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Сетевое и системное администрирование основная (основная)\"/>
    </mc:Choice>
  </mc:AlternateContent>
  <xr:revisionPtr revIDLastSave="0" documentId="13_ncr:1_{A64B7D7D-A2A8-499E-90DB-BB06CB13D5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4" l="1"/>
  <c r="G29" i="5"/>
  <c r="G28" i="5"/>
  <c r="G27" i="5"/>
  <c r="G26" i="5"/>
  <c r="G25" i="5"/>
  <c r="G24" i="5"/>
  <c r="G23" i="5"/>
  <c r="G22" i="5"/>
  <c r="G21" i="5"/>
  <c r="G48" i="4" l="1"/>
  <c r="G84" i="4"/>
  <c r="G83" i="4"/>
  <c r="G82" i="4"/>
  <c r="G60" i="4"/>
  <c r="G61" i="4"/>
  <c r="G63" i="4"/>
  <c r="G64" i="4"/>
  <c r="G44" i="4"/>
  <c r="G65" i="4"/>
  <c r="G70" i="4"/>
  <c r="G69" i="4"/>
  <c r="G32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<sst xmlns="http://schemas.openxmlformats.org/spreadsheetml/2006/main" count="366" uniqueCount="148">
  <si>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</si>
  <si>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</si>
  <si>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</si>
  <si>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</si>
  <si>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</si>
  <si>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</si>
  <si>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</si>
  <si>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</si>
  <si>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</si>
  <si>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</si>
  <si>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</si>
  <si>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</si>
  <si>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</si>
  <si>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</si>
  <si>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</si>
  <si>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</si>
  <si>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</si>
  <si>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</si>
  <si>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</si>
  <si>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</si>
  <si>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</si>
  <si>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</si>
  <si>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</si>
  <si>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</si>
  <si>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</si>
  <si>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</si>
  <si>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</si>
  <si>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</si>
  <si>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</si>
  <si>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</si>
  <si>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</si>
  <si>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</si>
  <si>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</si>
  <si>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</si>
  <si>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</si>
  <si>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</si>
  <si>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</si>
  <si>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</si>
  <si>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</si>
  <si>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</si>
  <si>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</si>
  <si>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</si>
  <si>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</si>
  <si>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</si>
  <si>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</si>
  <si>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</si>
  <si>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</si>
  <si>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</si>
  <si>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</si>
  <si>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</si>
  <si>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</si>
  <si>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</si>
  <si>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</si>
  <si>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</si>
  <si>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</si>
  <si>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</si>
  <si>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</si>
  <si>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</si>
  <si>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</si>
  <si>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Щекотов Владимир Анатольевич</t>
  </si>
  <si>
    <t>chhmt@mail.ru</t>
  </si>
  <si>
    <t>Нулевой</t>
  </si>
  <si>
    <t>Доступ к решению виртуализации</t>
  </si>
  <si>
    <t>Оборудование IT</t>
  </si>
  <si>
    <t>шт</t>
  </si>
  <si>
    <t>Интерактивная доска или проектор с экраном</t>
  </si>
  <si>
    <t>Стул</t>
  </si>
  <si>
    <t>Мебель</t>
  </si>
  <si>
    <t>Стол офисный</t>
  </si>
  <si>
    <t>Мусорная корзина</t>
  </si>
  <si>
    <t>Стол</t>
  </si>
  <si>
    <t>Аптечка</t>
  </si>
  <si>
    <t>Первой помощи ФЭСТ</t>
  </si>
  <si>
    <t>Охрана труда</t>
  </si>
  <si>
    <t>Огнетушитель углекислотный</t>
  </si>
  <si>
    <t>ОУ-5</t>
  </si>
  <si>
    <t>Кулер 19 л (холодная/горячая вода)</t>
  </si>
  <si>
    <t>HOTfrost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</si>
  <si>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</si>
  <si>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</si>
  <si>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Интернет : Подключение  ноутбуков/ПК к проводному интернету</t>
  </si>
  <si>
    <t>МФУ</t>
  </si>
  <si>
    <t>Пилот, 6 розеток</t>
  </si>
  <si>
    <t>тип SCHUKO</t>
  </si>
  <si>
    <t>Оборудование</t>
  </si>
  <si>
    <t>Картридж для МФУ</t>
  </si>
  <si>
    <t>Совместимость с МФУ главного эксперта</t>
  </si>
  <si>
    <t>Монитор</t>
  </si>
  <si>
    <t>Калужская область</t>
  </si>
  <si>
    <t>17-27 июня 2024 года</t>
  </si>
  <si>
    <t>Аль-Шурай Александр Алиевич</t>
  </si>
  <si>
    <t>‭+79111291236‬</t>
  </si>
  <si>
    <t>Бумага А4</t>
  </si>
  <si>
    <t>Расходные материалы</t>
  </si>
  <si>
    <t>Упаковка</t>
  </si>
  <si>
    <t>Ручка шариковая</t>
  </si>
  <si>
    <t>Маркер черный перманентный тонкий</t>
  </si>
  <si>
    <t>Ножницы</t>
  </si>
  <si>
    <t>Шариковая</t>
  </si>
  <si>
    <t>Скобы для степлера</t>
  </si>
  <si>
    <t>Скотч широкий</t>
  </si>
  <si>
    <t>Скрепки канцелярские</t>
  </si>
  <si>
    <t>Ориентация: вертикальная
Формат: A4
Вместимость: 600 лист.
Ширина корешка папки: 80 мм</t>
  </si>
  <si>
    <t>Папка регистратор на кольцах для документов и файлов</t>
  </si>
  <si>
    <t>А4, с перфорацией, прозрачные, гладкие, упаковка не менее 100 шт</t>
  </si>
  <si>
    <t>Файлы</t>
  </si>
  <si>
    <t>Размеры скрепки: 7 x 28  мм
Форма скрепки: Овальная
Количество скрепок в упаковке: 100 шт</t>
  </si>
  <si>
    <t>Ширина: 48 мм
Длина: 66 м
Материал основы: Полипропилен</t>
  </si>
  <si>
    <t>Стандартный формат: A4
Стороны для печати: двусторонняя печать
Количество листов: 500 листов
Плотность: 80 г/м2
Белизна: 146%CIE
Цвет: белый</t>
  </si>
  <si>
    <t>Пробивная способность не менее 30 листов
Вид сшивания: открытый/закрытый/прямой</t>
  </si>
  <si>
    <t>Степлер со скобами</t>
  </si>
  <si>
    <t>Совместимые со степлером позиция 2</t>
  </si>
  <si>
    <t>Цвет чернил: черный
Толщина линии письма: 1-2 мм
Водостойкие чернила: да
Быстросохнущие чернила: да</t>
  </si>
  <si>
    <t>Длина: не менее 21 см
Заточка: двухсторонняя
Особенности: офисные</t>
  </si>
  <si>
    <t>Входит в общую инфраструктуры</t>
  </si>
  <si>
    <t>Частота vCPU не менее 2,1 ГГц
Количество vCPU на 1 команду (стенд) - не менее 16
ОЗУ на 1 команду (стенд) - не менее 36 Гб
Объем на SSD диске на 1 команду (стенд) - не менее 400 Гб
Вложенная виртуализация - наличие
Подключение клиентов по сети - наличие</t>
  </si>
  <si>
    <t>48001, г. Калуга, 1-й Академический проезд, 5к1Д</t>
  </si>
  <si>
    <t>Федеральный технопарк профессионального образования</t>
  </si>
  <si>
    <t>+79278462290</t>
  </si>
  <si>
    <t>1400*600 мм</t>
  </si>
  <si>
    <t>1400*800 мм.</t>
  </si>
  <si>
    <t>Площадь зоны: не менее 100 кв.м.</t>
  </si>
  <si>
    <t>Электричество: не менее 1 подключения к сети  по 220 Вольт</t>
  </si>
  <si>
    <t>Электричество: не менее 32 подключений к сети  по 220 Вольт</t>
  </si>
  <si>
    <t>Электричество: подключения к сети не требуется</t>
  </si>
  <si>
    <t>Интернет : Подключение  к проводному интернету не требуется</t>
  </si>
  <si>
    <t xml:space="preserve">Электричество: не менее 5 подключений к сети  по 220 Вольт	</t>
  </si>
  <si>
    <t>Площадь зоны: не менее 200 кв.м.</t>
  </si>
  <si>
    <t xml:space="preserve">Освещение: Допустимо верхнее искусственное освещение ( не менее 300 люкс) </t>
  </si>
  <si>
    <t>Освещение: Допустимо верхнее искусственное освещение ( не менее 300 люкс)</t>
  </si>
  <si>
    <t xml:space="preserve">Освещение: Допустимо верхнее искусственное освещение ( не менее 150 люкс) </t>
  </si>
  <si>
    <t>Стол-парта одноместная со стулом</t>
  </si>
  <si>
    <t>Стол-парта 600*500 мм.
Стул со спинкой</t>
  </si>
  <si>
    <t>Стол со стулом</t>
  </si>
  <si>
    <t>Стол-парта  одноместная</t>
  </si>
  <si>
    <t>Оборудованная для лиц с ограниченными возможностями</t>
  </si>
  <si>
    <t>Стол 1400*600 мм.
Стул со спинкой</t>
  </si>
  <si>
    <t>Cо спинкой, с подлокотниками, на колесиках</t>
  </si>
  <si>
    <t>ПК в сборе c монитором</t>
  </si>
  <si>
    <t>1400*600 мм.</t>
  </si>
  <si>
    <t>Процессор – Intel Core i7 10700f
ОЗУ – 16 ГБ DDR4
SSD – 512 ГБ
HDD - 1000 ГБ
Видеокарта - RTX3050
Стевая карта - наличие
Клавиатура USB - наличие
Мышь USB - наличие
ОС - Microsoft Windows 10
Текстовый редактор - Microsoft Office
Монитор - FHD, IPS LED, диагональ 23,8''</t>
  </si>
  <si>
    <t>Pantum BM5100ADN</t>
  </si>
  <si>
    <t>FHD, IPS LED, диагональ 23,8'', Провода для подключения к ПК</t>
  </si>
  <si>
    <t>ВМ Stark Baikal OPS 75/2
Провода для подключения к ПК (п2)</t>
  </si>
  <si>
    <t>Покрытие пола: линолиум</t>
  </si>
  <si>
    <t>Площадь зоны: не менее 90 кв.м.</t>
  </si>
  <si>
    <t>Сетевое и системное администрирование (Основная)</t>
  </si>
  <si>
    <t>Пластиковая, 10л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</si>
</sst>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2" fillId="0" borderId="24" xfId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0" xfId="0" applyFont="1" applyAlignment="1">
      <alignment horizontal="right" vertical="center" wrapText="1"/>
    </xf>
    <xf numFmtId="0" fontId="12" fillId="0" borderId="20" xfId="0" applyFont="1" applyBorder="1" applyAlignment="1">
      <alignment horizontal="right" vertical="center" wrapText="1"/>
    </xf>
    <xf numFmtId="0" fontId="9" fillId="0" borderId="20" xfId="2" applyBorder="1" applyAlignment="1">
      <alignment horizontal="right" vertical="center" wrapText="1"/>
    </xf>
    <xf numFmtId="49" fontId="12" fillId="0" borderId="20" xfId="0" applyNumberFormat="1" applyFont="1" applyBorder="1" applyAlignment="1">
      <alignment horizontal="right" vertical="center" wrapText="1"/>
    </xf>
    <xf numFmtId="0" fontId="13" fillId="0" borderId="20" xfId="2" applyFont="1" applyBorder="1" applyAlignment="1">
      <alignment horizontal="right" vertical="center" wrapText="1"/>
    </xf>
    <xf numFmtId="0" fontId="1" fillId="0" borderId="0" xfId="1" applyAlignment="1">
      <alignment vertical="center"/>
    </xf>
    <xf numFmtId="0" fontId="2" fillId="0" borderId="18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0" xfId="1" applyFont="1"/>
    <xf numFmtId="0" fontId="2" fillId="8" borderId="20" xfId="0" applyFont="1" applyFill="1" applyBorder="1" applyAlignment="1">
      <alignment horizontal="left" vertical="center" wrapText="1"/>
    </xf>
    <xf numFmtId="0" fontId="2" fillId="0" borderId="20" xfId="2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15" fillId="0" borderId="2" xfId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17" fillId="0" borderId="0" xfId="1" applyFont="1"/>
    <xf numFmtId="0" fontId="15" fillId="0" borderId="15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29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30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5" fillId="0" borderId="30" xfId="1" applyFont="1" applyBorder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11" fillId="6" borderId="0" xfId="1" applyFont="1" applyFill="1" applyAlignment="1">
      <alignment horizontal="center" vertical="center" wrapText="1"/>
    </xf>
    <xf numFmtId="0" fontId="5" fillId="0" borderId="26" xfId="1" applyFont="1" applyBorder="1" applyAlignment="1">
      <alignment horizontal="left" vertical="center" wrapText="1"/>
    </xf>
    <xf numFmtId="0" fontId="2" fillId="0" borderId="27" xfId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0" fontId="6" fillId="7" borderId="0" xfId="1" applyFont="1" applyFill="1" applyAlignment="1">
      <alignment horizontal="center" vertical="center"/>
    </xf>
    <xf numFmtId="0" fontId="6" fillId="6" borderId="0" xfId="1" applyFont="1" applyFill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4" fillId="0" borderId="14" xfId="1" applyFont="1" applyBorder="1" applyAlignment="1">
      <alignment horizontal="left" vertical="center" wrapText="1"/>
    </xf>
    <xf numFmtId="0" fontId="8" fillId="0" borderId="13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1" xfId="1" applyFont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0" fontId="8" fillId="0" borderId="10" xfId="1" applyFont="1" applyBorder="1" applyAlignment="1">
      <alignment vertical="center"/>
    </xf>
    <xf numFmtId="0" fontId="5" fillId="0" borderId="31" xfId="1" applyFont="1" applyBorder="1" applyAlignment="1">
      <alignment horizontal="left" vertical="center" wrapText="1"/>
    </xf>
    <xf numFmtId="0" fontId="5" fillId="0" borderId="32" xfId="1" applyFont="1" applyBorder="1" applyAlignment="1">
      <alignment horizontal="left" vertical="center" wrapText="1"/>
    </xf>
    <xf numFmtId="0" fontId="5" fillId="0" borderId="33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8" fillId="0" borderId="9" xfId="1" applyFont="1" applyBorder="1" applyAlignment="1">
      <alignment horizontal="left" vertical="center" wrapText="1"/>
    </xf>
    <xf numFmtId="0" fontId="8" fillId="0" borderId="8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4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4" fillId="2" borderId="34" xfId="1" applyFont="1" applyFill="1" applyBorder="1" applyAlignment="1">
      <alignment horizontal="center" vertical="center"/>
    </xf>
    <xf numFmtId="0" fontId="2" fillId="0" borderId="0" xfId="1" applyFont="1"/>
    <xf numFmtId="0" fontId="5" fillId="0" borderId="29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30" xfId="1" applyFont="1" applyBorder="1" applyAlignment="1">
      <alignment horizontal="left" vertical="top" wrapText="1"/>
    </xf>
    <xf numFmtId="0" fontId="5" fillId="0" borderId="31" xfId="1" applyFont="1" applyBorder="1" applyAlignment="1">
      <alignment horizontal="left" vertical="top" wrapText="1"/>
    </xf>
    <xf numFmtId="0" fontId="5" fillId="0" borderId="32" xfId="1" applyFont="1" applyBorder="1" applyAlignment="1">
      <alignment horizontal="left" vertical="top" wrapText="1"/>
    </xf>
    <xf numFmtId="0" fontId="5" fillId="0" borderId="33" xfId="1" applyFont="1" applyBorder="1" applyAlignment="1">
      <alignment horizontal="left" vertical="top" wrapText="1"/>
    </xf>
    <xf numFmtId="0" fontId="4" fillId="4" borderId="21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/>
    </xf>
    <xf numFmtId="0" fontId="4" fillId="4" borderId="23" xfId="1" applyFont="1" applyFill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30" xfId="1" applyFont="1" applyBorder="1" applyAlignment="1">
      <alignment horizontal="left"/>
    </xf>
    <xf numFmtId="0" fontId="3" fillId="0" borderId="3" xfId="1" applyFont="1" applyBorder="1" applyAlignment="1">
      <alignment vertical="center"/>
    </xf>
    <xf numFmtId="0" fontId="11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hmt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24"/>
  <sheetViews>
    <sheetView tabSelected="1" workbookViewId="0">
      <selection activeCell="F21" sqref="F21"/>
    </sheetView>
  </sheetViews>
  <sheetFormatPr defaultRowHeight="18.75" x14ac:dyDescent="0.25"/>
  <cols>
    <col min="1" max="1" width="60.7109375" style="17" customWidth="1"/>
    <col min="2" max="2" width="90.7109375" style="19" customWidth="1"/>
  </cols>
  <sheetData>
    <row r="3" spans="1:2" ht="20.25" customHeight="1" x14ac:dyDescent="0.25">
      <c r="A3" s="18" t="s">
        <v>22</v>
      </c>
      <c r="B3" s="20" t="s">
        <v>146</v>
      </c>
    </row>
    <row r="4" spans="1:2" ht="37.5" x14ac:dyDescent="0.25">
      <c r="A4" s="18" t="s">
        <v>36</v>
      </c>
      <c r="B4" s="20" t="s">
        <v>57</v>
      </c>
    </row>
    <row r="5" spans="1:2" ht="24.75" customHeight="1" x14ac:dyDescent="0.25">
      <c r="A5" s="18" t="s">
        <v>58</v>
      </c>
      <c r="B5" s="20" t="s">
        <v>88</v>
      </c>
    </row>
    <row r="6" spans="1:2" ht="37.5" x14ac:dyDescent="0.25">
      <c r="A6" s="18" t="s">
        <v>28</v>
      </c>
      <c r="B6" s="20" t="s">
        <v>117</v>
      </c>
    </row>
    <row r="7" spans="1:2" ht="21" customHeight="1" x14ac:dyDescent="0.25">
      <c r="A7" s="18" t="s">
        <v>37</v>
      </c>
      <c r="B7" s="20" t="s">
        <v>116</v>
      </c>
    </row>
    <row r="8" spans="1:2" ht="21" customHeight="1" x14ac:dyDescent="0.25">
      <c r="A8" s="18" t="s">
        <v>23</v>
      </c>
      <c r="B8" s="20" t="s">
        <v>89</v>
      </c>
    </row>
    <row r="9" spans="1:2" ht="21" customHeight="1" x14ac:dyDescent="0.25">
      <c r="A9" s="18" t="s">
        <v>24</v>
      </c>
      <c r="B9" s="20" t="s">
        <v>59</v>
      </c>
    </row>
    <row r="10" spans="1:2" ht="21" customHeight="1" x14ac:dyDescent="0.25">
      <c r="A10" s="18" t="s">
        <v>27</v>
      </c>
      <c r="B10" s="21" t="s">
        <v>60</v>
      </c>
    </row>
    <row r="11" spans="1:2" ht="21" customHeight="1" x14ac:dyDescent="0.25">
      <c r="A11" s="18" t="s">
        <v>41</v>
      </c>
      <c r="B11" s="22" t="s">
        <v>118</v>
      </c>
    </row>
    <row r="12" spans="1:2" ht="21" customHeight="1" x14ac:dyDescent="0.25">
      <c r="A12" s="18" t="s">
        <v>50</v>
      </c>
      <c r="B12" s="20" t="s">
        <v>90</v>
      </c>
    </row>
    <row r="13" spans="1:2" ht="21" customHeight="1" x14ac:dyDescent="0.25">
      <c r="A13" s="18" t="s">
        <v>38</v>
      </c>
      <c r="B13" s="23"/>
    </row>
    <row r="14" spans="1:2" ht="21" customHeight="1" x14ac:dyDescent="0.25">
      <c r="A14" s="18" t="s">
        <v>42</v>
      </c>
      <c r="B14" s="20" t="s">
        <v>91</v>
      </c>
    </row>
    <row r="15" spans="1:2" ht="21" customHeight="1" x14ac:dyDescent="0.25">
      <c r="A15" s="18" t="s">
        <v>25</v>
      </c>
      <c r="B15" s="20">
        <v>58</v>
      </c>
    </row>
    <row r="16" spans="1:2" ht="21" customHeight="1" x14ac:dyDescent="0.25">
      <c r="A16" s="18" t="s">
        <v>26</v>
      </c>
      <c r="B16" s="20">
        <v>30</v>
      </c>
    </row>
    <row r="17" spans="1:2" ht="21" customHeight="1" x14ac:dyDescent="0.25">
      <c r="A17" s="18" t="s">
        <v>51</v>
      </c>
      <c r="B17" s="20">
        <v>63</v>
      </c>
    </row>
    <row r="18" spans="1:2" ht="23.25" customHeight="1" x14ac:dyDescent="0.25"/>
    <row r="19" spans="1:2" ht="23.25" customHeight="1" x14ac:dyDescent="0.25"/>
    <row r="20" spans="1:2" ht="23.25" customHeight="1" x14ac:dyDescent="0.25">
      <c r="A20" s="17" t="s">
        <v>53</v>
      </c>
    </row>
    <row r="21" spans="1:2" ht="23.25" customHeight="1" x14ac:dyDescent="0.25">
      <c r="A21" s="17" t="s">
        <v>54</v>
      </c>
    </row>
    <row r="22" spans="1:2" ht="23.25" customHeight="1" x14ac:dyDescent="0.25">
      <c r="A22" s="17" t="s">
        <v>55</v>
      </c>
    </row>
    <row r="23" spans="1:2" ht="23.25" customHeight="1" x14ac:dyDescent="0.25">
      <c r="A23" s="17" t="s">
        <v>56</v>
      </c>
    </row>
    <row r="24" spans="1:2" ht="23.25" customHeight="1" x14ac:dyDescent="0.25"/>
  </sheetData>
  <hyperlinks>
    <hyperlink ref="B10" r:id="rId1" xr:uid="{6D970446-195B-4F6E-9597-7114DF59CCF7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4"/>
  <sheetViews>
    <sheetView topLeftCell="A73" zoomScaleNormal="100" workbookViewId="0">
      <selection activeCell="A75" sqref="A75:H75"/>
    </sheetView>
  </sheetViews>
  <sheetFormatPr defaultColWidth="14.42578125" defaultRowHeight="15" customHeight="1" x14ac:dyDescent="0.25"/>
  <cols>
    <col min="1" max="1" width="5.7109375" style="30" customWidth="1"/>
    <col min="2" max="2" width="41.28515625" style="11" customWidth="1"/>
    <col min="3" max="3" width="48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 s="24" customFormat="1" ht="21.95" customHeight="1" x14ac:dyDescent="0.25">
      <c r="A1" s="67" t="s">
        <v>10</v>
      </c>
      <c r="B1" s="68"/>
      <c r="C1" s="68"/>
      <c r="D1" s="68"/>
      <c r="E1" s="68"/>
      <c r="F1" s="68"/>
      <c r="G1" s="68"/>
      <c r="H1" s="68"/>
    </row>
    <row r="2" spans="1:10" s="24" customFormat="1" ht="21.95" customHeight="1" x14ac:dyDescent="0.25">
      <c r="A2" s="73" t="s">
        <v>34</v>
      </c>
      <c r="B2" s="73"/>
      <c r="C2" s="73"/>
      <c r="D2" s="73"/>
      <c r="E2" s="73"/>
      <c r="F2" s="73"/>
      <c r="G2" s="73"/>
      <c r="H2" s="73"/>
    </row>
    <row r="3" spans="1:10" s="24" customFormat="1" ht="21.95" customHeight="1" x14ac:dyDescent="0.25">
      <c r="A3" s="7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74"/>
      <c r="C3" s="74"/>
      <c r="D3" s="74"/>
      <c r="E3" s="74"/>
      <c r="F3" s="74"/>
      <c r="G3" s="74"/>
      <c r="H3" s="74"/>
      <c r="I3" s="12"/>
      <c r="J3" s="12"/>
    </row>
    <row r="4" spans="1:10" s="24" customFormat="1" ht="21.95" customHeight="1" x14ac:dyDescent="0.25">
      <c r="A4" s="73" t="s">
        <v>35</v>
      </c>
      <c r="B4" s="73"/>
      <c r="C4" s="73"/>
      <c r="D4" s="73"/>
      <c r="E4" s="73"/>
      <c r="F4" s="73"/>
      <c r="G4" s="73"/>
      <c r="H4" s="73"/>
    </row>
    <row r="5" spans="1:10" s="24" customFormat="1" ht="21.95" customHeight="1" thickBot="1" x14ac:dyDescent="0.3">
      <c r="A5" s="69" t="str">
        <f>'Информация о Чемпионате'!B3</f>
        <v>Сетевое и системное администрирование (Основная)</v>
      </c>
      <c r="B5" s="69"/>
      <c r="C5" s="69"/>
      <c r="D5" s="69"/>
      <c r="E5" s="69"/>
      <c r="F5" s="69"/>
      <c r="G5" s="69"/>
      <c r="H5" s="69"/>
    </row>
    <row r="6" spans="1:10" s="24" customFormat="1" ht="15.95" customHeight="1" x14ac:dyDescent="0.25">
      <c r="A6" s="70" t="s">
        <v>12</v>
      </c>
      <c r="B6" s="71"/>
      <c r="C6" s="71"/>
      <c r="D6" s="71"/>
      <c r="E6" s="71"/>
      <c r="F6" s="71"/>
      <c r="G6" s="71"/>
      <c r="H6" s="72"/>
    </row>
    <row r="7" spans="1:10" s="24" customFormat="1" ht="15.95" customHeight="1" x14ac:dyDescent="0.25">
      <c r="A7" s="62" t="s">
        <v>32</v>
      </c>
      <c r="B7" s="63"/>
      <c r="C7" s="65" t="str">
        <f>'Информация о Чемпионате'!B5</f>
        <v>Калужская область</v>
      </c>
      <c r="D7" s="65"/>
      <c r="E7" s="65"/>
      <c r="F7" s="65"/>
      <c r="G7" s="65"/>
      <c r="H7" s="66"/>
    </row>
    <row r="8" spans="1:10" s="24" customFormat="1" ht="15.95" customHeight="1" x14ac:dyDescent="0.25">
      <c r="A8" s="62" t="s">
        <v>33</v>
      </c>
      <c r="B8" s="63"/>
      <c r="C8" s="63"/>
      <c r="D8" s="65" t="str">
        <f>'Информация о Чемпионате'!B6</f>
        <v>Федеральный технопарк профессионального образования</v>
      </c>
      <c r="E8" s="65"/>
      <c r="F8" s="65"/>
      <c r="G8" s="65"/>
      <c r="H8" s="66"/>
    </row>
    <row r="9" spans="1:10" s="24" customFormat="1" ht="15.95" customHeight="1" x14ac:dyDescent="0.25">
      <c r="A9" s="62" t="s">
        <v>29</v>
      </c>
      <c r="B9" s="63"/>
      <c r="C9" s="63" t="str">
        <f>'Информация о Чемпионате'!B7</f>
        <v>48001, г. Калуга, 1-й Академический проезд, 5к1Д</v>
      </c>
      <c r="D9" s="63"/>
      <c r="E9" s="63"/>
      <c r="F9" s="63"/>
      <c r="G9" s="63"/>
      <c r="H9" s="64"/>
    </row>
    <row r="10" spans="1:10" s="24" customFormat="1" ht="15.95" customHeight="1" x14ac:dyDescent="0.25">
      <c r="A10" s="62" t="s">
        <v>31</v>
      </c>
      <c r="B10" s="63"/>
      <c r="C10" s="63" t="str">
        <f>'Информация о Чемпионате'!B9</f>
        <v>Щекотов Владимир Анатольевич</v>
      </c>
      <c r="D10" s="63"/>
      <c r="E10" s="63" t="str">
        <f>'Информация о Чемпионате'!B10</f>
        <v>chhmt@mail.ru</v>
      </c>
      <c r="F10" s="63"/>
      <c r="G10" s="63" t="str">
        <f>'Информация о Чемпионате'!B11</f>
        <v>+79278462290</v>
      </c>
      <c r="H10" s="64"/>
    </row>
    <row r="11" spans="1:10" s="24" customFormat="1" ht="15.95" customHeight="1" x14ac:dyDescent="0.25">
      <c r="A11" s="62" t="s">
        <v>39</v>
      </c>
      <c r="B11" s="63"/>
      <c r="C11" s="63" t="str">
        <f>'Информация о Чемпионате'!B12</f>
        <v>Аль-Шурай Александр Алиевич</v>
      </c>
      <c r="D11" s="63"/>
      <c r="E11" s="63">
        <f>'Информация о Чемпионате'!B13</f>
        <v>0</v>
      </c>
      <c r="F11" s="63"/>
      <c r="G11" s="63" t="str">
        <f>'Информация о Чемпионате'!B14</f>
        <v>‭+79111291236‬</v>
      </c>
      <c r="H11" s="64"/>
    </row>
    <row r="12" spans="1:10" s="24" customFormat="1" ht="15.95" customHeight="1" x14ac:dyDescent="0.25">
      <c r="A12" s="62" t="s">
        <v>52</v>
      </c>
      <c r="B12" s="63"/>
      <c r="C12" s="63">
        <f>'Информация о Чемпионате'!B17</f>
        <v>63</v>
      </c>
      <c r="D12" s="63"/>
      <c r="E12" s="63"/>
      <c r="F12" s="63"/>
      <c r="G12" s="63"/>
      <c r="H12" s="64"/>
    </row>
    <row r="13" spans="1:10" s="24" customFormat="1" ht="15.95" customHeight="1" x14ac:dyDescent="0.25">
      <c r="A13" s="62" t="s">
        <v>20</v>
      </c>
      <c r="B13" s="63"/>
      <c r="C13" s="63">
        <f>'Информация о Чемпионате'!B15</f>
        <v>58</v>
      </c>
      <c r="D13" s="63"/>
      <c r="E13" s="63"/>
      <c r="F13" s="63"/>
      <c r="G13" s="63"/>
      <c r="H13" s="64"/>
    </row>
    <row r="14" spans="1:10" s="24" customFormat="1" ht="15.95" customHeight="1" x14ac:dyDescent="0.25">
      <c r="A14" s="62" t="s">
        <v>21</v>
      </c>
      <c r="B14" s="63"/>
      <c r="C14" s="63">
        <f>'Информация о Чемпионате'!B16</f>
        <v>30</v>
      </c>
      <c r="D14" s="63"/>
      <c r="E14" s="63"/>
      <c r="F14" s="63"/>
      <c r="G14" s="63"/>
      <c r="H14" s="64"/>
    </row>
    <row r="15" spans="1:10" s="24" customFormat="1" ht="15.95" customHeight="1" thickBot="1" x14ac:dyDescent="0.3">
      <c r="A15" s="84" t="s">
        <v>30</v>
      </c>
      <c r="B15" s="85"/>
      <c r="C15" s="85" t="str">
        <f>'Информация о Чемпионате'!B8</f>
        <v>17-27 июня 2024 года</v>
      </c>
      <c r="D15" s="85"/>
      <c r="E15" s="85"/>
      <c r="F15" s="85"/>
      <c r="G15" s="85"/>
      <c r="H15" s="86"/>
    </row>
    <row r="16" spans="1:10" ht="24.95" customHeight="1" thickBot="1" x14ac:dyDescent="0.3">
      <c r="A16" s="75" t="s">
        <v>17</v>
      </c>
      <c r="B16" s="76"/>
      <c r="C16" s="76"/>
      <c r="D16" s="76"/>
      <c r="E16" s="76"/>
      <c r="F16" s="76"/>
      <c r="G16" s="76"/>
      <c r="H16" s="77"/>
    </row>
    <row r="17" spans="1:8" s="24" customFormat="1" ht="15.95" customHeight="1" x14ac:dyDescent="0.25">
      <c r="A17" s="78" t="s">
        <v>9</v>
      </c>
      <c r="B17" s="79"/>
      <c r="C17" s="79"/>
      <c r="D17" s="79"/>
      <c r="E17" s="79"/>
      <c r="F17" s="79"/>
      <c r="G17" s="79"/>
      <c r="H17" s="80"/>
    </row>
    <row r="18" spans="1:8" s="24" customFormat="1" ht="15.95" customHeight="1" x14ac:dyDescent="0.25">
      <c r="A18" s="81" t="s">
        <v>127</v>
      </c>
      <c r="B18" s="82"/>
      <c r="C18" s="82"/>
      <c r="D18" s="82"/>
      <c r="E18" s="82"/>
      <c r="F18" s="82"/>
      <c r="G18" s="82"/>
      <c r="H18" s="83"/>
    </row>
    <row r="19" spans="1:8" s="24" customFormat="1" ht="15.95" customHeight="1" x14ac:dyDescent="0.25">
      <c r="A19" s="81" t="s">
        <v>128</v>
      </c>
      <c r="B19" s="82"/>
      <c r="C19" s="82"/>
      <c r="D19" s="82"/>
      <c r="E19" s="82"/>
      <c r="F19" s="82"/>
      <c r="G19" s="82"/>
      <c r="H19" s="83"/>
    </row>
    <row r="20" spans="1:8" s="24" customFormat="1" ht="15.95" customHeight="1" x14ac:dyDescent="0.25">
      <c r="A20" s="81" t="s">
        <v>80</v>
      </c>
      <c r="B20" s="82"/>
      <c r="C20" s="82"/>
      <c r="D20" s="82"/>
      <c r="E20" s="82"/>
      <c r="F20" s="82"/>
      <c r="G20" s="82"/>
      <c r="H20" s="83"/>
    </row>
    <row r="21" spans="1:8" s="24" customFormat="1" ht="15.95" customHeight="1" x14ac:dyDescent="0.25">
      <c r="A21" s="81" t="s">
        <v>123</v>
      </c>
      <c r="B21" s="82"/>
      <c r="C21" s="82"/>
      <c r="D21" s="82"/>
      <c r="E21" s="82"/>
      <c r="F21" s="82"/>
      <c r="G21" s="82"/>
      <c r="H21" s="83"/>
    </row>
    <row r="22" spans="1:8" s="24" customFormat="1" ht="15.95" customHeight="1" x14ac:dyDescent="0.25">
      <c r="A22" s="81" t="s">
        <v>43</v>
      </c>
      <c r="B22" s="82"/>
      <c r="C22" s="82"/>
      <c r="D22" s="82"/>
      <c r="E22" s="82"/>
      <c r="F22" s="82"/>
      <c r="G22" s="82"/>
      <c r="H22" s="83"/>
    </row>
    <row r="23" spans="1:8" s="24" customFormat="1" ht="15.95" customHeight="1" x14ac:dyDescent="0.25">
      <c r="A23" s="81" t="s">
        <v>144</v>
      </c>
      <c r="B23" s="82"/>
      <c r="C23" s="82"/>
      <c r="D23" s="82"/>
      <c r="E23" s="82"/>
      <c r="F23" s="82"/>
      <c r="G23" s="82"/>
      <c r="H23" s="83"/>
    </row>
    <row r="24" spans="1:8" s="24" customFormat="1" ht="15.95" customHeight="1" x14ac:dyDescent="0.25">
      <c r="A24" s="81" t="s">
        <v>78</v>
      </c>
      <c r="B24" s="82"/>
      <c r="C24" s="82"/>
      <c r="D24" s="82"/>
      <c r="E24" s="82"/>
      <c r="F24" s="82"/>
      <c r="G24" s="82"/>
      <c r="H24" s="83"/>
    </row>
    <row r="25" spans="1:8" s="24" customFormat="1" ht="15.95" customHeight="1" thickBot="1" x14ac:dyDescent="0.3">
      <c r="A25" s="90" t="s">
        <v>79</v>
      </c>
      <c r="B25" s="91"/>
      <c r="C25" s="91"/>
      <c r="D25" s="91"/>
      <c r="E25" s="91"/>
      <c r="F25" s="91"/>
      <c r="G25" s="91"/>
      <c r="H25" s="92"/>
    </row>
    <row r="26" spans="1:8" ht="65.099999999999994" customHeight="1" x14ac:dyDescent="0.25">
      <c r="A26" s="28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138.75" customHeight="1" x14ac:dyDescent="0.25">
      <c r="A27" s="29">
        <v>1</v>
      </c>
      <c r="B27" s="31" t="s">
        <v>62</v>
      </c>
      <c r="C27" s="32" t="s">
        <v>115</v>
      </c>
      <c r="D27" s="3" t="s">
        <v>63</v>
      </c>
      <c r="E27" s="3">
        <v>30</v>
      </c>
      <c r="F27" s="3" t="s">
        <v>64</v>
      </c>
      <c r="G27" s="25">
        <v>30</v>
      </c>
      <c r="H27" s="26"/>
    </row>
    <row r="28" spans="1:8" ht="168" customHeight="1" x14ac:dyDescent="0.25">
      <c r="A28" s="29">
        <v>2</v>
      </c>
      <c r="B28" s="4" t="s">
        <v>138</v>
      </c>
      <c r="C28" s="33" t="s">
        <v>140</v>
      </c>
      <c r="D28" s="6" t="s">
        <v>63</v>
      </c>
      <c r="E28" s="6">
        <v>1</v>
      </c>
      <c r="F28" s="6" t="s">
        <v>64</v>
      </c>
      <c r="G28" s="3">
        <v>1</v>
      </c>
      <c r="H28" s="26"/>
    </row>
    <row r="29" spans="1:8" ht="42" customHeight="1" x14ac:dyDescent="0.25">
      <c r="A29" s="29">
        <v>4</v>
      </c>
      <c r="B29" s="4" t="s">
        <v>65</v>
      </c>
      <c r="C29" s="4" t="s">
        <v>143</v>
      </c>
      <c r="D29" s="6" t="s">
        <v>63</v>
      </c>
      <c r="E29" s="3">
        <v>1</v>
      </c>
      <c r="F29" s="6" t="s">
        <v>64</v>
      </c>
      <c r="G29" s="3">
        <v>1</v>
      </c>
      <c r="H29" s="26"/>
    </row>
    <row r="30" spans="1:8" ht="20.25" customHeight="1" x14ac:dyDescent="0.25">
      <c r="A30" s="29">
        <v>5</v>
      </c>
      <c r="B30" s="4" t="s">
        <v>66</v>
      </c>
      <c r="C30" s="33" t="s">
        <v>137</v>
      </c>
      <c r="D30" s="3" t="s">
        <v>67</v>
      </c>
      <c r="E30" s="3">
        <v>31</v>
      </c>
      <c r="F30" s="3" t="s">
        <v>64</v>
      </c>
      <c r="G30" s="3">
        <v>31</v>
      </c>
      <c r="H30" s="26"/>
    </row>
    <row r="31" spans="1:8" ht="20.25" customHeight="1" x14ac:dyDescent="0.25">
      <c r="A31" s="29">
        <v>6</v>
      </c>
      <c r="B31" s="4" t="s">
        <v>68</v>
      </c>
      <c r="C31" s="4" t="s">
        <v>119</v>
      </c>
      <c r="D31" s="3" t="s">
        <v>67</v>
      </c>
      <c r="E31" s="3">
        <v>31</v>
      </c>
      <c r="F31" s="3" t="s">
        <v>64</v>
      </c>
      <c r="G31" s="3">
        <v>31</v>
      </c>
      <c r="H31" s="26"/>
    </row>
    <row r="32" spans="1:8" ht="20.25" customHeight="1" x14ac:dyDescent="0.25">
      <c r="A32" s="29">
        <v>7</v>
      </c>
      <c r="B32" s="4" t="s">
        <v>69</v>
      </c>
      <c r="C32" s="4" t="s">
        <v>147</v>
      </c>
      <c r="D32" s="6" t="s">
        <v>67</v>
      </c>
      <c r="E32" s="3">
        <v>1</v>
      </c>
      <c r="F32" s="3" t="s">
        <v>64</v>
      </c>
      <c r="G32" s="3">
        <f t="shared" ref="G32" si="0">E32</f>
        <v>1</v>
      </c>
      <c r="H32" s="26"/>
    </row>
    <row r="33" spans="1:8" ht="24.95" customHeight="1" thickBot="1" x14ac:dyDescent="0.3">
      <c r="A33" s="93" t="s">
        <v>18</v>
      </c>
      <c r="B33" s="94"/>
      <c r="C33" s="94"/>
      <c r="D33" s="94"/>
      <c r="E33" s="94"/>
      <c r="F33" s="94"/>
      <c r="G33" s="94"/>
      <c r="H33" s="94"/>
    </row>
    <row r="34" spans="1:8" ht="15.75" customHeight="1" x14ac:dyDescent="0.25">
      <c r="A34" s="95" t="s">
        <v>9</v>
      </c>
      <c r="B34" s="96"/>
      <c r="C34" s="96"/>
      <c r="D34" s="96"/>
      <c r="E34" s="96"/>
      <c r="F34" s="96"/>
      <c r="G34" s="96"/>
      <c r="H34" s="97"/>
    </row>
    <row r="35" spans="1:8" ht="15" customHeight="1" x14ac:dyDescent="0.25">
      <c r="A35" s="87" t="s">
        <v>121</v>
      </c>
      <c r="B35" s="88"/>
      <c r="C35" s="88"/>
      <c r="D35" s="88"/>
      <c r="E35" s="88"/>
      <c r="F35" s="88"/>
      <c r="G35" s="88"/>
      <c r="H35" s="89"/>
    </row>
    <row r="36" spans="1:8" ht="15" customHeight="1" x14ac:dyDescent="0.25">
      <c r="A36" s="87" t="s">
        <v>44</v>
      </c>
      <c r="B36" s="88"/>
      <c r="C36" s="88"/>
      <c r="D36" s="88"/>
      <c r="E36" s="88"/>
      <c r="F36" s="88"/>
      <c r="G36" s="88"/>
      <c r="H36" s="89"/>
    </row>
    <row r="37" spans="1:8" ht="15" customHeight="1" x14ac:dyDescent="0.25">
      <c r="A37" s="87" t="s">
        <v>8</v>
      </c>
      <c r="B37" s="88"/>
      <c r="C37" s="88"/>
      <c r="D37" s="88"/>
      <c r="E37" s="88"/>
      <c r="F37" s="88"/>
      <c r="G37" s="88"/>
      <c r="H37" s="89"/>
    </row>
    <row r="38" spans="1:8" ht="15" customHeight="1" x14ac:dyDescent="0.25">
      <c r="A38" s="87" t="s">
        <v>122</v>
      </c>
      <c r="B38" s="88"/>
      <c r="C38" s="88"/>
      <c r="D38" s="88"/>
      <c r="E38" s="88"/>
      <c r="F38" s="88"/>
      <c r="G38" s="88"/>
      <c r="H38" s="89"/>
    </row>
    <row r="39" spans="1:8" ht="15" customHeight="1" x14ac:dyDescent="0.25">
      <c r="A39" s="87" t="s">
        <v>43</v>
      </c>
      <c r="B39" s="88"/>
      <c r="C39" s="88"/>
      <c r="D39" s="88"/>
      <c r="E39" s="88"/>
      <c r="F39" s="88"/>
      <c r="G39" s="88"/>
      <c r="H39" s="89"/>
    </row>
    <row r="40" spans="1:8" ht="15" customHeight="1" x14ac:dyDescent="0.25">
      <c r="A40" s="87" t="s">
        <v>46</v>
      </c>
      <c r="B40" s="88"/>
      <c r="C40" s="88"/>
      <c r="D40" s="88"/>
      <c r="E40" s="88"/>
      <c r="F40" s="88"/>
      <c r="G40" s="88"/>
      <c r="H40" s="89"/>
    </row>
    <row r="41" spans="1:8" ht="15" customHeight="1" x14ac:dyDescent="0.25">
      <c r="A41" s="87" t="s">
        <v>48</v>
      </c>
      <c r="B41" s="88"/>
      <c r="C41" s="88"/>
      <c r="D41" s="88"/>
      <c r="E41" s="88"/>
      <c r="F41" s="88"/>
      <c r="G41" s="88"/>
      <c r="H41" s="89"/>
    </row>
    <row r="42" spans="1:8" ht="15.75" customHeight="1" thickBot="1" x14ac:dyDescent="0.3">
      <c r="A42" s="98" t="s">
        <v>47</v>
      </c>
      <c r="B42" s="99"/>
      <c r="C42" s="99"/>
      <c r="D42" s="99"/>
      <c r="E42" s="99"/>
      <c r="F42" s="99"/>
      <c r="G42" s="99"/>
      <c r="H42" s="100"/>
    </row>
    <row r="43" spans="1:8" ht="65.099999999999994" customHeight="1" x14ac:dyDescent="0.25">
      <c r="A43" s="29" t="s">
        <v>6</v>
      </c>
      <c r="B43" s="3" t="s">
        <v>5</v>
      </c>
      <c r="C43" s="5" t="s">
        <v>4</v>
      </c>
      <c r="D43" s="3" t="s">
        <v>3</v>
      </c>
      <c r="E43" s="16" t="s">
        <v>2</v>
      </c>
      <c r="F43" s="16" t="s">
        <v>1</v>
      </c>
      <c r="G43" s="8" t="s">
        <v>0</v>
      </c>
      <c r="H43" s="3" t="s">
        <v>11</v>
      </c>
    </row>
    <row r="44" spans="1:8" ht="33.75" customHeight="1" x14ac:dyDescent="0.25">
      <c r="A44" s="28">
        <v>1</v>
      </c>
      <c r="B44" s="34" t="s">
        <v>131</v>
      </c>
      <c r="C44" s="33" t="s">
        <v>132</v>
      </c>
      <c r="D44" s="6" t="s">
        <v>67</v>
      </c>
      <c r="E44" s="6">
        <v>97</v>
      </c>
      <c r="F44" s="6" t="s">
        <v>64</v>
      </c>
      <c r="G44" s="3">
        <f t="shared" ref="G44" si="1">E44</f>
        <v>97</v>
      </c>
      <c r="H44" s="26"/>
    </row>
    <row r="45" spans="1:8" ht="33.75" customHeight="1" x14ac:dyDescent="0.25">
      <c r="A45" s="28">
        <v>2</v>
      </c>
      <c r="B45" s="34" t="s">
        <v>134</v>
      </c>
      <c r="C45" s="33" t="s">
        <v>135</v>
      </c>
      <c r="D45" s="6" t="s">
        <v>67</v>
      </c>
      <c r="E45" s="6">
        <v>3</v>
      </c>
      <c r="F45" s="6" t="s">
        <v>64</v>
      </c>
      <c r="G45" s="3">
        <v>3</v>
      </c>
      <c r="H45" s="26"/>
    </row>
    <row r="46" spans="1:8" ht="33.75" customHeight="1" x14ac:dyDescent="0.25">
      <c r="A46" s="28">
        <v>3</v>
      </c>
      <c r="B46" s="34" t="s">
        <v>133</v>
      </c>
      <c r="C46" s="33" t="s">
        <v>136</v>
      </c>
      <c r="D46" s="6" t="s">
        <v>67</v>
      </c>
      <c r="E46" s="6">
        <v>1</v>
      </c>
      <c r="F46" s="6" t="s">
        <v>64</v>
      </c>
      <c r="G46" s="3">
        <v>1</v>
      </c>
      <c r="H46" s="26"/>
    </row>
    <row r="47" spans="1:8" ht="19.5" customHeight="1" x14ac:dyDescent="0.25">
      <c r="A47" s="28">
        <v>4</v>
      </c>
      <c r="B47" s="34" t="s">
        <v>70</v>
      </c>
      <c r="C47" s="33" t="s">
        <v>120</v>
      </c>
      <c r="D47" s="6" t="s">
        <v>67</v>
      </c>
      <c r="E47" s="6">
        <v>1</v>
      </c>
      <c r="F47" s="6" t="s">
        <v>64</v>
      </c>
      <c r="G47" s="3">
        <v>1</v>
      </c>
      <c r="H47" s="26"/>
    </row>
    <row r="48" spans="1:8" ht="19.5" customHeight="1" x14ac:dyDescent="0.25">
      <c r="A48" s="28">
        <v>5</v>
      </c>
      <c r="B48" s="4" t="s">
        <v>69</v>
      </c>
      <c r="C48" s="4" t="s">
        <v>147</v>
      </c>
      <c r="D48" s="6" t="s">
        <v>67</v>
      </c>
      <c r="E48" s="3">
        <v>1</v>
      </c>
      <c r="F48" s="3" t="s">
        <v>64</v>
      </c>
      <c r="G48" s="3">
        <f t="shared" ref="G48" si="2">E48</f>
        <v>1</v>
      </c>
      <c r="H48" s="26"/>
    </row>
    <row r="49" spans="1:8" ht="24.95" customHeight="1" thickBot="1" x14ac:dyDescent="0.3">
      <c r="A49" s="93" t="s">
        <v>19</v>
      </c>
      <c r="B49" s="94"/>
      <c r="C49" s="94"/>
      <c r="D49" s="94"/>
      <c r="E49" s="94"/>
      <c r="F49" s="94"/>
      <c r="G49" s="94"/>
      <c r="H49" s="94"/>
    </row>
    <row r="50" spans="1:8" s="24" customFormat="1" ht="15.95" customHeight="1" x14ac:dyDescent="0.25">
      <c r="A50" s="78" t="s">
        <v>9</v>
      </c>
      <c r="B50" s="79"/>
      <c r="C50" s="79"/>
      <c r="D50" s="79"/>
      <c r="E50" s="79"/>
      <c r="F50" s="79"/>
      <c r="G50" s="79"/>
      <c r="H50" s="80"/>
    </row>
    <row r="51" spans="1:8" s="24" customFormat="1" ht="15.95" customHeight="1" x14ac:dyDescent="0.25">
      <c r="A51" s="81" t="s">
        <v>145</v>
      </c>
      <c r="B51" s="82"/>
      <c r="C51" s="82"/>
      <c r="D51" s="82"/>
      <c r="E51" s="82"/>
      <c r="F51" s="82"/>
      <c r="G51" s="82"/>
      <c r="H51" s="83"/>
    </row>
    <row r="52" spans="1:8" s="24" customFormat="1" ht="15.95" customHeight="1" x14ac:dyDescent="0.25">
      <c r="A52" s="81" t="s">
        <v>129</v>
      </c>
      <c r="B52" s="82"/>
      <c r="C52" s="82"/>
      <c r="D52" s="82"/>
      <c r="E52" s="82"/>
      <c r="F52" s="82"/>
      <c r="G52" s="82"/>
      <c r="H52" s="83"/>
    </row>
    <row r="53" spans="1:8" s="24" customFormat="1" ht="15.95" customHeight="1" x14ac:dyDescent="0.25">
      <c r="A53" s="81" t="s">
        <v>80</v>
      </c>
      <c r="B53" s="82"/>
      <c r="C53" s="82"/>
      <c r="D53" s="82"/>
      <c r="E53" s="82"/>
      <c r="F53" s="82"/>
      <c r="G53" s="82"/>
      <c r="H53" s="83"/>
    </row>
    <row r="54" spans="1:8" s="24" customFormat="1" ht="15.95" customHeight="1" x14ac:dyDescent="0.25">
      <c r="A54" s="81" t="s">
        <v>126</v>
      </c>
      <c r="B54" s="82"/>
      <c r="C54" s="82"/>
      <c r="D54" s="82"/>
      <c r="E54" s="82"/>
      <c r="F54" s="82"/>
      <c r="G54" s="82"/>
      <c r="H54" s="83"/>
    </row>
    <row r="55" spans="1:8" s="24" customFormat="1" ht="15.95" customHeight="1" x14ac:dyDescent="0.25">
      <c r="A55" s="81" t="s">
        <v>43</v>
      </c>
      <c r="B55" s="82"/>
      <c r="C55" s="82"/>
      <c r="D55" s="82"/>
      <c r="E55" s="82"/>
      <c r="F55" s="82"/>
      <c r="G55" s="82"/>
      <c r="H55" s="83"/>
    </row>
    <row r="56" spans="1:8" s="24" customFormat="1" ht="15.95" customHeight="1" x14ac:dyDescent="0.25">
      <c r="A56" s="81" t="s">
        <v>144</v>
      </c>
      <c r="B56" s="82"/>
      <c r="C56" s="82"/>
      <c r="D56" s="82"/>
      <c r="E56" s="82"/>
      <c r="F56" s="82"/>
      <c r="G56" s="82"/>
      <c r="H56" s="83"/>
    </row>
    <row r="57" spans="1:8" s="24" customFormat="1" ht="15.95" customHeight="1" x14ac:dyDescent="0.25">
      <c r="A57" s="81" t="s">
        <v>78</v>
      </c>
      <c r="B57" s="82"/>
      <c r="C57" s="82"/>
      <c r="D57" s="82"/>
      <c r="E57" s="82"/>
      <c r="F57" s="82"/>
      <c r="G57" s="82"/>
      <c r="H57" s="83"/>
    </row>
    <row r="58" spans="1:8" s="24" customFormat="1" ht="15.95" customHeight="1" thickBot="1" x14ac:dyDescent="0.3">
      <c r="A58" s="90" t="s">
        <v>79</v>
      </c>
      <c r="B58" s="91"/>
      <c r="C58" s="91"/>
      <c r="D58" s="91"/>
      <c r="E58" s="91"/>
      <c r="F58" s="91"/>
      <c r="G58" s="91"/>
      <c r="H58" s="92"/>
    </row>
    <row r="59" spans="1:8" ht="60" x14ac:dyDescent="0.25">
      <c r="A59" s="29" t="s">
        <v>6</v>
      </c>
      <c r="B59" s="3" t="s">
        <v>5</v>
      </c>
      <c r="C59" s="5" t="s">
        <v>4</v>
      </c>
      <c r="D59" s="16" t="s">
        <v>3</v>
      </c>
      <c r="E59" s="16" t="s">
        <v>2</v>
      </c>
      <c r="F59" s="16" t="s">
        <v>1</v>
      </c>
      <c r="G59" s="16" t="s">
        <v>0</v>
      </c>
      <c r="H59" s="3" t="s">
        <v>11</v>
      </c>
    </row>
    <row r="60" spans="1:8" ht="171.75" customHeight="1" x14ac:dyDescent="0.25">
      <c r="A60" s="35">
        <v>1</v>
      </c>
      <c r="B60" s="4" t="s">
        <v>138</v>
      </c>
      <c r="C60" s="33" t="s">
        <v>140</v>
      </c>
      <c r="D60" s="6" t="s">
        <v>63</v>
      </c>
      <c r="E60" s="6">
        <v>3</v>
      </c>
      <c r="F60" s="6" t="s">
        <v>64</v>
      </c>
      <c r="G60" s="3">
        <f t="shared" ref="G60:G64" si="3">E60</f>
        <v>3</v>
      </c>
      <c r="H60" s="26"/>
    </row>
    <row r="61" spans="1:8" ht="18.75" customHeight="1" x14ac:dyDescent="0.25">
      <c r="A61" s="35">
        <v>2</v>
      </c>
      <c r="B61" s="34" t="s">
        <v>81</v>
      </c>
      <c r="C61" s="36" t="s">
        <v>141</v>
      </c>
      <c r="D61" s="6" t="s">
        <v>63</v>
      </c>
      <c r="E61" s="3">
        <v>1</v>
      </c>
      <c r="F61" s="3" t="s">
        <v>64</v>
      </c>
      <c r="G61" s="3">
        <f t="shared" si="3"/>
        <v>1</v>
      </c>
      <c r="H61" s="26"/>
    </row>
    <row r="62" spans="1:8" ht="18.75" customHeight="1" x14ac:dyDescent="0.25">
      <c r="A62" s="35">
        <v>3</v>
      </c>
      <c r="B62" s="37" t="s">
        <v>82</v>
      </c>
      <c r="C62" s="36" t="s">
        <v>83</v>
      </c>
      <c r="D62" s="3" t="s">
        <v>84</v>
      </c>
      <c r="E62" s="3">
        <v>3</v>
      </c>
      <c r="F62" s="3" t="s">
        <v>64</v>
      </c>
      <c r="G62" s="3">
        <f t="shared" si="3"/>
        <v>3</v>
      </c>
      <c r="H62" s="26"/>
    </row>
    <row r="63" spans="1:8" ht="18.75" customHeight="1" x14ac:dyDescent="0.25">
      <c r="A63" s="35">
        <v>4</v>
      </c>
      <c r="B63" s="4" t="s">
        <v>68</v>
      </c>
      <c r="C63" s="33" t="s">
        <v>139</v>
      </c>
      <c r="D63" s="3" t="s">
        <v>67</v>
      </c>
      <c r="E63" s="3">
        <v>33</v>
      </c>
      <c r="F63" s="3" t="s">
        <v>64</v>
      </c>
      <c r="G63" s="61">
        <f t="shared" si="3"/>
        <v>33</v>
      </c>
      <c r="H63" s="26"/>
    </row>
    <row r="64" spans="1:8" ht="18.75" customHeight="1" x14ac:dyDescent="0.25">
      <c r="A64" s="35">
        <v>6</v>
      </c>
      <c r="B64" s="34" t="s">
        <v>66</v>
      </c>
      <c r="C64" s="33" t="s">
        <v>137</v>
      </c>
      <c r="D64" s="3" t="s">
        <v>67</v>
      </c>
      <c r="E64" s="3">
        <v>9</v>
      </c>
      <c r="F64" s="3" t="s">
        <v>64</v>
      </c>
      <c r="G64" s="61">
        <f t="shared" si="3"/>
        <v>9</v>
      </c>
      <c r="H64" s="26"/>
    </row>
    <row r="65" spans="1:8" ht="18.75" customHeight="1" x14ac:dyDescent="0.25">
      <c r="A65" s="35">
        <v>7</v>
      </c>
      <c r="B65" s="34" t="s">
        <v>69</v>
      </c>
      <c r="C65" s="4" t="s">
        <v>147</v>
      </c>
      <c r="D65" s="3" t="s">
        <v>67</v>
      </c>
      <c r="E65" s="3">
        <v>1</v>
      </c>
      <c r="F65" s="3" t="s">
        <v>64</v>
      </c>
      <c r="G65" s="3">
        <f t="shared" ref="G65" si="4">E65</f>
        <v>1</v>
      </c>
      <c r="H65" s="26"/>
    </row>
    <row r="66" spans="1:8" ht="24.95" customHeight="1" x14ac:dyDescent="0.25">
      <c r="A66" s="93" t="s">
        <v>7</v>
      </c>
      <c r="B66" s="94"/>
      <c r="C66" s="94"/>
      <c r="D66" s="94"/>
      <c r="E66" s="94"/>
      <c r="F66" s="94"/>
      <c r="G66" s="94"/>
      <c r="H66" s="94"/>
    </row>
    <row r="67" spans="1:8" ht="65.099999999999994" customHeight="1" x14ac:dyDescent="0.25">
      <c r="A67" s="29" t="s">
        <v>6</v>
      </c>
      <c r="B67" s="3" t="s">
        <v>5</v>
      </c>
      <c r="C67" s="3" t="s">
        <v>4</v>
      </c>
      <c r="D67" s="3" t="s">
        <v>3</v>
      </c>
      <c r="E67" s="3" t="s">
        <v>2</v>
      </c>
      <c r="F67" s="3" t="s">
        <v>1</v>
      </c>
      <c r="G67" s="3" t="s">
        <v>0</v>
      </c>
      <c r="H67" s="3" t="s">
        <v>11</v>
      </c>
    </row>
    <row r="68" spans="1:8" ht="22.5" customHeight="1" x14ac:dyDescent="0.25">
      <c r="A68" s="28">
        <v>1</v>
      </c>
      <c r="B68" s="7" t="s">
        <v>71</v>
      </c>
      <c r="C68" s="34" t="s">
        <v>72</v>
      </c>
      <c r="D68" s="3" t="s">
        <v>73</v>
      </c>
      <c r="E68" s="6">
        <v>5</v>
      </c>
      <c r="F68" s="6" t="s">
        <v>64</v>
      </c>
      <c r="G68" s="3">
        <v>5</v>
      </c>
      <c r="H68" s="26"/>
    </row>
    <row r="69" spans="1:8" ht="22.5" customHeight="1" x14ac:dyDescent="0.25">
      <c r="A69" s="29">
        <v>2</v>
      </c>
      <c r="B69" s="4" t="s">
        <v>74</v>
      </c>
      <c r="C69" s="38" t="s">
        <v>75</v>
      </c>
      <c r="D69" s="3" t="s">
        <v>73</v>
      </c>
      <c r="E69" s="3">
        <v>4</v>
      </c>
      <c r="F69" s="3" t="s">
        <v>64</v>
      </c>
      <c r="G69" s="3">
        <f>E69</f>
        <v>4</v>
      </c>
      <c r="H69" s="26"/>
    </row>
    <row r="70" spans="1:8" ht="22.5" customHeight="1" x14ac:dyDescent="0.25">
      <c r="A70" s="29">
        <v>3</v>
      </c>
      <c r="B70" s="4" t="s">
        <v>76</v>
      </c>
      <c r="C70" s="36" t="s">
        <v>77</v>
      </c>
      <c r="D70" s="3" t="s">
        <v>73</v>
      </c>
      <c r="E70" s="3">
        <v>3</v>
      </c>
      <c r="F70" s="3" t="s">
        <v>64</v>
      </c>
      <c r="G70" s="3">
        <f>E70</f>
        <v>3</v>
      </c>
      <c r="H70" s="26"/>
    </row>
    <row r="71" spans="1:8" ht="24.95" customHeight="1" thickBot="1" x14ac:dyDescent="0.3">
      <c r="A71" s="93" t="s">
        <v>49</v>
      </c>
      <c r="B71" s="94"/>
      <c r="C71" s="94"/>
      <c r="D71" s="94"/>
      <c r="E71" s="94"/>
      <c r="F71" s="94"/>
      <c r="G71" s="94"/>
      <c r="H71" s="94"/>
    </row>
    <row r="72" spans="1:8" s="24" customFormat="1" ht="15.95" customHeight="1" x14ac:dyDescent="0.25">
      <c r="A72" s="78" t="s">
        <v>9</v>
      </c>
      <c r="B72" s="79"/>
      <c r="C72" s="79"/>
      <c r="D72" s="79"/>
      <c r="E72" s="79"/>
      <c r="F72" s="79"/>
      <c r="G72" s="79"/>
      <c r="H72" s="80"/>
    </row>
    <row r="73" spans="1:8" s="24" customFormat="1" ht="15.95" customHeight="1" x14ac:dyDescent="0.25">
      <c r="A73" s="81" t="s">
        <v>45</v>
      </c>
      <c r="B73" s="82"/>
      <c r="C73" s="82"/>
      <c r="D73" s="82"/>
      <c r="E73" s="82"/>
      <c r="F73" s="82"/>
      <c r="G73" s="82"/>
      <c r="H73" s="83"/>
    </row>
    <row r="74" spans="1:8" s="24" customFormat="1" ht="15.95" customHeight="1" x14ac:dyDescent="0.25">
      <c r="A74" s="81" t="s">
        <v>130</v>
      </c>
      <c r="B74" s="82"/>
      <c r="C74" s="82"/>
      <c r="D74" s="82"/>
      <c r="E74" s="82"/>
      <c r="F74" s="82"/>
      <c r="G74" s="82"/>
      <c r="H74" s="83"/>
    </row>
    <row r="75" spans="1:8" s="24" customFormat="1" ht="15.95" customHeight="1" x14ac:dyDescent="0.25">
      <c r="A75" s="81" t="s">
        <v>125</v>
      </c>
      <c r="B75" s="82"/>
      <c r="C75" s="82"/>
      <c r="D75" s="82"/>
      <c r="E75" s="82"/>
      <c r="F75" s="82"/>
      <c r="G75" s="82"/>
      <c r="H75" s="83"/>
    </row>
    <row r="76" spans="1:8" s="24" customFormat="1" ht="15.95" customHeight="1" x14ac:dyDescent="0.25">
      <c r="A76" s="81" t="s">
        <v>124</v>
      </c>
      <c r="B76" s="82"/>
      <c r="C76" s="82"/>
      <c r="D76" s="82"/>
      <c r="E76" s="82"/>
      <c r="F76" s="82"/>
      <c r="G76" s="82"/>
      <c r="H76" s="83"/>
    </row>
    <row r="77" spans="1:8" s="24" customFormat="1" ht="15.95" customHeight="1" x14ac:dyDescent="0.25">
      <c r="A77" s="81" t="s">
        <v>43</v>
      </c>
      <c r="B77" s="82"/>
      <c r="C77" s="82"/>
      <c r="D77" s="82"/>
      <c r="E77" s="82"/>
      <c r="F77" s="82"/>
      <c r="G77" s="82"/>
      <c r="H77" s="83"/>
    </row>
    <row r="78" spans="1:8" s="24" customFormat="1" ht="15.95" customHeight="1" x14ac:dyDescent="0.25">
      <c r="A78" s="81" t="s">
        <v>144</v>
      </c>
      <c r="B78" s="82"/>
      <c r="C78" s="82"/>
      <c r="D78" s="82"/>
      <c r="E78" s="82"/>
      <c r="F78" s="82"/>
      <c r="G78" s="82"/>
      <c r="H78" s="83"/>
    </row>
    <row r="79" spans="1:8" s="24" customFormat="1" ht="15.95" customHeight="1" x14ac:dyDescent="0.25">
      <c r="A79" s="81" t="s">
        <v>78</v>
      </c>
      <c r="B79" s="82"/>
      <c r="C79" s="82"/>
      <c r="D79" s="82"/>
      <c r="E79" s="82"/>
      <c r="F79" s="82"/>
      <c r="G79" s="82"/>
      <c r="H79" s="83"/>
    </row>
    <row r="80" spans="1:8" s="24" customFormat="1" ht="15.95" customHeight="1" thickBot="1" x14ac:dyDescent="0.3">
      <c r="A80" s="90" t="s">
        <v>79</v>
      </c>
      <c r="B80" s="91"/>
      <c r="C80" s="91"/>
      <c r="D80" s="91"/>
      <c r="E80" s="91"/>
      <c r="F80" s="91"/>
      <c r="G80" s="91"/>
      <c r="H80" s="92"/>
    </row>
    <row r="81" spans="1:8" ht="60" x14ac:dyDescent="0.25">
      <c r="A81" s="28" t="s">
        <v>6</v>
      </c>
      <c r="B81" s="5" t="s">
        <v>5</v>
      </c>
      <c r="C81" s="5" t="s">
        <v>4</v>
      </c>
      <c r="D81" s="6" t="s">
        <v>3</v>
      </c>
      <c r="E81" s="6" t="s">
        <v>2</v>
      </c>
      <c r="F81" s="6" t="s">
        <v>1</v>
      </c>
      <c r="G81" s="6" t="s">
        <v>0</v>
      </c>
      <c r="H81" s="6" t="s">
        <v>11</v>
      </c>
    </row>
    <row r="82" spans="1:8" ht="166.5" customHeight="1" x14ac:dyDescent="0.25">
      <c r="A82" s="29">
        <v>1</v>
      </c>
      <c r="B82" s="4" t="s">
        <v>138</v>
      </c>
      <c r="C82" s="33" t="s">
        <v>140</v>
      </c>
      <c r="D82" s="6" t="s">
        <v>63</v>
      </c>
      <c r="E82" s="6">
        <v>1</v>
      </c>
      <c r="F82" s="6" t="s">
        <v>64</v>
      </c>
      <c r="G82" s="3">
        <f t="shared" ref="G82:G83" si="5">E82</f>
        <v>1</v>
      </c>
      <c r="H82" s="26"/>
    </row>
    <row r="83" spans="1:8" ht="21" customHeight="1" x14ac:dyDescent="0.25">
      <c r="A83" s="29">
        <v>2</v>
      </c>
      <c r="B83" s="37" t="s">
        <v>82</v>
      </c>
      <c r="C83" s="36" t="s">
        <v>83</v>
      </c>
      <c r="D83" s="3" t="s">
        <v>84</v>
      </c>
      <c r="E83" s="3">
        <v>5</v>
      </c>
      <c r="F83" s="3" t="s">
        <v>64</v>
      </c>
      <c r="G83" s="3">
        <f t="shared" si="5"/>
        <v>5</v>
      </c>
      <c r="H83" s="26"/>
    </row>
    <row r="84" spans="1:8" ht="21" customHeight="1" x14ac:dyDescent="0.25">
      <c r="A84" s="29">
        <v>3</v>
      </c>
      <c r="B84" s="39" t="s">
        <v>85</v>
      </c>
      <c r="C84" s="39" t="s">
        <v>86</v>
      </c>
      <c r="D84" s="3" t="s">
        <v>84</v>
      </c>
      <c r="E84" s="3">
        <v>4</v>
      </c>
      <c r="F84" s="3" t="s">
        <v>64</v>
      </c>
      <c r="G84" s="3">
        <f t="shared" ref="G84" si="6">E84</f>
        <v>4</v>
      </c>
      <c r="H84" s="26"/>
    </row>
  </sheetData>
  <mergeCells count="69">
    <mergeCell ref="A79:H79"/>
    <mergeCell ref="A80:H80"/>
    <mergeCell ref="A73:H73"/>
    <mergeCell ref="A74:H74"/>
    <mergeCell ref="A75:H75"/>
    <mergeCell ref="A76:H76"/>
    <mergeCell ref="A77:H77"/>
    <mergeCell ref="A78:H78"/>
    <mergeCell ref="A57:H57"/>
    <mergeCell ref="A58:H58"/>
    <mergeCell ref="A66:H66"/>
    <mergeCell ref="A71:H71"/>
    <mergeCell ref="A72:H72"/>
    <mergeCell ref="A56:H56"/>
    <mergeCell ref="A39:H39"/>
    <mergeCell ref="A40:H40"/>
    <mergeCell ref="A41:H41"/>
    <mergeCell ref="A42:H42"/>
    <mergeCell ref="A49:H49"/>
    <mergeCell ref="A50:H50"/>
    <mergeCell ref="A51:H51"/>
    <mergeCell ref="A52:H52"/>
    <mergeCell ref="A53:H53"/>
    <mergeCell ref="A54:H54"/>
    <mergeCell ref="A55:H55"/>
    <mergeCell ref="C13:H13"/>
    <mergeCell ref="A13:B13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opLeftCell="A25" zoomScaleNormal="150" workbookViewId="0">
      <selection activeCell="K26" sqref="K26"/>
    </sheetView>
  </sheetViews>
  <sheetFormatPr defaultColWidth="14.42578125" defaultRowHeight="15" x14ac:dyDescent="0.25"/>
  <cols>
    <col min="1" max="1" width="5.7109375" style="30" customWidth="1"/>
    <col min="2" max="2" width="46.85546875" style="11" customWidth="1"/>
    <col min="3" max="3" width="47.5703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67" t="s">
        <v>10</v>
      </c>
      <c r="B1" s="68"/>
      <c r="C1" s="68"/>
      <c r="D1" s="68"/>
      <c r="E1" s="68"/>
      <c r="F1" s="68"/>
      <c r="G1" s="68"/>
      <c r="H1" s="68"/>
    </row>
    <row r="2" spans="1:8" ht="21.95" customHeight="1" x14ac:dyDescent="0.25">
      <c r="A2" s="73" t="s">
        <v>34</v>
      </c>
      <c r="B2" s="73"/>
      <c r="C2" s="73"/>
      <c r="D2" s="73"/>
      <c r="E2" s="73"/>
      <c r="F2" s="73"/>
      <c r="G2" s="73"/>
      <c r="H2" s="73"/>
    </row>
    <row r="3" spans="1:8" ht="21.95" customHeight="1" x14ac:dyDescent="0.25">
      <c r="A3" s="7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74"/>
      <c r="C3" s="74"/>
      <c r="D3" s="74"/>
      <c r="E3" s="74"/>
      <c r="F3" s="74"/>
      <c r="G3" s="74"/>
      <c r="H3" s="74"/>
    </row>
    <row r="4" spans="1:8" ht="21.95" customHeight="1" x14ac:dyDescent="0.25">
      <c r="A4" s="73" t="s">
        <v>35</v>
      </c>
      <c r="B4" s="73"/>
      <c r="C4" s="73"/>
      <c r="D4" s="73"/>
      <c r="E4" s="73"/>
      <c r="F4" s="73"/>
      <c r="G4" s="73"/>
      <c r="H4" s="73"/>
    </row>
    <row r="5" spans="1:8" ht="21.95" customHeight="1" thickBot="1" x14ac:dyDescent="0.3">
      <c r="A5" s="69" t="str">
        <f>'Информация о Чемпионате'!B3</f>
        <v>Сетевое и системное администрирование (Основная)</v>
      </c>
      <c r="B5" s="69"/>
      <c r="C5" s="69"/>
      <c r="D5" s="69"/>
      <c r="E5" s="69"/>
      <c r="F5" s="69"/>
      <c r="G5" s="69"/>
      <c r="H5" s="69"/>
    </row>
    <row r="6" spans="1:8" s="24" customFormat="1" ht="15.95" customHeight="1" x14ac:dyDescent="0.25">
      <c r="A6" s="70" t="s">
        <v>12</v>
      </c>
      <c r="B6" s="71"/>
      <c r="C6" s="71"/>
      <c r="D6" s="71"/>
      <c r="E6" s="71"/>
      <c r="F6" s="71"/>
      <c r="G6" s="71"/>
      <c r="H6" s="72"/>
    </row>
    <row r="7" spans="1:8" s="24" customFormat="1" ht="15.95" customHeight="1" x14ac:dyDescent="0.25">
      <c r="A7" s="62" t="s">
        <v>32</v>
      </c>
      <c r="B7" s="63"/>
      <c r="C7" s="65" t="str">
        <f>'Информация о Чемпионате'!B5</f>
        <v>Калужская область</v>
      </c>
      <c r="D7" s="65"/>
      <c r="E7" s="65"/>
      <c r="F7" s="65"/>
      <c r="G7" s="65"/>
      <c r="H7" s="66"/>
    </row>
    <row r="8" spans="1:8" s="24" customFormat="1" ht="15.95" customHeight="1" x14ac:dyDescent="0.25">
      <c r="A8" s="62" t="s">
        <v>33</v>
      </c>
      <c r="B8" s="63"/>
      <c r="C8" s="63"/>
      <c r="D8" s="65" t="str">
        <f>'Информация о Чемпионате'!B6</f>
        <v>Федеральный технопарк профессионального образования</v>
      </c>
      <c r="E8" s="65"/>
      <c r="F8" s="65"/>
      <c r="G8" s="65"/>
      <c r="H8" s="66"/>
    </row>
    <row r="9" spans="1:8" s="24" customFormat="1" ht="15.95" customHeight="1" x14ac:dyDescent="0.25">
      <c r="A9" s="62" t="s">
        <v>29</v>
      </c>
      <c r="B9" s="63"/>
      <c r="C9" s="63" t="str">
        <f>'Информация о Чемпионате'!B7</f>
        <v>48001, г. Калуга, 1-й Академический проезд, 5к1Д</v>
      </c>
      <c r="D9" s="63"/>
      <c r="E9" s="63"/>
      <c r="F9" s="63"/>
      <c r="G9" s="63"/>
      <c r="H9" s="64"/>
    </row>
    <row r="10" spans="1:8" s="24" customFormat="1" ht="15.95" customHeight="1" x14ac:dyDescent="0.25">
      <c r="A10" s="62" t="s">
        <v>31</v>
      </c>
      <c r="B10" s="63"/>
      <c r="C10" s="63" t="str">
        <f>'Информация о Чемпионате'!B9</f>
        <v>Щекотов Владимир Анатольевич</v>
      </c>
      <c r="D10" s="63"/>
      <c r="E10" s="63" t="str">
        <f>'Информация о Чемпионате'!B10</f>
        <v>chhmt@mail.ru</v>
      </c>
      <c r="F10" s="63"/>
      <c r="G10" s="63" t="str">
        <f>'Информация о Чемпионате'!B11</f>
        <v>+79278462290</v>
      </c>
      <c r="H10" s="64"/>
    </row>
    <row r="11" spans="1:8" s="24" customFormat="1" ht="15.95" customHeight="1" x14ac:dyDescent="0.25">
      <c r="A11" s="62" t="s">
        <v>39</v>
      </c>
      <c r="B11" s="63"/>
      <c r="C11" s="63" t="str">
        <f>'Информация о Чемпионате'!B12</f>
        <v>Аль-Шурай Александр Алиевич</v>
      </c>
      <c r="D11" s="63"/>
      <c r="E11" s="63">
        <f>'Информация о Чемпионате'!B13</f>
        <v>0</v>
      </c>
      <c r="F11" s="63"/>
      <c r="G11" s="63" t="str">
        <f>'Информация о Чемпионате'!B14</f>
        <v>‭+79111291236‬</v>
      </c>
      <c r="H11" s="64"/>
    </row>
    <row r="12" spans="1:8" s="24" customFormat="1" ht="15.95" customHeight="1" x14ac:dyDescent="0.25">
      <c r="A12" s="62" t="s">
        <v>52</v>
      </c>
      <c r="B12" s="63"/>
      <c r="C12" s="63">
        <f>'Информация о Чемпионате'!B17</f>
        <v>63</v>
      </c>
      <c r="D12" s="63"/>
      <c r="E12" s="63"/>
      <c r="F12" s="63"/>
      <c r="G12" s="63"/>
      <c r="H12" s="64"/>
    </row>
    <row r="13" spans="1:8" s="24" customFormat="1" ht="15.95" customHeight="1" x14ac:dyDescent="0.25">
      <c r="A13" s="62" t="s">
        <v>20</v>
      </c>
      <c r="B13" s="63"/>
      <c r="C13" s="63">
        <f>'Информация о Чемпионате'!B15</f>
        <v>58</v>
      </c>
      <c r="D13" s="63"/>
      <c r="E13" s="63"/>
      <c r="F13" s="63"/>
      <c r="G13" s="63"/>
      <c r="H13" s="64"/>
    </row>
    <row r="14" spans="1:8" s="24" customFormat="1" ht="15.95" customHeight="1" x14ac:dyDescent="0.25">
      <c r="A14" s="62" t="s">
        <v>21</v>
      </c>
      <c r="B14" s="63"/>
      <c r="C14" s="63">
        <f>'Информация о Чемпионате'!B16</f>
        <v>30</v>
      </c>
      <c r="D14" s="63"/>
      <c r="E14" s="63"/>
      <c r="F14" s="63"/>
      <c r="G14" s="63"/>
      <c r="H14" s="64"/>
    </row>
    <row r="15" spans="1:8" s="24" customFormat="1" ht="15.95" customHeight="1" thickBot="1" x14ac:dyDescent="0.3">
      <c r="A15" s="84" t="s">
        <v>30</v>
      </c>
      <c r="B15" s="85"/>
      <c r="C15" s="85" t="str">
        <f>'Информация о Чемпионате'!B8</f>
        <v>17-27 июня 2024 года</v>
      </c>
      <c r="D15" s="85"/>
      <c r="E15" s="85"/>
      <c r="F15" s="85"/>
      <c r="G15" s="85"/>
      <c r="H15" s="86"/>
    </row>
    <row r="16" spans="1:8" ht="24.95" customHeight="1" thickBot="1" x14ac:dyDescent="0.3">
      <c r="A16" s="101" t="s">
        <v>40</v>
      </c>
      <c r="B16" s="102"/>
      <c r="C16" s="102"/>
      <c r="D16" s="102"/>
      <c r="E16" s="102"/>
      <c r="F16" s="102"/>
      <c r="G16" s="102"/>
      <c r="H16" s="102"/>
    </row>
    <row r="17" spans="1:8" ht="15.95" customHeight="1" x14ac:dyDescent="0.25">
      <c r="A17" s="95" t="s">
        <v>9</v>
      </c>
      <c r="B17" s="96"/>
      <c r="C17" s="96"/>
      <c r="D17" s="96"/>
      <c r="E17" s="96"/>
      <c r="F17" s="96"/>
      <c r="G17" s="96"/>
      <c r="H17" s="97"/>
    </row>
    <row r="18" spans="1:8" ht="15.95" customHeight="1" x14ac:dyDescent="0.25">
      <c r="A18" s="87" t="s">
        <v>127</v>
      </c>
      <c r="B18" s="88"/>
      <c r="C18" s="88"/>
      <c r="D18" s="88"/>
      <c r="E18" s="88"/>
      <c r="F18" s="88"/>
      <c r="G18" s="88"/>
      <c r="H18" s="89"/>
    </row>
    <row r="19" spans="1:8" ht="15.95" customHeight="1" x14ac:dyDescent="0.25">
      <c r="A19" s="87" t="s">
        <v>129</v>
      </c>
      <c r="B19" s="88"/>
      <c r="C19" s="88"/>
      <c r="D19" s="88"/>
      <c r="E19" s="88"/>
      <c r="F19" s="88"/>
      <c r="G19" s="88"/>
      <c r="H19" s="89"/>
    </row>
    <row r="20" spans="1:8" ht="15.95" customHeight="1" x14ac:dyDescent="0.25">
      <c r="A20" s="87" t="s">
        <v>8</v>
      </c>
      <c r="B20" s="88"/>
      <c r="C20" s="88"/>
      <c r="D20" s="88"/>
      <c r="E20" s="88"/>
      <c r="F20" s="88"/>
      <c r="G20" s="88"/>
      <c r="H20" s="89"/>
    </row>
    <row r="21" spans="1:8" ht="15.95" customHeight="1" x14ac:dyDescent="0.25">
      <c r="A21" s="87" t="s">
        <v>123</v>
      </c>
      <c r="B21" s="88"/>
      <c r="C21" s="88"/>
      <c r="D21" s="88"/>
      <c r="E21" s="88"/>
      <c r="F21" s="88"/>
      <c r="G21" s="88"/>
      <c r="H21" s="89"/>
    </row>
    <row r="22" spans="1:8" ht="15.95" customHeight="1" x14ac:dyDescent="0.25">
      <c r="A22" s="87" t="s">
        <v>43</v>
      </c>
      <c r="B22" s="88"/>
      <c r="C22" s="88"/>
      <c r="D22" s="88"/>
      <c r="E22" s="88"/>
      <c r="F22" s="88"/>
      <c r="G22" s="88"/>
      <c r="H22" s="89"/>
    </row>
    <row r="23" spans="1:8" ht="15.95" customHeight="1" x14ac:dyDescent="0.25">
      <c r="A23" s="87" t="s">
        <v>144</v>
      </c>
      <c r="B23" s="88"/>
      <c r="C23" s="88"/>
      <c r="D23" s="88"/>
      <c r="E23" s="88"/>
      <c r="F23" s="88"/>
      <c r="G23" s="88"/>
      <c r="H23" s="89"/>
    </row>
    <row r="24" spans="1:8" ht="15.95" customHeight="1" x14ac:dyDescent="0.25">
      <c r="A24" s="87" t="s">
        <v>78</v>
      </c>
      <c r="B24" s="88"/>
      <c r="C24" s="88"/>
      <c r="D24" s="88"/>
      <c r="E24" s="88"/>
      <c r="F24" s="88"/>
      <c r="G24" s="88"/>
      <c r="H24" s="89"/>
    </row>
    <row r="25" spans="1:8" ht="15.95" customHeight="1" thickBot="1" x14ac:dyDescent="0.3">
      <c r="A25" s="98" t="s">
        <v>79</v>
      </c>
      <c r="B25" s="99"/>
      <c r="C25" s="99"/>
      <c r="D25" s="99"/>
      <c r="E25" s="99"/>
      <c r="F25" s="99"/>
      <c r="G25" s="99"/>
      <c r="H25" s="100"/>
    </row>
    <row r="26" spans="1:8" ht="60" x14ac:dyDescent="0.25">
      <c r="A26" s="59" t="s">
        <v>6</v>
      </c>
      <c r="B26" s="8" t="s">
        <v>5</v>
      </c>
      <c r="C26" s="5" t="s">
        <v>4</v>
      </c>
      <c r="D26" s="8" t="s">
        <v>3</v>
      </c>
      <c r="E26" s="60" t="s">
        <v>2</v>
      </c>
      <c r="F26" s="8" t="s">
        <v>1</v>
      </c>
      <c r="G26" s="8" t="s">
        <v>0</v>
      </c>
      <c r="H26" s="8" t="s">
        <v>11</v>
      </c>
    </row>
    <row r="27" spans="1:8" ht="21.75" customHeight="1" x14ac:dyDescent="0.25">
      <c r="A27" s="44">
        <v>1</v>
      </c>
      <c r="B27" s="57" t="s">
        <v>66</v>
      </c>
      <c r="C27" s="57" t="s">
        <v>137</v>
      </c>
      <c r="D27" s="43" t="s">
        <v>67</v>
      </c>
      <c r="E27" s="43">
        <v>30</v>
      </c>
      <c r="F27" s="43" t="s">
        <v>64</v>
      </c>
      <c r="G27" s="43">
        <v>30</v>
      </c>
      <c r="H27" s="43"/>
    </row>
    <row r="28" spans="1:8" ht="21.75" customHeight="1" x14ac:dyDescent="0.25">
      <c r="A28" s="44">
        <v>2</v>
      </c>
      <c r="B28" s="57" t="s">
        <v>68</v>
      </c>
      <c r="C28" s="57" t="s">
        <v>119</v>
      </c>
      <c r="D28" s="43" t="s">
        <v>67</v>
      </c>
      <c r="E28" s="43">
        <v>30</v>
      </c>
      <c r="F28" s="43" t="s">
        <v>64</v>
      </c>
      <c r="G28" s="43">
        <v>30</v>
      </c>
      <c r="H28" s="43"/>
    </row>
    <row r="29" spans="1:8" ht="183.75" customHeight="1" x14ac:dyDescent="0.25">
      <c r="A29" s="44">
        <v>34</v>
      </c>
      <c r="B29" s="57" t="s">
        <v>138</v>
      </c>
      <c r="C29" s="33" t="s">
        <v>140</v>
      </c>
      <c r="D29" s="43" t="s">
        <v>63</v>
      </c>
      <c r="E29" s="43">
        <v>1</v>
      </c>
      <c r="F29" s="43" t="s">
        <v>64</v>
      </c>
      <c r="G29" s="43">
        <v>30</v>
      </c>
      <c r="H29" s="43"/>
    </row>
    <row r="30" spans="1:8" ht="39" customHeight="1" x14ac:dyDescent="0.25">
      <c r="A30" s="44">
        <v>2</v>
      </c>
      <c r="B30" s="57" t="s">
        <v>87</v>
      </c>
      <c r="C30" s="57" t="s">
        <v>142</v>
      </c>
      <c r="D30" s="43" t="s">
        <v>63</v>
      </c>
      <c r="E30" s="43">
        <v>1</v>
      </c>
      <c r="F30" s="43" t="s">
        <v>64</v>
      </c>
      <c r="G30" s="43">
        <v>30</v>
      </c>
      <c r="H30" s="43"/>
    </row>
    <row r="31" spans="1:8" ht="24.95" customHeight="1" x14ac:dyDescent="0.25">
      <c r="A31" s="101" t="s">
        <v>7</v>
      </c>
      <c r="B31" s="102"/>
      <c r="C31" s="102"/>
      <c r="D31" s="102"/>
      <c r="E31" s="102"/>
      <c r="F31" s="102"/>
      <c r="G31" s="102"/>
      <c r="H31" s="102"/>
    </row>
    <row r="32" spans="1:8" ht="65.099999999999994" customHeight="1" x14ac:dyDescent="0.25">
      <c r="A32" s="29" t="s">
        <v>6</v>
      </c>
      <c r="B32" s="3" t="s">
        <v>5</v>
      </c>
      <c r="C32" s="3" t="s">
        <v>4</v>
      </c>
      <c r="D32" s="3" t="s">
        <v>3</v>
      </c>
      <c r="E32" s="3" t="s">
        <v>2</v>
      </c>
      <c r="F32" s="3" t="s">
        <v>1</v>
      </c>
      <c r="G32" s="3" t="s">
        <v>0</v>
      </c>
      <c r="H32" s="3" t="s">
        <v>11</v>
      </c>
    </row>
    <row r="33" spans="1:8" ht="24" customHeight="1" x14ac:dyDescent="0.25">
      <c r="A33" s="40">
        <v>1</v>
      </c>
      <c r="B33" s="27" t="s">
        <v>114</v>
      </c>
      <c r="C33" s="41"/>
      <c r="D33" s="42"/>
      <c r="E33" s="9"/>
      <c r="F33" s="9"/>
      <c r="G33" s="9"/>
      <c r="H33" s="2"/>
    </row>
  </sheetData>
  <mergeCells count="39">
    <mergeCell ref="A31:H31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zoomScaleNormal="160" workbookViewId="0">
      <selection activeCell="C21" sqref="C21"/>
    </sheetView>
  </sheetViews>
  <sheetFormatPr defaultColWidth="14.42578125" defaultRowHeight="15" x14ac:dyDescent="0.25"/>
  <cols>
    <col min="1" max="1" width="5.7109375" style="30" customWidth="1"/>
    <col min="2" max="2" width="47.85546875" style="11" customWidth="1"/>
    <col min="3" max="3" width="44.140625" style="11" customWidth="1"/>
    <col min="4" max="4" width="23.28515625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s="24" customFormat="1" ht="21.95" customHeight="1" x14ac:dyDescent="0.25">
      <c r="A1" s="67" t="s">
        <v>10</v>
      </c>
      <c r="B1" s="68"/>
      <c r="C1" s="68"/>
      <c r="D1" s="68"/>
      <c r="E1" s="68"/>
      <c r="F1" s="68"/>
      <c r="G1" s="68"/>
      <c r="H1" s="68"/>
    </row>
    <row r="2" spans="1:8" ht="21.95" customHeight="1" x14ac:dyDescent="0.25">
      <c r="A2" s="73" t="s">
        <v>34</v>
      </c>
      <c r="B2" s="73"/>
      <c r="C2" s="73"/>
      <c r="D2" s="73"/>
      <c r="E2" s="73"/>
      <c r="F2" s="73"/>
      <c r="G2" s="73"/>
      <c r="H2" s="73"/>
    </row>
    <row r="3" spans="1:8" ht="21.95" customHeight="1" x14ac:dyDescent="0.25">
      <c r="A3" s="7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74"/>
      <c r="C3" s="74"/>
      <c r="D3" s="74"/>
      <c r="E3" s="74"/>
      <c r="F3" s="74"/>
      <c r="G3" s="74"/>
      <c r="H3" s="74"/>
    </row>
    <row r="4" spans="1:8" ht="21.95" customHeight="1" x14ac:dyDescent="0.25">
      <c r="A4" s="73" t="s">
        <v>35</v>
      </c>
      <c r="B4" s="73"/>
      <c r="C4" s="73"/>
      <c r="D4" s="73"/>
      <c r="E4" s="73"/>
      <c r="F4" s="73"/>
      <c r="G4" s="73"/>
      <c r="H4" s="73"/>
    </row>
    <row r="5" spans="1:8" ht="21.95" customHeight="1" thickBot="1" x14ac:dyDescent="0.3">
      <c r="A5" s="69" t="str">
        <f>'Информация о Чемпионате'!B3</f>
        <v>Сетевое и системное администрирование (Основная)</v>
      </c>
      <c r="B5" s="69"/>
      <c r="C5" s="69"/>
      <c r="D5" s="69"/>
      <c r="E5" s="69"/>
      <c r="F5" s="69"/>
      <c r="G5" s="69"/>
      <c r="H5" s="69"/>
    </row>
    <row r="6" spans="1:8" ht="15.95" customHeight="1" x14ac:dyDescent="0.25">
      <c r="A6" s="70" t="s">
        <v>12</v>
      </c>
      <c r="B6" s="71"/>
      <c r="C6" s="71"/>
      <c r="D6" s="71"/>
      <c r="E6" s="71"/>
      <c r="F6" s="71"/>
      <c r="G6" s="71"/>
      <c r="H6" s="72"/>
    </row>
    <row r="7" spans="1:8" ht="15.95" customHeight="1" x14ac:dyDescent="0.25">
      <c r="A7" s="103" t="s">
        <v>32</v>
      </c>
      <c r="B7" s="104"/>
      <c r="C7" s="112" t="str">
        <f>'Информация о Чемпионате'!B5</f>
        <v>Калужская область</v>
      </c>
      <c r="D7" s="112"/>
      <c r="E7" s="112"/>
      <c r="F7" s="112"/>
      <c r="G7" s="112"/>
      <c r="H7" s="113"/>
    </row>
    <row r="8" spans="1:8" ht="15.95" customHeight="1" x14ac:dyDescent="0.25">
      <c r="A8" s="103" t="s">
        <v>33</v>
      </c>
      <c r="B8" s="104"/>
      <c r="C8" s="104"/>
      <c r="D8" s="112" t="str">
        <f>'Информация о Чемпионате'!B6</f>
        <v>Федеральный технопарк профессионального образования</v>
      </c>
      <c r="E8" s="112"/>
      <c r="F8" s="112"/>
      <c r="G8" s="112"/>
      <c r="H8" s="113"/>
    </row>
    <row r="9" spans="1:8" ht="15.95" customHeight="1" x14ac:dyDescent="0.25">
      <c r="A9" s="103" t="s">
        <v>29</v>
      </c>
      <c r="B9" s="104"/>
      <c r="C9" s="104" t="str">
        <f>'Информация о Чемпионате'!B7</f>
        <v>48001, г. Калуга, 1-й Академический проезд, 5к1Д</v>
      </c>
      <c r="D9" s="104"/>
      <c r="E9" s="104"/>
      <c r="F9" s="104"/>
      <c r="G9" s="104"/>
      <c r="H9" s="105"/>
    </row>
    <row r="10" spans="1:8" ht="15.95" customHeight="1" x14ac:dyDescent="0.25">
      <c r="A10" s="103" t="s">
        <v>31</v>
      </c>
      <c r="B10" s="104"/>
      <c r="C10" s="104" t="str">
        <f>'Информация о Чемпионате'!B9</f>
        <v>Щекотов Владимир Анатольевич</v>
      </c>
      <c r="D10" s="104"/>
      <c r="E10" s="104" t="str">
        <f>'Информация о Чемпионате'!B10</f>
        <v>chhmt@mail.ru</v>
      </c>
      <c r="F10" s="104"/>
      <c r="G10" s="104" t="str">
        <f>'Информация о Чемпионате'!B11</f>
        <v>+79278462290</v>
      </c>
      <c r="H10" s="105"/>
    </row>
    <row r="11" spans="1:8" ht="15.95" customHeight="1" x14ac:dyDescent="0.25">
      <c r="A11" s="103" t="s">
        <v>39</v>
      </c>
      <c r="B11" s="104"/>
      <c r="C11" s="104" t="str">
        <f>'Информация о Чемпионате'!B12</f>
        <v>Аль-Шурай Александр Алиевич</v>
      </c>
      <c r="D11" s="104"/>
      <c r="E11" s="104">
        <f>'Информация о Чемпионате'!B13</f>
        <v>0</v>
      </c>
      <c r="F11" s="104"/>
      <c r="G11" s="104" t="str">
        <f>'Информация о Чемпионате'!B14</f>
        <v>‭+79111291236‬</v>
      </c>
      <c r="H11" s="105"/>
    </row>
    <row r="12" spans="1:8" ht="15.95" customHeight="1" x14ac:dyDescent="0.25">
      <c r="A12" s="103" t="s">
        <v>52</v>
      </c>
      <c r="B12" s="104"/>
      <c r="C12" s="104">
        <f>'Информация о Чемпионате'!B17</f>
        <v>63</v>
      </c>
      <c r="D12" s="104"/>
      <c r="E12" s="104"/>
      <c r="F12" s="104"/>
      <c r="G12" s="104"/>
      <c r="H12" s="105"/>
    </row>
    <row r="13" spans="1:8" ht="15.95" customHeight="1" x14ac:dyDescent="0.25">
      <c r="A13" s="103" t="s">
        <v>20</v>
      </c>
      <c r="B13" s="104"/>
      <c r="C13" s="104">
        <f>'Информация о Чемпионате'!B15</f>
        <v>58</v>
      </c>
      <c r="D13" s="104"/>
      <c r="E13" s="104"/>
      <c r="F13" s="104"/>
      <c r="G13" s="104"/>
      <c r="H13" s="105"/>
    </row>
    <row r="14" spans="1:8" ht="15.95" customHeight="1" x14ac:dyDescent="0.25">
      <c r="A14" s="103" t="s">
        <v>21</v>
      </c>
      <c r="B14" s="104"/>
      <c r="C14" s="104">
        <f>'Информация о Чемпионате'!B16</f>
        <v>30</v>
      </c>
      <c r="D14" s="104"/>
      <c r="E14" s="104"/>
      <c r="F14" s="104"/>
      <c r="G14" s="104"/>
      <c r="H14" s="105"/>
    </row>
    <row r="15" spans="1:8" ht="15.95" customHeight="1" thickBot="1" x14ac:dyDescent="0.3">
      <c r="A15" s="106" t="s">
        <v>30</v>
      </c>
      <c r="B15" s="107"/>
      <c r="C15" s="107" t="str">
        <f>'Информация о Чемпионате'!B8</f>
        <v>17-27 июня 2024 года</v>
      </c>
      <c r="D15" s="107"/>
      <c r="E15" s="107"/>
      <c r="F15" s="107"/>
      <c r="G15" s="107"/>
      <c r="H15" s="108"/>
    </row>
    <row r="16" spans="1:8" ht="24.95" customHeight="1" x14ac:dyDescent="0.25">
      <c r="A16" s="101" t="s">
        <v>13</v>
      </c>
      <c r="B16" s="102"/>
      <c r="C16" s="102"/>
      <c r="D16" s="102"/>
      <c r="E16" s="102"/>
      <c r="F16" s="102"/>
      <c r="G16" s="102"/>
      <c r="H16" s="102"/>
    </row>
    <row r="17" spans="1:8" s="56" customFormat="1" ht="65.099999999999994" customHeight="1" x14ac:dyDescent="0.25">
      <c r="A17" s="44" t="s">
        <v>6</v>
      </c>
      <c r="B17" s="43" t="s">
        <v>5</v>
      </c>
      <c r="C17" s="43" t="s">
        <v>4</v>
      </c>
      <c r="D17" s="43" t="s">
        <v>3</v>
      </c>
      <c r="E17" s="43" t="s">
        <v>2</v>
      </c>
      <c r="F17" s="43" t="s">
        <v>1</v>
      </c>
      <c r="G17" s="43" t="s">
        <v>0</v>
      </c>
      <c r="H17" s="43" t="s">
        <v>11</v>
      </c>
    </row>
    <row r="18" spans="1:8" s="56" customFormat="1" ht="22.5" customHeight="1" x14ac:dyDescent="0.25">
      <c r="A18" s="44">
        <v>1</v>
      </c>
      <c r="B18" s="33" t="s">
        <v>95</v>
      </c>
      <c r="C18" s="33" t="s">
        <v>98</v>
      </c>
      <c r="D18" s="43" t="s">
        <v>93</v>
      </c>
      <c r="E18" s="43">
        <v>1</v>
      </c>
      <c r="F18" s="43" t="s">
        <v>64</v>
      </c>
      <c r="G18" s="43">
        <v>30</v>
      </c>
      <c r="H18" s="43"/>
    </row>
    <row r="19" spans="1:8" s="24" customFormat="1" ht="24.95" customHeight="1" x14ac:dyDescent="0.25">
      <c r="A19" s="109" t="s">
        <v>14</v>
      </c>
      <c r="B19" s="110"/>
      <c r="C19" s="110"/>
      <c r="D19" s="110"/>
      <c r="E19" s="110"/>
      <c r="F19" s="110"/>
      <c r="G19" s="110"/>
      <c r="H19" s="111"/>
    </row>
    <row r="20" spans="1:8" ht="60" x14ac:dyDescent="0.25">
      <c r="A20" s="29" t="s">
        <v>6</v>
      </c>
      <c r="B20" s="3" t="s">
        <v>5</v>
      </c>
      <c r="C20" s="3" t="s">
        <v>4</v>
      </c>
      <c r="D20" s="8" t="s">
        <v>3</v>
      </c>
      <c r="E20" s="3" t="s">
        <v>2</v>
      </c>
      <c r="F20" s="3" t="s">
        <v>1</v>
      </c>
      <c r="G20" s="3" t="s">
        <v>0</v>
      </c>
      <c r="H20" s="3" t="s">
        <v>11</v>
      </c>
    </row>
    <row r="21" spans="1:8" s="10" customFormat="1" ht="92.25" customHeight="1" x14ac:dyDescent="0.25">
      <c r="A21" s="47">
        <v>1</v>
      </c>
      <c r="B21" s="34" t="s">
        <v>92</v>
      </c>
      <c r="C21" s="52" t="s">
        <v>108</v>
      </c>
      <c r="D21" s="43" t="s">
        <v>93</v>
      </c>
      <c r="E21" s="46">
        <v>5</v>
      </c>
      <c r="F21" s="3" t="s">
        <v>94</v>
      </c>
      <c r="G21" s="3">
        <f>E21</f>
        <v>5</v>
      </c>
      <c r="H21" s="46"/>
    </row>
    <row r="22" spans="1:8" s="10" customFormat="1" ht="39.75" customHeight="1" x14ac:dyDescent="0.25">
      <c r="A22" s="47">
        <v>2</v>
      </c>
      <c r="B22" s="34" t="s">
        <v>110</v>
      </c>
      <c r="C22" s="52" t="s">
        <v>109</v>
      </c>
      <c r="D22" s="43" t="s">
        <v>93</v>
      </c>
      <c r="E22" s="46">
        <v>1</v>
      </c>
      <c r="F22" s="3" t="s">
        <v>64</v>
      </c>
      <c r="G22" s="3">
        <f t="shared" ref="G22:G26" si="0">E22</f>
        <v>1</v>
      </c>
      <c r="H22" s="46"/>
    </row>
    <row r="23" spans="1:8" s="10" customFormat="1" ht="20.25" customHeight="1" x14ac:dyDescent="0.25">
      <c r="A23" s="47">
        <v>3</v>
      </c>
      <c r="B23" s="34" t="s">
        <v>99</v>
      </c>
      <c r="C23" s="52" t="s">
        <v>111</v>
      </c>
      <c r="D23" s="43" t="s">
        <v>93</v>
      </c>
      <c r="E23" s="46">
        <v>2</v>
      </c>
      <c r="F23" s="3" t="s">
        <v>94</v>
      </c>
      <c r="G23" s="3">
        <f t="shared" si="0"/>
        <v>2</v>
      </c>
      <c r="H23" s="46"/>
    </row>
    <row r="24" spans="1:8" s="10" customFormat="1" ht="64.5" customHeight="1" x14ac:dyDescent="0.25">
      <c r="A24" s="47">
        <v>4</v>
      </c>
      <c r="B24" s="34" t="s">
        <v>96</v>
      </c>
      <c r="C24" s="52" t="s">
        <v>112</v>
      </c>
      <c r="D24" s="43" t="s">
        <v>93</v>
      </c>
      <c r="E24" s="48">
        <v>3</v>
      </c>
      <c r="F24" s="3" t="s">
        <v>64</v>
      </c>
      <c r="G24" s="3">
        <f t="shared" si="0"/>
        <v>3</v>
      </c>
      <c r="H24" s="46"/>
    </row>
    <row r="25" spans="1:8" s="10" customFormat="1" ht="51" customHeight="1" x14ac:dyDescent="0.25">
      <c r="A25" s="47">
        <v>5</v>
      </c>
      <c r="B25" s="53" t="s">
        <v>97</v>
      </c>
      <c r="C25" s="54" t="s">
        <v>113</v>
      </c>
      <c r="D25" s="49" t="s">
        <v>93</v>
      </c>
      <c r="E25" s="50">
        <v>1</v>
      </c>
      <c r="F25" s="8" t="s">
        <v>64</v>
      </c>
      <c r="G25" s="8">
        <f t="shared" si="0"/>
        <v>1</v>
      </c>
      <c r="H25" s="50"/>
    </row>
    <row r="26" spans="1:8" s="10" customFormat="1" ht="51" customHeight="1" x14ac:dyDescent="0.25">
      <c r="A26" s="51">
        <v>6</v>
      </c>
      <c r="B26" s="33" t="s">
        <v>100</v>
      </c>
      <c r="C26" s="33" t="s">
        <v>107</v>
      </c>
      <c r="D26" s="43" t="s">
        <v>93</v>
      </c>
      <c r="E26" s="43">
        <v>1</v>
      </c>
      <c r="F26" s="43" t="s">
        <v>64</v>
      </c>
      <c r="G26" s="43">
        <f t="shared" si="0"/>
        <v>1</v>
      </c>
      <c r="H26" s="43"/>
    </row>
    <row r="27" spans="1:8" s="10" customFormat="1" ht="52.5" customHeight="1" x14ac:dyDescent="0.25">
      <c r="A27" s="51">
        <v>7</v>
      </c>
      <c r="B27" s="33" t="s">
        <v>101</v>
      </c>
      <c r="C27" s="33" t="s">
        <v>106</v>
      </c>
      <c r="D27" s="43" t="s">
        <v>93</v>
      </c>
      <c r="E27" s="43">
        <v>3</v>
      </c>
      <c r="F27" s="3" t="s">
        <v>94</v>
      </c>
      <c r="G27" s="43">
        <f t="shared" ref="G27:G29" si="1">E27</f>
        <v>3</v>
      </c>
      <c r="H27" s="43"/>
    </row>
    <row r="28" spans="1:8" s="10" customFormat="1" ht="63" customHeight="1" x14ac:dyDescent="0.25">
      <c r="A28" s="51">
        <v>8</v>
      </c>
      <c r="B28" s="55" t="s">
        <v>103</v>
      </c>
      <c r="C28" s="33" t="s">
        <v>102</v>
      </c>
      <c r="D28" s="43" t="s">
        <v>93</v>
      </c>
      <c r="E28" s="9">
        <v>6</v>
      </c>
      <c r="F28" s="43" t="s">
        <v>64</v>
      </c>
      <c r="G28" s="9">
        <f t="shared" si="1"/>
        <v>6</v>
      </c>
      <c r="H28" s="43"/>
    </row>
    <row r="29" spans="1:8" s="10" customFormat="1" ht="34.5" customHeight="1" x14ac:dyDescent="0.25">
      <c r="A29" s="51">
        <v>9</v>
      </c>
      <c r="B29" s="55" t="s">
        <v>105</v>
      </c>
      <c r="C29" s="55" t="s">
        <v>104</v>
      </c>
      <c r="D29" s="43" t="s">
        <v>93</v>
      </c>
      <c r="E29" s="9">
        <v>6</v>
      </c>
      <c r="F29" s="9" t="s">
        <v>94</v>
      </c>
      <c r="G29" s="9">
        <f t="shared" si="1"/>
        <v>6</v>
      </c>
      <c r="H29" s="43"/>
    </row>
    <row r="30" spans="1:8" ht="24.95" customHeight="1" x14ac:dyDescent="0.25">
      <c r="A30" s="93" t="s">
        <v>7</v>
      </c>
      <c r="B30" s="94"/>
      <c r="C30" s="94"/>
      <c r="D30" s="102"/>
      <c r="E30" s="102"/>
      <c r="F30" s="102"/>
      <c r="G30" s="102"/>
      <c r="H30" s="94"/>
    </row>
    <row r="31" spans="1:8" ht="65.099999999999994" customHeight="1" x14ac:dyDescent="0.25">
      <c r="A31" s="29" t="s">
        <v>6</v>
      </c>
      <c r="B31" s="3" t="s">
        <v>5</v>
      </c>
      <c r="C31" s="3" t="s">
        <v>4</v>
      </c>
      <c r="D31" s="3" t="s">
        <v>3</v>
      </c>
      <c r="E31" s="3" t="s">
        <v>2</v>
      </c>
      <c r="F31" s="3" t="s">
        <v>1</v>
      </c>
      <c r="G31" s="3" t="s">
        <v>0</v>
      </c>
      <c r="H31" s="3" t="s">
        <v>11</v>
      </c>
    </row>
    <row r="32" spans="1:8" ht="21.75" customHeight="1" x14ac:dyDescent="0.25">
      <c r="A32" s="28">
        <v>1</v>
      </c>
      <c r="B32" s="45" t="s">
        <v>114</v>
      </c>
      <c r="C32" s="45"/>
      <c r="D32" s="45"/>
      <c r="E32" s="9"/>
      <c r="F32" s="9"/>
      <c r="G32" s="9"/>
      <c r="H32" s="46"/>
    </row>
  </sheetData>
  <mergeCells count="31">
    <mergeCell ref="A30:H30"/>
    <mergeCell ref="A19:H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Normal="100" workbookViewId="0">
      <selection activeCell="B24" sqref="B24"/>
    </sheetView>
  </sheetViews>
  <sheetFormatPr defaultColWidth="14.42578125" defaultRowHeight="15" x14ac:dyDescent="0.25"/>
  <cols>
    <col min="1" max="1" width="5.7109375" style="58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21.140625" style="1" customWidth="1"/>
    <col min="8" max="9" width="8.7109375" style="1" customWidth="1"/>
    <col min="10" max="16384" width="14.42578125" style="1"/>
  </cols>
  <sheetData>
    <row r="1" spans="1:8" ht="21.95" customHeight="1" x14ac:dyDescent="0.25">
      <c r="A1" s="67" t="s">
        <v>10</v>
      </c>
      <c r="B1" s="68"/>
      <c r="C1" s="68"/>
      <c r="D1" s="68"/>
      <c r="E1" s="68"/>
      <c r="F1" s="68"/>
      <c r="G1" s="68"/>
    </row>
    <row r="2" spans="1:8" ht="21.95" customHeight="1" x14ac:dyDescent="0.3">
      <c r="A2" s="73" t="s">
        <v>34</v>
      </c>
      <c r="B2" s="73"/>
      <c r="C2" s="73"/>
      <c r="D2" s="73"/>
      <c r="E2" s="73"/>
      <c r="F2" s="73"/>
      <c r="G2" s="73"/>
      <c r="H2" s="13"/>
    </row>
    <row r="3" spans="1:8" ht="21.95" customHeight="1" x14ac:dyDescent="0.25">
      <c r="A3" s="7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74"/>
      <c r="C3" s="74"/>
      <c r="D3" s="74"/>
      <c r="E3" s="74"/>
      <c r="F3" s="74"/>
      <c r="G3" s="74"/>
      <c r="H3" s="14"/>
    </row>
    <row r="4" spans="1:8" ht="21.95" customHeight="1" x14ac:dyDescent="0.3">
      <c r="A4" s="73" t="s">
        <v>35</v>
      </c>
      <c r="B4" s="73"/>
      <c r="C4" s="73"/>
      <c r="D4" s="73"/>
      <c r="E4" s="73"/>
      <c r="F4" s="73"/>
      <c r="G4" s="73"/>
      <c r="H4" s="13"/>
    </row>
    <row r="5" spans="1:8" ht="21.95" customHeight="1" x14ac:dyDescent="0.25">
      <c r="A5" s="115" t="str">
        <f>'Информация о Чемпионате'!B3</f>
        <v>Сетевое и системное администрирование (Основная)</v>
      </c>
      <c r="B5" s="115"/>
      <c r="C5" s="115"/>
      <c r="D5" s="115"/>
      <c r="E5" s="115"/>
      <c r="F5" s="115"/>
      <c r="G5" s="115"/>
      <c r="H5" s="15"/>
    </row>
    <row r="6" spans="1:8" ht="24.95" customHeight="1" x14ac:dyDescent="0.25">
      <c r="A6" s="93" t="s">
        <v>15</v>
      </c>
      <c r="B6" s="114"/>
      <c r="C6" s="114"/>
      <c r="D6" s="114"/>
      <c r="E6" s="114"/>
      <c r="F6" s="114"/>
      <c r="G6" s="114"/>
    </row>
    <row r="7" spans="1:8" ht="50.1" customHeight="1" x14ac:dyDescent="0.25">
      <c r="A7" s="44" t="s">
        <v>6</v>
      </c>
      <c r="B7" s="43" t="s">
        <v>5</v>
      </c>
      <c r="C7" s="43" t="s">
        <v>4</v>
      </c>
      <c r="D7" s="43" t="s">
        <v>3</v>
      </c>
      <c r="E7" s="43" t="s">
        <v>2</v>
      </c>
      <c r="F7" s="43" t="s">
        <v>1</v>
      </c>
      <c r="G7" s="43" t="s">
        <v>16</v>
      </c>
    </row>
    <row r="8" spans="1:8" ht="23.25" customHeight="1" x14ac:dyDescent="0.25">
      <c r="A8" s="44">
        <v>1</v>
      </c>
      <c r="B8" s="43" t="s">
        <v>61</v>
      </c>
      <c r="C8" s="43"/>
      <c r="D8" s="43"/>
      <c r="E8" s="43"/>
      <c r="F8" s="43"/>
      <c r="G8" s="4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2024-06-05T13:42:34Z</dcterms:modified>
</cp:coreProperties>
</file>