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Сетевое и системное администрирование (юниоры)\"/>
    </mc:Choice>
  </mc:AlternateContent>
  <xr:revisionPtr revIDLastSave="0" documentId="13_ncr:1_{BEB84D91-35E9-44A2-95DD-382FEB46BA0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4" l="1"/>
  <c r="G29" i="5"/>
  <c r="G28" i="5"/>
  <c r="G27" i="5"/>
  <c r="G26" i="5"/>
  <c r="G25" i="5"/>
  <c r="G24" i="5"/>
  <c r="G23" i="5"/>
  <c r="G22" i="5"/>
  <c r="G21" i="5"/>
  <c r="G48" i="4" l="1"/>
  <c r="G84" i="4"/>
  <c r="G83" i="4"/>
  <c r="G82" i="4"/>
  <c r="G60" i="4"/>
  <c r="G61" i="4"/>
  <c r="G63" i="4"/>
  <c r="G64" i="4"/>
  <c r="G44" i="4"/>
  <c r="G65" i="4"/>
  <c r="G70" i="4"/>
  <c r="G69" i="4"/>
  <c r="G32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<sst xmlns="http://schemas.openxmlformats.org/spreadsheetml/2006/main" count="358" uniqueCount="148">
  <si>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</si>
  <si>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</si>
  <si>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</si>
  <si>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</si>
  <si>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</si>
  <si>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</si>
  <si>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</si>
  <si>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</si>
  <si>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</si>
  <si>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</si>
  <si>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</si>
  <si>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</si>
  <si>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</si>
  <si>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</si>
  <si>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</si>
  <si>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</si>
  <si>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</si>
  <si>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</si>
  <si>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</si>
  <si>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</si>
  <si>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</si>
  <si>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</si>
  <si>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</si>
  <si>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</si>
  <si>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</si>
  <si>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</si>
  <si>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</si>
  <si>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</si>
  <si>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</si>
  <si>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</si>
  <si>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</si>
  <si>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</si>
  <si>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</si>
  <si>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</si>
  <si>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</si>
  <si>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</si>
  <si>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</si>
  <si>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</si>
  <si>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</si>
  <si>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</si>
  <si>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</si>
  <si>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</si>
  <si>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</si>
  <si>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</si>
  <si>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</si>
  <si>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</si>
  <si>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</si>
  <si>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</si>
  <si>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</si>
  <si>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</si>
  <si>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</si>
  <si>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</si>
  <si>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</si>
  <si>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</si>
  <si>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</si>
  <si>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</si>
  <si>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</si>
  <si>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</si>
  <si>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</si>
  <si>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Щекотов Владимир Анатольевич</t>
  </si>
  <si>
    <t>chhmt@mail.ru</t>
  </si>
  <si>
    <t>Нулевой</t>
  </si>
  <si>
    <t>Доступ к решению виртуализации</t>
  </si>
  <si>
    <t>Оборудование IT</t>
  </si>
  <si>
    <t>шт</t>
  </si>
  <si>
    <t>Интерактивная доска или проектор с экраном</t>
  </si>
  <si>
    <t>Стул</t>
  </si>
  <si>
    <t>Мебель</t>
  </si>
  <si>
    <t>Стол офисный</t>
  </si>
  <si>
    <t>Мусорная корзина</t>
  </si>
  <si>
    <t>Стол</t>
  </si>
  <si>
    <t>Аптечка</t>
  </si>
  <si>
    <t>Первой помощи ФЭСТ</t>
  </si>
  <si>
    <t>Охрана труда</t>
  </si>
  <si>
    <t>Огнетушитель углекислотный</t>
  </si>
  <si>
    <t>ОУ-5</t>
  </si>
  <si>
    <t>Кулер 19 л (холодная/горячая вода)</t>
  </si>
  <si>
    <t>HOTfrost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</si>
  <si>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</si>
  <si>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</si>
  <si>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Интернет : Подключение  ноутбуков/ПК к проводному интернету</t>
  </si>
  <si>
    <t>МФУ</t>
  </si>
  <si>
    <t>Пилот, 6 розеток</t>
  </si>
  <si>
    <t>тип SCHUKO</t>
  </si>
  <si>
    <t>Оборудование</t>
  </si>
  <si>
    <t>Картридж для МФУ</t>
  </si>
  <si>
    <t>Совместимость с МФУ главного эксперта</t>
  </si>
  <si>
    <t>Монитор</t>
  </si>
  <si>
    <t>Калужская область</t>
  </si>
  <si>
    <t>17-27 июня 2024 года</t>
  </si>
  <si>
    <t>Аль-Шурай Александр Алиевич</t>
  </si>
  <si>
    <t>‭+79111291236‬</t>
  </si>
  <si>
    <t>Бумага А4</t>
  </si>
  <si>
    <t>Расходные материалы</t>
  </si>
  <si>
    <t>Упаковка</t>
  </si>
  <si>
    <t>Ручка шариковая</t>
  </si>
  <si>
    <t>Маркер черный перманентный тонкий</t>
  </si>
  <si>
    <t>Ножницы</t>
  </si>
  <si>
    <t>Шариковая</t>
  </si>
  <si>
    <t>Скобы для степлера</t>
  </si>
  <si>
    <t>Скотч широкий</t>
  </si>
  <si>
    <t>Скрепки канцелярские</t>
  </si>
  <si>
    <t>Ориентация: вертикальная
Формат: A4
Вместимость: 600 лист.
Ширина корешка папки: 80 мм</t>
  </si>
  <si>
    <t>Папка регистратор на кольцах для документов и файлов</t>
  </si>
  <si>
    <t>А4, с перфорацией, прозрачные, гладкие, упаковка не менее 100 шт</t>
  </si>
  <si>
    <t>Файлы</t>
  </si>
  <si>
    <t>Размеры скрепки: 7 x 28  мм
Форма скрепки: Овальная
Количество скрепок в упаковке: 100 шт</t>
  </si>
  <si>
    <t>Ширина: 48 мм
Длина: 66 м
Материал основы: Полипропилен</t>
  </si>
  <si>
    <t>Стандартный формат: A4
Стороны для печати: двусторонняя печать
Количество листов: 500 листов
Плотность: 80 г/м2
Белизна: 146%CIE
Цвет: белый</t>
  </si>
  <si>
    <t>Пробивная способность не менее 30 листов
Вид сшивания: открытый/закрытый/прямой</t>
  </si>
  <si>
    <t>Степлер со скобами</t>
  </si>
  <si>
    <t>Совместимые со степлером позиция 2</t>
  </si>
  <si>
    <t>Цвет чернил: черный
Толщина линии письма: 1-2 мм
Водостойкие чернила: да
Быстросохнущие чернила: да</t>
  </si>
  <si>
    <t>Длина: не менее 21 см
Заточка: двухсторонняя
Особенности: офисные</t>
  </si>
  <si>
    <t>Входит в общую инфраструктуры</t>
  </si>
  <si>
    <t>Частота vCPU не менее 2,1 ГГц
Количество vCPU на 1 команду (стенд) - не менее 16
ОЗУ на 1 команду (стенд) - не менее 36 Гб
Объем на SSD диске на 1 команду (стенд) - не менее 400 Гб
Вложенная виртуализация - наличие
Подключение клиентов по сети - наличие</t>
  </si>
  <si>
    <t>48001, г. Калуга, 1-й Академический проезд, 5к1Д</t>
  </si>
  <si>
    <t>Федеральный технопарк профессионального образования</t>
  </si>
  <si>
    <t>+79278462290</t>
  </si>
  <si>
    <t>1400*600 мм</t>
  </si>
  <si>
    <t>1400*800 мм.</t>
  </si>
  <si>
    <t>Площадь зоны: не менее 100 кв.м.</t>
  </si>
  <si>
    <t>Электричество: не менее 1 подключения к сети  по 220 Вольт</t>
  </si>
  <si>
    <t>Электричество: не менее 32 подключений к сети  по 220 Вольт</t>
  </si>
  <si>
    <t>Электричество: подключения к сети не требуется</t>
  </si>
  <si>
    <t>Интернет : Подключение  к проводному интернету не требуется</t>
  </si>
  <si>
    <t xml:space="preserve">Электричество: не менее 5 подключений к сети  по 220 Вольт	</t>
  </si>
  <si>
    <t>Площадь зоны: не менее 200 кв.м.</t>
  </si>
  <si>
    <t xml:space="preserve">Освещение: Допустимо верхнее искусственное освещение ( не менее 300 люкс) </t>
  </si>
  <si>
    <t>Освещение: Допустимо верхнее искусственное освещение ( не менее 300 люкс)</t>
  </si>
  <si>
    <t xml:space="preserve">Освещение: Допустимо верхнее искусственное освещение ( не менее 150 люкс) </t>
  </si>
  <si>
    <t>Стол-парта одноместная со стулом</t>
  </si>
  <si>
    <t>Стол-парта 600*500 мм.
Стул со спинкой</t>
  </si>
  <si>
    <t>Стол со стулом</t>
  </si>
  <si>
    <t>Стол-парта  одноместная</t>
  </si>
  <si>
    <t>Оборудованная для лиц с ограниченными возможностями</t>
  </si>
  <si>
    <t>Стол 1400*600 мм.
Стул со спинкой</t>
  </si>
  <si>
    <t>Cо спинкой, с подлокотниками, на колесиках</t>
  </si>
  <si>
    <t>ПК в сборе c монитором</t>
  </si>
  <si>
    <t>1400*600 мм.</t>
  </si>
  <si>
    <t>Процессор – Intel Core i7 10700f
ОЗУ – 16 ГБ DDR4
SSD – 512 ГБ
HDD - 1000 ГБ
Видеокарта - RTX3050
Стевая карта - наличие
Клавиатура USB - наличие
Мышь USB - наличие
ОС - Microsoft Windows 10
Текстовый редактор - Microsoft Office
Монитор - FHD, IPS LED, диагональ 23,8''</t>
  </si>
  <si>
    <t>Pantum BM5100ADN</t>
  </si>
  <si>
    <t>FHD, IPS LED, диагональ 23,8'', Провода для подключения к ПК</t>
  </si>
  <si>
    <t>ВМ Stark Baikal OPS 75/2
Провода для подключения к ПК (п2)</t>
  </si>
  <si>
    <t>Покрытие пола: линолиум</t>
  </si>
  <si>
    <t>Площадь зоны: не менее 90 кв.м.</t>
  </si>
  <si>
    <t>Сетевое и системное администрирование (юниоры)</t>
  </si>
  <si>
    <t>Пластиковая, 10л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</si>
</sst>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0" fontId="9" fillId="0" borderId="20" xfId="2" applyBorder="1" applyAlignment="1">
      <alignment horizontal="right" vertical="center" wrapText="1"/>
    </xf>
    <xf numFmtId="49" fontId="12" fillId="0" borderId="20" xfId="0" applyNumberFormat="1" applyFont="1" applyBorder="1" applyAlignment="1">
      <alignment horizontal="right" vertical="center" wrapText="1"/>
    </xf>
    <xf numFmtId="0" fontId="13" fillId="0" borderId="20" xfId="2" applyFont="1" applyBorder="1" applyAlignment="1">
      <alignment horizontal="right" vertical="center" wrapText="1"/>
    </xf>
    <xf numFmtId="0" fontId="1" fillId="0" borderId="0" xfId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left" vertical="center" wrapText="1"/>
    </xf>
    <xf numFmtId="0" fontId="2" fillId="0" borderId="20" xfId="2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0" xfId="1" applyFont="1"/>
    <xf numFmtId="0" fontId="2" fillId="0" borderId="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5" fillId="0" borderId="0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5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1" fillId="6" borderId="0" xfId="1" applyFont="1" applyFill="1" applyAlignment="1">
      <alignment horizontal="center" vertical="center" wrapText="1"/>
    </xf>
    <xf numFmtId="0" fontId="5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6" fillId="7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2" fillId="0" borderId="0" xfId="1" applyFont="1"/>
    <xf numFmtId="0" fontId="4" fillId="2" borderId="34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3" xfId="1" applyFont="1" applyBorder="1"/>
    <xf numFmtId="0" fontId="11" fillId="6" borderId="16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6" fillId="7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5" fillId="0" borderId="20" xfId="1" applyFont="1" applyBorder="1" applyAlignment="1">
      <alignment horizontal="center" vertical="center" wrapText="1"/>
    </xf>
    <xf numFmtId="0" fontId="17" fillId="0" borderId="0" xfId="1" applyFont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hmt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3"/>
  <sheetViews>
    <sheetView workbookViewId="0">
      <selection activeCell="B21" sqref="B21"/>
    </sheetView>
  </sheetViews>
  <sheetFormatPr defaultRowHeight="18.75" x14ac:dyDescent="0.25"/>
  <cols>
    <col min="1" max="1" width="60.7109375" style="17" customWidth="1"/>
    <col min="2" max="2" width="90.7109375" style="19" customWidth="1"/>
    <col min="3" max="3" width="9.140625" style="16"/>
  </cols>
  <sheetData>
    <row r="3" spans="1:2" ht="23.25" customHeight="1" x14ac:dyDescent="0.25">
      <c r="A3" s="18" t="s">
        <v>22</v>
      </c>
      <c r="B3" s="20" t="s">
        <v>146</v>
      </c>
    </row>
    <row r="4" spans="1:2" ht="37.5" x14ac:dyDescent="0.25">
      <c r="A4" s="18" t="s">
        <v>36</v>
      </c>
      <c r="B4" s="20" t="s">
        <v>57</v>
      </c>
    </row>
    <row r="5" spans="1:2" ht="23.25" customHeight="1" x14ac:dyDescent="0.25">
      <c r="A5" s="18" t="s">
        <v>58</v>
      </c>
      <c r="B5" s="20" t="s">
        <v>88</v>
      </c>
    </row>
    <row r="6" spans="1:2" ht="37.5" x14ac:dyDescent="0.25">
      <c r="A6" s="18" t="s">
        <v>28</v>
      </c>
      <c r="B6" s="20" t="s">
        <v>117</v>
      </c>
    </row>
    <row r="7" spans="1:2" ht="23.25" customHeight="1" x14ac:dyDescent="0.25">
      <c r="A7" s="18" t="s">
        <v>37</v>
      </c>
      <c r="B7" s="20" t="s">
        <v>116</v>
      </c>
    </row>
    <row r="8" spans="1:2" ht="23.25" customHeight="1" x14ac:dyDescent="0.25">
      <c r="A8" s="18" t="s">
        <v>23</v>
      </c>
      <c r="B8" s="20" t="s">
        <v>89</v>
      </c>
    </row>
    <row r="9" spans="1:2" ht="23.25" customHeight="1" x14ac:dyDescent="0.25">
      <c r="A9" s="18" t="s">
        <v>24</v>
      </c>
      <c r="B9" s="20" t="s">
        <v>59</v>
      </c>
    </row>
    <row r="10" spans="1:2" ht="23.25" customHeight="1" x14ac:dyDescent="0.25">
      <c r="A10" s="18" t="s">
        <v>27</v>
      </c>
      <c r="B10" s="21" t="s">
        <v>60</v>
      </c>
    </row>
    <row r="11" spans="1:2" ht="23.25" customHeight="1" x14ac:dyDescent="0.25">
      <c r="A11" s="18" t="s">
        <v>41</v>
      </c>
      <c r="B11" s="22" t="s">
        <v>118</v>
      </c>
    </row>
    <row r="12" spans="1:2" ht="23.25" customHeight="1" x14ac:dyDescent="0.25">
      <c r="A12" s="18" t="s">
        <v>50</v>
      </c>
      <c r="B12" s="20" t="s">
        <v>90</v>
      </c>
    </row>
    <row r="13" spans="1:2" ht="24.75" customHeight="1" x14ac:dyDescent="0.25">
      <c r="A13" s="18" t="s">
        <v>38</v>
      </c>
      <c r="B13" s="23"/>
    </row>
    <row r="14" spans="1:2" ht="24.75" customHeight="1" x14ac:dyDescent="0.25">
      <c r="A14" s="18" t="s">
        <v>42</v>
      </c>
      <c r="B14" s="20" t="s">
        <v>91</v>
      </c>
    </row>
    <row r="15" spans="1:2" ht="24.75" customHeight="1" x14ac:dyDescent="0.25">
      <c r="A15" s="18" t="s">
        <v>25</v>
      </c>
      <c r="B15" s="20">
        <v>58</v>
      </c>
    </row>
    <row r="16" spans="1:2" ht="24.75" customHeight="1" x14ac:dyDescent="0.25">
      <c r="A16" s="18" t="s">
        <v>26</v>
      </c>
      <c r="B16" s="20">
        <v>30</v>
      </c>
    </row>
    <row r="17" spans="1:2" ht="24.75" customHeight="1" x14ac:dyDescent="0.25">
      <c r="A17" s="18" t="s">
        <v>51</v>
      </c>
      <c r="B17" s="20">
        <v>63</v>
      </c>
    </row>
    <row r="20" spans="1:2" x14ac:dyDescent="0.25">
      <c r="A20" s="17" t="s">
        <v>53</v>
      </c>
    </row>
    <row r="21" spans="1:2" x14ac:dyDescent="0.25">
      <c r="A21" s="17" t="s">
        <v>54</v>
      </c>
    </row>
    <row r="22" spans="1:2" x14ac:dyDescent="0.25">
      <c r="A22" s="17" t="s">
        <v>55</v>
      </c>
    </row>
    <row r="23" spans="1:2" x14ac:dyDescent="0.25">
      <c r="A23" s="17" t="s">
        <v>56</v>
      </c>
    </row>
  </sheetData>
  <hyperlinks>
    <hyperlink ref="B10" r:id="rId1" xr:uid="{6D970446-195B-4F6E-9597-7114DF59CCF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tabSelected="1" topLeftCell="A73" zoomScaleNormal="100" workbookViewId="0">
      <selection activeCell="E69" sqref="E69"/>
    </sheetView>
  </sheetViews>
  <sheetFormatPr defaultColWidth="14.42578125" defaultRowHeight="15" customHeight="1" x14ac:dyDescent="0.25"/>
  <cols>
    <col min="1" max="1" width="5.7109375" style="32" customWidth="1"/>
    <col min="2" max="2" width="45.28515625" style="10" customWidth="1"/>
    <col min="3" max="3" width="56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s="24" customFormat="1" ht="21.95" customHeight="1" x14ac:dyDescent="0.25">
      <c r="A1" s="75" t="s">
        <v>10</v>
      </c>
      <c r="B1" s="76"/>
      <c r="C1" s="76"/>
      <c r="D1" s="76"/>
      <c r="E1" s="76"/>
      <c r="F1" s="76"/>
      <c r="G1" s="76"/>
      <c r="H1" s="76"/>
    </row>
    <row r="2" spans="1:10" s="24" customFormat="1" ht="21.95" customHeight="1" x14ac:dyDescent="0.25">
      <c r="A2" s="81" t="s">
        <v>34</v>
      </c>
      <c r="B2" s="81"/>
      <c r="C2" s="81"/>
      <c r="D2" s="81"/>
      <c r="E2" s="81"/>
      <c r="F2" s="81"/>
      <c r="G2" s="81"/>
      <c r="H2" s="81"/>
    </row>
    <row r="3" spans="1:10" s="24" customFormat="1" ht="21.95" customHeight="1" x14ac:dyDescent="0.25">
      <c r="A3" s="8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2"/>
      <c r="C3" s="82"/>
      <c r="D3" s="82"/>
      <c r="E3" s="82"/>
      <c r="F3" s="82"/>
      <c r="G3" s="82"/>
      <c r="H3" s="82"/>
      <c r="I3" s="11"/>
      <c r="J3" s="11"/>
    </row>
    <row r="4" spans="1:10" s="24" customFormat="1" ht="21.95" customHeight="1" x14ac:dyDescent="0.25">
      <c r="A4" s="81" t="s">
        <v>35</v>
      </c>
      <c r="B4" s="81"/>
      <c r="C4" s="81"/>
      <c r="D4" s="81"/>
      <c r="E4" s="81"/>
      <c r="F4" s="81"/>
      <c r="G4" s="81"/>
      <c r="H4" s="81"/>
    </row>
    <row r="5" spans="1:10" s="24" customFormat="1" ht="21.95" customHeight="1" thickBot="1" x14ac:dyDescent="0.3">
      <c r="A5" s="77" t="str">
        <f>'Информация о Чемпионате'!B3</f>
        <v>Сетевое и системное администрирование (юниоры)</v>
      </c>
      <c r="B5" s="77"/>
      <c r="C5" s="77"/>
      <c r="D5" s="77"/>
      <c r="E5" s="77"/>
      <c r="F5" s="77"/>
      <c r="G5" s="77"/>
      <c r="H5" s="77"/>
    </row>
    <row r="6" spans="1:10" s="24" customFormat="1" ht="15.95" customHeight="1" x14ac:dyDescent="0.25">
      <c r="A6" s="78" t="s">
        <v>12</v>
      </c>
      <c r="B6" s="79"/>
      <c r="C6" s="79"/>
      <c r="D6" s="79"/>
      <c r="E6" s="79"/>
      <c r="F6" s="79"/>
      <c r="G6" s="79"/>
      <c r="H6" s="80"/>
    </row>
    <row r="7" spans="1:10" s="24" customFormat="1" ht="15.95" customHeight="1" x14ac:dyDescent="0.25">
      <c r="A7" s="59" t="s">
        <v>32</v>
      </c>
      <c r="B7" s="57"/>
      <c r="C7" s="83" t="str">
        <f>'Информация о Чемпионате'!B5</f>
        <v>Калужская область</v>
      </c>
      <c r="D7" s="83"/>
      <c r="E7" s="83"/>
      <c r="F7" s="83"/>
      <c r="G7" s="83"/>
      <c r="H7" s="84"/>
    </row>
    <row r="8" spans="1:10" s="24" customFormat="1" ht="15.95" customHeight="1" x14ac:dyDescent="0.25">
      <c r="A8" s="59" t="s">
        <v>33</v>
      </c>
      <c r="B8" s="57"/>
      <c r="C8" s="57"/>
      <c r="D8" s="83" t="str">
        <f>'Информация о Чемпионате'!B6</f>
        <v>Федеральный технопарк профессионального образования</v>
      </c>
      <c r="E8" s="83"/>
      <c r="F8" s="83"/>
      <c r="G8" s="83"/>
      <c r="H8" s="84"/>
    </row>
    <row r="9" spans="1:10" s="24" customFormat="1" ht="15.95" customHeight="1" x14ac:dyDescent="0.25">
      <c r="A9" s="59" t="s">
        <v>29</v>
      </c>
      <c r="B9" s="57"/>
      <c r="C9" s="57" t="str">
        <f>'Информация о Чемпионате'!B7</f>
        <v>48001, г. Калуга, 1-й Академический проезд, 5к1Д</v>
      </c>
      <c r="D9" s="57"/>
      <c r="E9" s="57"/>
      <c r="F9" s="57"/>
      <c r="G9" s="57"/>
      <c r="H9" s="58"/>
    </row>
    <row r="10" spans="1:10" s="24" customFormat="1" ht="15.95" customHeight="1" x14ac:dyDescent="0.25">
      <c r="A10" s="59" t="s">
        <v>31</v>
      </c>
      <c r="B10" s="57"/>
      <c r="C10" s="57" t="str">
        <f>'Информация о Чемпионате'!B9</f>
        <v>Щекотов Владимир Анатольевич</v>
      </c>
      <c r="D10" s="57"/>
      <c r="E10" s="57" t="str">
        <f>'Информация о Чемпионате'!B10</f>
        <v>chhmt@mail.ru</v>
      </c>
      <c r="F10" s="57"/>
      <c r="G10" s="57" t="str">
        <f>'Информация о Чемпионате'!B11</f>
        <v>+79278462290</v>
      </c>
      <c r="H10" s="58"/>
    </row>
    <row r="11" spans="1:10" s="24" customFormat="1" ht="15.95" customHeight="1" x14ac:dyDescent="0.25">
      <c r="A11" s="59" t="s">
        <v>39</v>
      </c>
      <c r="B11" s="57"/>
      <c r="C11" s="57" t="str">
        <f>'Информация о Чемпионате'!B12</f>
        <v>Аль-Шурай Александр Алиевич</v>
      </c>
      <c r="D11" s="57"/>
      <c r="E11" s="57">
        <f>'Информация о Чемпионате'!B13</f>
        <v>0</v>
      </c>
      <c r="F11" s="57"/>
      <c r="G11" s="57" t="str">
        <f>'Информация о Чемпионате'!B14</f>
        <v>‭+79111291236‬</v>
      </c>
      <c r="H11" s="58"/>
    </row>
    <row r="12" spans="1:10" s="24" customFormat="1" ht="15.95" customHeight="1" x14ac:dyDescent="0.25">
      <c r="A12" s="59" t="s">
        <v>52</v>
      </c>
      <c r="B12" s="57"/>
      <c r="C12" s="57">
        <f>'Информация о Чемпионате'!B17</f>
        <v>63</v>
      </c>
      <c r="D12" s="57"/>
      <c r="E12" s="57"/>
      <c r="F12" s="57"/>
      <c r="G12" s="57"/>
      <c r="H12" s="58"/>
    </row>
    <row r="13" spans="1:10" s="24" customFormat="1" ht="15.95" customHeight="1" x14ac:dyDescent="0.25">
      <c r="A13" s="59" t="s">
        <v>20</v>
      </c>
      <c r="B13" s="57"/>
      <c r="C13" s="57">
        <f>'Информация о Чемпионате'!B15</f>
        <v>58</v>
      </c>
      <c r="D13" s="57"/>
      <c r="E13" s="57"/>
      <c r="F13" s="57"/>
      <c r="G13" s="57"/>
      <c r="H13" s="58"/>
    </row>
    <row r="14" spans="1:10" s="24" customFormat="1" ht="15.95" customHeight="1" x14ac:dyDescent="0.25">
      <c r="A14" s="59" t="s">
        <v>21</v>
      </c>
      <c r="B14" s="57"/>
      <c r="C14" s="57">
        <f>'Информация о Чемпионате'!B16</f>
        <v>30</v>
      </c>
      <c r="D14" s="57"/>
      <c r="E14" s="57"/>
      <c r="F14" s="57"/>
      <c r="G14" s="57"/>
      <c r="H14" s="58"/>
    </row>
    <row r="15" spans="1:10" s="24" customFormat="1" ht="15.95" customHeight="1" thickBot="1" x14ac:dyDescent="0.3">
      <c r="A15" s="72" t="s">
        <v>30</v>
      </c>
      <c r="B15" s="73"/>
      <c r="C15" s="73" t="str">
        <f>'Информация о Чемпионате'!B8</f>
        <v>17-27 июня 2024 года</v>
      </c>
      <c r="D15" s="73"/>
      <c r="E15" s="73"/>
      <c r="F15" s="73"/>
      <c r="G15" s="73"/>
      <c r="H15" s="74"/>
    </row>
    <row r="16" spans="1:10" ht="24.75" customHeight="1" thickBot="1" x14ac:dyDescent="0.3">
      <c r="A16" s="66" t="s">
        <v>17</v>
      </c>
      <c r="B16" s="67"/>
      <c r="C16" s="67"/>
      <c r="D16" s="67"/>
      <c r="E16" s="67"/>
      <c r="F16" s="67"/>
      <c r="G16" s="67"/>
      <c r="H16" s="68"/>
    </row>
    <row r="17" spans="1:8" s="24" customFormat="1" ht="15.95" customHeight="1" x14ac:dyDescent="0.25">
      <c r="A17" s="69" t="s">
        <v>9</v>
      </c>
      <c r="B17" s="70"/>
      <c r="C17" s="70"/>
      <c r="D17" s="70"/>
      <c r="E17" s="70"/>
      <c r="F17" s="70"/>
      <c r="G17" s="70"/>
      <c r="H17" s="71"/>
    </row>
    <row r="18" spans="1:8" s="24" customFormat="1" ht="15.95" customHeight="1" x14ac:dyDescent="0.25">
      <c r="A18" s="60" t="s">
        <v>127</v>
      </c>
      <c r="B18" s="61"/>
      <c r="C18" s="61"/>
      <c r="D18" s="61"/>
      <c r="E18" s="61"/>
      <c r="F18" s="61"/>
      <c r="G18" s="61"/>
      <c r="H18" s="62"/>
    </row>
    <row r="19" spans="1:8" s="24" customFormat="1" ht="15.95" customHeight="1" x14ac:dyDescent="0.25">
      <c r="A19" s="60" t="s">
        <v>128</v>
      </c>
      <c r="B19" s="61"/>
      <c r="C19" s="61"/>
      <c r="D19" s="61"/>
      <c r="E19" s="61"/>
      <c r="F19" s="61"/>
      <c r="G19" s="61"/>
      <c r="H19" s="62"/>
    </row>
    <row r="20" spans="1:8" s="24" customFormat="1" ht="15.95" customHeight="1" x14ac:dyDescent="0.25">
      <c r="A20" s="60" t="s">
        <v>80</v>
      </c>
      <c r="B20" s="61"/>
      <c r="C20" s="61"/>
      <c r="D20" s="61"/>
      <c r="E20" s="61"/>
      <c r="F20" s="61"/>
      <c r="G20" s="61"/>
      <c r="H20" s="62"/>
    </row>
    <row r="21" spans="1:8" s="24" customFormat="1" ht="15.95" customHeight="1" x14ac:dyDescent="0.25">
      <c r="A21" s="60" t="s">
        <v>123</v>
      </c>
      <c r="B21" s="61"/>
      <c r="C21" s="61"/>
      <c r="D21" s="61"/>
      <c r="E21" s="61"/>
      <c r="F21" s="61"/>
      <c r="G21" s="61"/>
      <c r="H21" s="62"/>
    </row>
    <row r="22" spans="1:8" s="24" customFormat="1" ht="15.95" customHeight="1" x14ac:dyDescent="0.25">
      <c r="A22" s="60" t="s">
        <v>43</v>
      </c>
      <c r="B22" s="61"/>
      <c r="C22" s="61"/>
      <c r="D22" s="61"/>
      <c r="E22" s="61"/>
      <c r="F22" s="61"/>
      <c r="G22" s="61"/>
      <c r="H22" s="62"/>
    </row>
    <row r="23" spans="1:8" s="24" customFormat="1" ht="15.95" customHeight="1" x14ac:dyDescent="0.25">
      <c r="A23" s="60" t="s">
        <v>144</v>
      </c>
      <c r="B23" s="61"/>
      <c r="C23" s="61"/>
      <c r="D23" s="61"/>
      <c r="E23" s="61"/>
      <c r="F23" s="61"/>
      <c r="G23" s="61"/>
      <c r="H23" s="62"/>
    </row>
    <row r="24" spans="1:8" s="24" customFormat="1" ht="15.95" customHeight="1" x14ac:dyDescent="0.25">
      <c r="A24" s="60" t="s">
        <v>78</v>
      </c>
      <c r="B24" s="61"/>
      <c r="C24" s="61"/>
      <c r="D24" s="61"/>
      <c r="E24" s="61"/>
      <c r="F24" s="61"/>
      <c r="G24" s="61"/>
      <c r="H24" s="62"/>
    </row>
    <row r="25" spans="1:8" s="24" customFormat="1" ht="15.95" customHeight="1" thickBot="1" x14ac:dyDescent="0.3">
      <c r="A25" s="63" t="s">
        <v>79</v>
      </c>
      <c r="B25" s="64"/>
      <c r="C25" s="64"/>
      <c r="D25" s="64"/>
      <c r="E25" s="64"/>
      <c r="F25" s="64"/>
      <c r="G25" s="64"/>
      <c r="H25" s="65"/>
    </row>
    <row r="26" spans="1:8" ht="65.099999999999994" customHeight="1" x14ac:dyDescent="0.25">
      <c r="A26" s="30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32" customHeight="1" x14ac:dyDescent="0.25">
      <c r="A27" s="31">
        <v>1</v>
      </c>
      <c r="B27" s="27" t="s">
        <v>62</v>
      </c>
      <c r="C27" s="28" t="s">
        <v>115</v>
      </c>
      <c r="D27" s="3" t="s">
        <v>63</v>
      </c>
      <c r="E27" s="3">
        <v>30</v>
      </c>
      <c r="F27" s="3" t="s">
        <v>64</v>
      </c>
      <c r="G27" s="25">
        <v>30</v>
      </c>
      <c r="H27" s="26"/>
    </row>
    <row r="28" spans="1:8" ht="173.25" customHeight="1" x14ac:dyDescent="0.25">
      <c r="A28" s="31">
        <v>2</v>
      </c>
      <c r="B28" s="4" t="s">
        <v>138</v>
      </c>
      <c r="C28" s="29" t="s">
        <v>140</v>
      </c>
      <c r="D28" s="6" t="s">
        <v>63</v>
      </c>
      <c r="E28" s="6">
        <v>1</v>
      </c>
      <c r="F28" s="6" t="s">
        <v>64</v>
      </c>
      <c r="G28" s="3">
        <v>1</v>
      </c>
      <c r="H28" s="26"/>
    </row>
    <row r="29" spans="1:8" ht="36" customHeight="1" x14ac:dyDescent="0.25">
      <c r="A29" s="31">
        <v>3</v>
      </c>
      <c r="B29" s="4" t="s">
        <v>65</v>
      </c>
      <c r="C29" s="4" t="s">
        <v>143</v>
      </c>
      <c r="D29" s="6" t="s">
        <v>63</v>
      </c>
      <c r="E29" s="3">
        <v>1</v>
      </c>
      <c r="F29" s="6" t="s">
        <v>64</v>
      </c>
      <c r="G29" s="3">
        <v>1</v>
      </c>
      <c r="H29" s="26"/>
    </row>
    <row r="30" spans="1:8" ht="24" customHeight="1" x14ac:dyDescent="0.25">
      <c r="A30" s="31">
        <v>4</v>
      </c>
      <c r="B30" s="4" t="s">
        <v>66</v>
      </c>
      <c r="C30" s="29" t="s">
        <v>137</v>
      </c>
      <c r="D30" s="3" t="s">
        <v>67</v>
      </c>
      <c r="E30" s="3">
        <v>35</v>
      </c>
      <c r="F30" s="3" t="s">
        <v>64</v>
      </c>
      <c r="G30" s="3">
        <v>35</v>
      </c>
      <c r="H30" s="26"/>
    </row>
    <row r="31" spans="1:8" ht="24" customHeight="1" x14ac:dyDescent="0.25">
      <c r="A31" s="31">
        <v>5</v>
      </c>
      <c r="B31" s="4" t="s">
        <v>68</v>
      </c>
      <c r="C31" s="4" t="s">
        <v>119</v>
      </c>
      <c r="D31" s="3" t="s">
        <v>67</v>
      </c>
      <c r="E31" s="3">
        <v>31</v>
      </c>
      <c r="F31" s="3" t="s">
        <v>64</v>
      </c>
      <c r="G31" s="3">
        <v>31</v>
      </c>
      <c r="H31" s="26"/>
    </row>
    <row r="32" spans="1:8" ht="24" customHeight="1" x14ac:dyDescent="0.25">
      <c r="A32" s="31">
        <v>6</v>
      </c>
      <c r="B32" s="4" t="s">
        <v>69</v>
      </c>
      <c r="C32" s="4" t="s">
        <v>147</v>
      </c>
      <c r="D32" s="6" t="s">
        <v>67</v>
      </c>
      <c r="E32" s="3">
        <v>1</v>
      </c>
      <c r="F32" s="3" t="s">
        <v>64</v>
      </c>
      <c r="G32" s="3">
        <f t="shared" ref="G32" si="0">E32</f>
        <v>1</v>
      </c>
      <c r="H32" s="26"/>
    </row>
    <row r="33" spans="1:8" ht="24.95" customHeight="1" thickBot="1" x14ac:dyDescent="0.3">
      <c r="A33" s="52" t="s">
        <v>18</v>
      </c>
      <c r="B33" s="53"/>
      <c r="C33" s="53"/>
      <c r="D33" s="53"/>
      <c r="E33" s="53"/>
      <c r="F33" s="53"/>
      <c r="G33" s="53"/>
      <c r="H33" s="53"/>
    </row>
    <row r="34" spans="1:8" ht="15.95" customHeight="1" x14ac:dyDescent="0.25">
      <c r="A34" s="54" t="s">
        <v>9</v>
      </c>
      <c r="B34" s="55"/>
      <c r="C34" s="55"/>
      <c r="D34" s="55"/>
      <c r="E34" s="55"/>
      <c r="F34" s="55"/>
      <c r="G34" s="55"/>
      <c r="H34" s="56"/>
    </row>
    <row r="35" spans="1:8" ht="15.95" customHeight="1" x14ac:dyDescent="0.25">
      <c r="A35" s="46" t="s">
        <v>121</v>
      </c>
      <c r="B35" s="47"/>
      <c r="C35" s="47"/>
      <c r="D35" s="47"/>
      <c r="E35" s="47"/>
      <c r="F35" s="47"/>
      <c r="G35" s="47"/>
      <c r="H35" s="48"/>
    </row>
    <row r="36" spans="1:8" ht="15.95" customHeight="1" x14ac:dyDescent="0.25">
      <c r="A36" s="46" t="s">
        <v>44</v>
      </c>
      <c r="B36" s="47"/>
      <c r="C36" s="47"/>
      <c r="D36" s="47"/>
      <c r="E36" s="47"/>
      <c r="F36" s="47"/>
      <c r="G36" s="47"/>
      <c r="H36" s="48"/>
    </row>
    <row r="37" spans="1:8" ht="15.95" customHeight="1" x14ac:dyDescent="0.25">
      <c r="A37" s="46" t="s">
        <v>8</v>
      </c>
      <c r="B37" s="47"/>
      <c r="C37" s="47"/>
      <c r="D37" s="47"/>
      <c r="E37" s="47"/>
      <c r="F37" s="47"/>
      <c r="G37" s="47"/>
      <c r="H37" s="48"/>
    </row>
    <row r="38" spans="1:8" ht="15.95" customHeight="1" x14ac:dyDescent="0.25">
      <c r="A38" s="46" t="s">
        <v>122</v>
      </c>
      <c r="B38" s="47"/>
      <c r="C38" s="47"/>
      <c r="D38" s="47"/>
      <c r="E38" s="47"/>
      <c r="F38" s="47"/>
      <c r="G38" s="47"/>
      <c r="H38" s="48"/>
    </row>
    <row r="39" spans="1:8" ht="15.95" customHeight="1" x14ac:dyDescent="0.25">
      <c r="A39" s="46" t="s">
        <v>43</v>
      </c>
      <c r="B39" s="47"/>
      <c r="C39" s="47"/>
      <c r="D39" s="47"/>
      <c r="E39" s="47"/>
      <c r="F39" s="47"/>
      <c r="G39" s="47"/>
      <c r="H39" s="48"/>
    </row>
    <row r="40" spans="1:8" ht="15.95" customHeight="1" x14ac:dyDescent="0.25">
      <c r="A40" s="46" t="s">
        <v>46</v>
      </c>
      <c r="B40" s="47"/>
      <c r="C40" s="47"/>
      <c r="D40" s="47"/>
      <c r="E40" s="47"/>
      <c r="F40" s="47"/>
      <c r="G40" s="47"/>
      <c r="H40" s="48"/>
    </row>
    <row r="41" spans="1:8" ht="15.95" customHeight="1" x14ac:dyDescent="0.25">
      <c r="A41" s="46" t="s">
        <v>48</v>
      </c>
      <c r="B41" s="47"/>
      <c r="C41" s="47"/>
      <c r="D41" s="47"/>
      <c r="E41" s="47"/>
      <c r="F41" s="47"/>
      <c r="G41" s="47"/>
      <c r="H41" s="48"/>
    </row>
    <row r="42" spans="1:8" ht="15.95" customHeight="1" thickBot="1" x14ac:dyDescent="0.3">
      <c r="A42" s="49" t="s">
        <v>47</v>
      </c>
      <c r="B42" s="50"/>
      <c r="C42" s="50"/>
      <c r="D42" s="50"/>
      <c r="E42" s="50"/>
      <c r="F42" s="50"/>
      <c r="G42" s="50"/>
      <c r="H42" s="51"/>
    </row>
    <row r="43" spans="1:8" ht="65.099999999999994" customHeight="1" x14ac:dyDescent="0.25">
      <c r="A43" s="31" t="s">
        <v>6</v>
      </c>
      <c r="B43" s="3" t="s">
        <v>5</v>
      </c>
      <c r="C43" s="5" t="s">
        <v>4</v>
      </c>
      <c r="D43" s="3" t="s">
        <v>3</v>
      </c>
      <c r="E43" s="14" t="s">
        <v>2</v>
      </c>
      <c r="F43" s="14" t="s">
        <v>1</v>
      </c>
      <c r="G43" s="8" t="s">
        <v>0</v>
      </c>
      <c r="H43" s="3" t="s">
        <v>11</v>
      </c>
    </row>
    <row r="44" spans="1:8" ht="36" customHeight="1" x14ac:dyDescent="0.25">
      <c r="A44" s="30">
        <v>1</v>
      </c>
      <c r="B44" s="33" t="s">
        <v>131</v>
      </c>
      <c r="C44" s="29" t="s">
        <v>132</v>
      </c>
      <c r="D44" s="6" t="s">
        <v>67</v>
      </c>
      <c r="E44" s="6">
        <v>97</v>
      </c>
      <c r="F44" s="6" t="s">
        <v>64</v>
      </c>
      <c r="G44" s="3">
        <f t="shared" ref="G44" si="1">E44</f>
        <v>97</v>
      </c>
      <c r="H44" s="26"/>
    </row>
    <row r="45" spans="1:8" ht="21.75" customHeight="1" x14ac:dyDescent="0.25">
      <c r="A45" s="30">
        <v>2</v>
      </c>
      <c r="B45" s="33" t="s">
        <v>134</v>
      </c>
      <c r="C45" s="29" t="s">
        <v>135</v>
      </c>
      <c r="D45" s="6" t="s">
        <v>67</v>
      </c>
      <c r="E45" s="6">
        <v>3</v>
      </c>
      <c r="F45" s="6" t="s">
        <v>64</v>
      </c>
      <c r="G45" s="3">
        <v>3</v>
      </c>
      <c r="H45" s="26"/>
    </row>
    <row r="46" spans="1:8" ht="31.5" customHeight="1" x14ac:dyDescent="0.25">
      <c r="A46" s="30">
        <v>3</v>
      </c>
      <c r="B46" s="33" t="s">
        <v>133</v>
      </c>
      <c r="C46" s="29" t="s">
        <v>136</v>
      </c>
      <c r="D46" s="6" t="s">
        <v>67</v>
      </c>
      <c r="E46" s="6">
        <v>1</v>
      </c>
      <c r="F46" s="6" t="s">
        <v>64</v>
      </c>
      <c r="G46" s="3">
        <v>1</v>
      </c>
      <c r="H46" s="26"/>
    </row>
    <row r="47" spans="1:8" ht="21" customHeight="1" x14ac:dyDescent="0.25">
      <c r="A47" s="30">
        <v>4</v>
      </c>
      <c r="B47" s="33" t="s">
        <v>70</v>
      </c>
      <c r="C47" s="29" t="s">
        <v>120</v>
      </c>
      <c r="D47" s="6" t="s">
        <v>67</v>
      </c>
      <c r="E47" s="6">
        <v>1</v>
      </c>
      <c r="F47" s="6" t="s">
        <v>64</v>
      </c>
      <c r="G47" s="3">
        <v>1</v>
      </c>
      <c r="H47" s="26"/>
    </row>
    <row r="48" spans="1:8" ht="21" customHeight="1" x14ac:dyDescent="0.25">
      <c r="A48" s="30">
        <v>5</v>
      </c>
      <c r="B48" s="4" t="s">
        <v>69</v>
      </c>
      <c r="C48" s="4" t="s">
        <v>147</v>
      </c>
      <c r="D48" s="6" t="s">
        <v>67</v>
      </c>
      <c r="E48" s="3">
        <v>1</v>
      </c>
      <c r="F48" s="3" t="s">
        <v>64</v>
      </c>
      <c r="G48" s="3">
        <f t="shared" ref="G48" si="2">E48</f>
        <v>1</v>
      </c>
      <c r="H48" s="26"/>
    </row>
    <row r="49" spans="1:8" ht="24.95" customHeight="1" thickBot="1" x14ac:dyDescent="0.3">
      <c r="A49" s="52" t="s">
        <v>19</v>
      </c>
      <c r="B49" s="53"/>
      <c r="C49" s="53"/>
      <c r="D49" s="53"/>
      <c r="E49" s="53"/>
      <c r="F49" s="53"/>
      <c r="G49" s="53"/>
      <c r="H49" s="53"/>
    </row>
    <row r="50" spans="1:8" ht="15.95" customHeight="1" x14ac:dyDescent="0.25">
      <c r="A50" s="54" t="s">
        <v>9</v>
      </c>
      <c r="B50" s="55"/>
      <c r="C50" s="55"/>
      <c r="D50" s="55"/>
      <c r="E50" s="55"/>
      <c r="F50" s="55"/>
      <c r="G50" s="55"/>
      <c r="H50" s="56"/>
    </row>
    <row r="51" spans="1:8" ht="15.95" customHeight="1" x14ac:dyDescent="0.25">
      <c r="A51" s="46" t="s">
        <v>145</v>
      </c>
      <c r="B51" s="47"/>
      <c r="C51" s="47"/>
      <c r="D51" s="47"/>
      <c r="E51" s="47"/>
      <c r="F51" s="47"/>
      <c r="G51" s="47"/>
      <c r="H51" s="48"/>
    </row>
    <row r="52" spans="1:8" ht="15.95" customHeight="1" x14ac:dyDescent="0.25">
      <c r="A52" s="46" t="s">
        <v>129</v>
      </c>
      <c r="B52" s="47"/>
      <c r="C52" s="47"/>
      <c r="D52" s="47"/>
      <c r="E52" s="47"/>
      <c r="F52" s="47"/>
      <c r="G52" s="47"/>
      <c r="H52" s="48"/>
    </row>
    <row r="53" spans="1:8" ht="15.95" customHeight="1" x14ac:dyDescent="0.25">
      <c r="A53" s="46" t="s">
        <v>80</v>
      </c>
      <c r="B53" s="47"/>
      <c r="C53" s="47"/>
      <c r="D53" s="47"/>
      <c r="E53" s="47"/>
      <c r="F53" s="47"/>
      <c r="G53" s="47"/>
      <c r="H53" s="48"/>
    </row>
    <row r="54" spans="1:8" ht="15.95" customHeight="1" x14ac:dyDescent="0.25">
      <c r="A54" s="46" t="s">
        <v>126</v>
      </c>
      <c r="B54" s="47"/>
      <c r="C54" s="47"/>
      <c r="D54" s="47"/>
      <c r="E54" s="47"/>
      <c r="F54" s="47"/>
      <c r="G54" s="47"/>
      <c r="H54" s="48"/>
    </row>
    <row r="55" spans="1:8" ht="15.95" customHeight="1" x14ac:dyDescent="0.25">
      <c r="A55" s="46" t="s">
        <v>43</v>
      </c>
      <c r="B55" s="47"/>
      <c r="C55" s="47"/>
      <c r="D55" s="47"/>
      <c r="E55" s="47"/>
      <c r="F55" s="47"/>
      <c r="G55" s="47"/>
      <c r="H55" s="48"/>
    </row>
    <row r="56" spans="1:8" ht="15.95" customHeight="1" x14ac:dyDescent="0.25">
      <c r="A56" s="46" t="s">
        <v>144</v>
      </c>
      <c r="B56" s="47"/>
      <c r="C56" s="47"/>
      <c r="D56" s="47"/>
      <c r="E56" s="47"/>
      <c r="F56" s="47"/>
      <c r="G56" s="47"/>
      <c r="H56" s="48"/>
    </row>
    <row r="57" spans="1:8" ht="15.95" customHeight="1" x14ac:dyDescent="0.25">
      <c r="A57" s="46" t="s">
        <v>78</v>
      </c>
      <c r="B57" s="47"/>
      <c r="C57" s="47"/>
      <c r="D57" s="47"/>
      <c r="E57" s="47"/>
      <c r="F57" s="47"/>
      <c r="G57" s="47"/>
      <c r="H57" s="48"/>
    </row>
    <row r="58" spans="1:8" ht="15.95" customHeight="1" thickBot="1" x14ac:dyDescent="0.3">
      <c r="A58" s="49" t="s">
        <v>79</v>
      </c>
      <c r="B58" s="50"/>
      <c r="C58" s="50"/>
      <c r="D58" s="50"/>
      <c r="E58" s="50"/>
      <c r="F58" s="50"/>
      <c r="G58" s="50"/>
      <c r="H58" s="51"/>
    </row>
    <row r="59" spans="1:8" ht="65.099999999999994" customHeight="1" x14ac:dyDescent="0.25">
      <c r="A59" s="31" t="s">
        <v>6</v>
      </c>
      <c r="B59" s="3" t="s">
        <v>5</v>
      </c>
      <c r="C59" s="5" t="s">
        <v>4</v>
      </c>
      <c r="D59" s="14" t="s">
        <v>3</v>
      </c>
      <c r="E59" s="14" t="s">
        <v>2</v>
      </c>
      <c r="F59" s="14" t="s">
        <v>1</v>
      </c>
      <c r="G59" s="14" t="s">
        <v>0</v>
      </c>
      <c r="H59" s="3" t="s">
        <v>11</v>
      </c>
    </row>
    <row r="60" spans="1:8" ht="177.75" customHeight="1" x14ac:dyDescent="0.25">
      <c r="A60" s="34">
        <v>1</v>
      </c>
      <c r="B60" s="4" t="s">
        <v>138</v>
      </c>
      <c r="C60" s="29" t="s">
        <v>140</v>
      </c>
      <c r="D60" s="6" t="s">
        <v>63</v>
      </c>
      <c r="E60" s="6">
        <v>3</v>
      </c>
      <c r="F60" s="6" t="s">
        <v>64</v>
      </c>
      <c r="G60" s="3">
        <f t="shared" ref="G60:G64" si="3">E60</f>
        <v>3</v>
      </c>
      <c r="H60" s="26"/>
    </row>
    <row r="61" spans="1:8" ht="21" customHeight="1" x14ac:dyDescent="0.25">
      <c r="A61" s="34">
        <v>2</v>
      </c>
      <c r="B61" s="33" t="s">
        <v>81</v>
      </c>
      <c r="C61" s="35" t="s">
        <v>141</v>
      </c>
      <c r="D61" s="6" t="s">
        <v>63</v>
      </c>
      <c r="E61" s="3">
        <v>1</v>
      </c>
      <c r="F61" s="3" t="s">
        <v>64</v>
      </c>
      <c r="G61" s="3">
        <f t="shared" si="3"/>
        <v>1</v>
      </c>
      <c r="H61" s="26"/>
    </row>
    <row r="62" spans="1:8" ht="21" customHeight="1" x14ac:dyDescent="0.25">
      <c r="A62" s="34">
        <v>3</v>
      </c>
      <c r="B62" s="36" t="s">
        <v>82</v>
      </c>
      <c r="C62" s="35" t="s">
        <v>83</v>
      </c>
      <c r="D62" s="3" t="s">
        <v>84</v>
      </c>
      <c r="E62" s="3">
        <v>3</v>
      </c>
      <c r="F62" s="3" t="s">
        <v>64</v>
      </c>
      <c r="G62" s="3">
        <f t="shared" si="3"/>
        <v>3</v>
      </c>
      <c r="H62" s="26"/>
    </row>
    <row r="63" spans="1:8" ht="21" customHeight="1" x14ac:dyDescent="0.25">
      <c r="A63" s="34">
        <v>4</v>
      </c>
      <c r="B63" s="4" t="s">
        <v>68</v>
      </c>
      <c r="C63" s="29" t="s">
        <v>139</v>
      </c>
      <c r="D63" s="3" t="s">
        <v>67</v>
      </c>
      <c r="E63" s="3">
        <v>33</v>
      </c>
      <c r="F63" s="3" t="s">
        <v>64</v>
      </c>
      <c r="G63" s="3">
        <f t="shared" si="3"/>
        <v>33</v>
      </c>
      <c r="H63" s="26"/>
    </row>
    <row r="64" spans="1:8" ht="21" customHeight="1" x14ac:dyDescent="0.25">
      <c r="A64" s="34">
        <v>6</v>
      </c>
      <c r="B64" s="33" t="s">
        <v>66</v>
      </c>
      <c r="C64" s="29" t="s">
        <v>137</v>
      </c>
      <c r="D64" s="3" t="s">
        <v>67</v>
      </c>
      <c r="E64" s="3">
        <v>9</v>
      </c>
      <c r="F64" s="3" t="s">
        <v>64</v>
      </c>
      <c r="G64" s="3">
        <f t="shared" si="3"/>
        <v>9</v>
      </c>
      <c r="H64" s="26"/>
    </row>
    <row r="65" spans="1:8" ht="21" customHeight="1" x14ac:dyDescent="0.25">
      <c r="A65" s="34">
        <v>7</v>
      </c>
      <c r="B65" s="33" t="s">
        <v>69</v>
      </c>
      <c r="C65" s="4" t="s">
        <v>147</v>
      </c>
      <c r="D65" s="3" t="s">
        <v>67</v>
      </c>
      <c r="E65" s="3">
        <v>1</v>
      </c>
      <c r="F65" s="3" t="s">
        <v>64</v>
      </c>
      <c r="G65" s="3">
        <f t="shared" ref="G65" si="4">E65</f>
        <v>1</v>
      </c>
      <c r="H65" s="26"/>
    </row>
    <row r="66" spans="1:8" ht="24.95" customHeight="1" x14ac:dyDescent="0.25">
      <c r="A66" s="52" t="s">
        <v>7</v>
      </c>
      <c r="B66" s="53"/>
      <c r="C66" s="53"/>
      <c r="D66" s="53"/>
      <c r="E66" s="53"/>
      <c r="F66" s="53"/>
      <c r="G66" s="53"/>
      <c r="H66" s="53"/>
    </row>
    <row r="67" spans="1:8" ht="65.099999999999994" customHeight="1" x14ac:dyDescent="0.25">
      <c r="A67" s="31" t="s">
        <v>6</v>
      </c>
      <c r="B67" s="3" t="s">
        <v>5</v>
      </c>
      <c r="C67" s="3" t="s">
        <v>4</v>
      </c>
      <c r="D67" s="3" t="s">
        <v>3</v>
      </c>
      <c r="E67" s="3" t="s">
        <v>2</v>
      </c>
      <c r="F67" s="3" t="s">
        <v>1</v>
      </c>
      <c r="G67" s="3" t="s">
        <v>0</v>
      </c>
      <c r="H67" s="3" t="s">
        <v>11</v>
      </c>
    </row>
    <row r="68" spans="1:8" ht="25.5" customHeight="1" x14ac:dyDescent="0.25">
      <c r="A68" s="30">
        <v>1</v>
      </c>
      <c r="B68" s="7" t="s">
        <v>71</v>
      </c>
      <c r="C68" s="33" t="s">
        <v>72</v>
      </c>
      <c r="D68" s="3" t="s">
        <v>73</v>
      </c>
      <c r="E68" s="6">
        <v>5</v>
      </c>
      <c r="F68" s="6" t="s">
        <v>64</v>
      </c>
      <c r="G68" s="3">
        <v>5</v>
      </c>
      <c r="H68" s="26"/>
    </row>
    <row r="69" spans="1:8" ht="25.5" customHeight="1" x14ac:dyDescent="0.25">
      <c r="A69" s="31">
        <v>2</v>
      </c>
      <c r="B69" s="4" t="s">
        <v>74</v>
      </c>
      <c r="C69" s="37" t="s">
        <v>75</v>
      </c>
      <c r="D69" s="3" t="s">
        <v>73</v>
      </c>
      <c r="E69" s="3">
        <v>4</v>
      </c>
      <c r="F69" s="3" t="s">
        <v>64</v>
      </c>
      <c r="G69" s="3">
        <f>E69</f>
        <v>4</v>
      </c>
      <c r="H69" s="26"/>
    </row>
    <row r="70" spans="1:8" ht="25.5" customHeight="1" x14ac:dyDescent="0.25">
      <c r="A70" s="31">
        <v>3</v>
      </c>
      <c r="B70" s="4" t="s">
        <v>76</v>
      </c>
      <c r="C70" s="35" t="s">
        <v>77</v>
      </c>
      <c r="D70" s="3" t="s">
        <v>73</v>
      </c>
      <c r="E70" s="3">
        <v>3</v>
      </c>
      <c r="F70" s="3" t="s">
        <v>64</v>
      </c>
      <c r="G70" s="3">
        <f>E70</f>
        <v>3</v>
      </c>
      <c r="H70" s="26"/>
    </row>
    <row r="71" spans="1:8" ht="24.95" customHeight="1" thickBot="1" x14ac:dyDescent="0.3">
      <c r="A71" s="52" t="s">
        <v>49</v>
      </c>
      <c r="B71" s="53"/>
      <c r="C71" s="53"/>
      <c r="D71" s="53"/>
      <c r="E71" s="53"/>
      <c r="F71" s="53"/>
      <c r="G71" s="53"/>
      <c r="H71" s="53"/>
    </row>
    <row r="72" spans="1:8" ht="15.95" customHeight="1" x14ac:dyDescent="0.25">
      <c r="A72" s="54" t="s">
        <v>9</v>
      </c>
      <c r="B72" s="55"/>
      <c r="C72" s="55"/>
      <c r="D72" s="55"/>
      <c r="E72" s="55"/>
      <c r="F72" s="55"/>
      <c r="G72" s="55"/>
      <c r="H72" s="56"/>
    </row>
    <row r="73" spans="1:8" ht="15.95" customHeight="1" x14ac:dyDescent="0.25">
      <c r="A73" s="46" t="s">
        <v>45</v>
      </c>
      <c r="B73" s="47"/>
      <c r="C73" s="47"/>
      <c r="D73" s="47"/>
      <c r="E73" s="47"/>
      <c r="F73" s="47"/>
      <c r="G73" s="47"/>
      <c r="H73" s="48"/>
    </row>
    <row r="74" spans="1:8" ht="15.95" customHeight="1" x14ac:dyDescent="0.25">
      <c r="A74" s="46" t="s">
        <v>130</v>
      </c>
      <c r="B74" s="47"/>
      <c r="C74" s="47"/>
      <c r="D74" s="47"/>
      <c r="E74" s="47"/>
      <c r="F74" s="47"/>
      <c r="G74" s="47"/>
      <c r="H74" s="48"/>
    </row>
    <row r="75" spans="1:8" ht="15.95" customHeight="1" x14ac:dyDescent="0.25">
      <c r="A75" s="46" t="s">
        <v>125</v>
      </c>
      <c r="B75" s="47"/>
      <c r="C75" s="47"/>
      <c r="D75" s="47"/>
      <c r="E75" s="47"/>
      <c r="F75" s="47"/>
      <c r="G75" s="47"/>
      <c r="H75" s="48"/>
    </row>
    <row r="76" spans="1:8" ht="15.95" customHeight="1" x14ac:dyDescent="0.25">
      <c r="A76" s="46" t="s">
        <v>124</v>
      </c>
      <c r="B76" s="47"/>
      <c r="C76" s="47"/>
      <c r="D76" s="47"/>
      <c r="E76" s="47"/>
      <c r="F76" s="47"/>
      <c r="G76" s="47"/>
      <c r="H76" s="48"/>
    </row>
    <row r="77" spans="1:8" ht="15.95" customHeight="1" x14ac:dyDescent="0.25">
      <c r="A77" s="46" t="s">
        <v>43</v>
      </c>
      <c r="B77" s="47"/>
      <c r="C77" s="47"/>
      <c r="D77" s="47"/>
      <c r="E77" s="47"/>
      <c r="F77" s="47"/>
      <c r="G77" s="47"/>
      <c r="H77" s="48"/>
    </row>
    <row r="78" spans="1:8" ht="15.95" customHeight="1" x14ac:dyDescent="0.25">
      <c r="A78" s="46" t="s">
        <v>144</v>
      </c>
      <c r="B78" s="47"/>
      <c r="C78" s="47"/>
      <c r="D78" s="47"/>
      <c r="E78" s="47"/>
      <c r="F78" s="47"/>
      <c r="G78" s="47"/>
      <c r="H78" s="48"/>
    </row>
    <row r="79" spans="1:8" ht="15.95" customHeight="1" x14ac:dyDescent="0.25">
      <c r="A79" s="46" t="s">
        <v>78</v>
      </c>
      <c r="B79" s="47"/>
      <c r="C79" s="47"/>
      <c r="D79" s="47"/>
      <c r="E79" s="47"/>
      <c r="F79" s="47"/>
      <c r="G79" s="47"/>
      <c r="H79" s="48"/>
    </row>
    <row r="80" spans="1:8" ht="15.95" customHeight="1" thickBot="1" x14ac:dyDescent="0.3">
      <c r="A80" s="49" t="s">
        <v>79</v>
      </c>
      <c r="B80" s="50"/>
      <c r="C80" s="50"/>
      <c r="D80" s="50"/>
      <c r="E80" s="50"/>
      <c r="F80" s="50"/>
      <c r="G80" s="50"/>
      <c r="H80" s="51"/>
    </row>
    <row r="81" spans="1:8" s="39" customFormat="1" ht="65.099999999999994" customHeight="1" x14ac:dyDescent="0.25">
      <c r="A81" s="30" t="s">
        <v>6</v>
      </c>
      <c r="B81" s="5" t="s">
        <v>5</v>
      </c>
      <c r="C81" s="5" t="s">
        <v>4</v>
      </c>
      <c r="D81" s="6" t="s">
        <v>3</v>
      </c>
      <c r="E81" s="6" t="s">
        <v>2</v>
      </c>
      <c r="F81" s="6" t="s">
        <v>1</v>
      </c>
      <c r="G81" s="6" t="s">
        <v>0</v>
      </c>
      <c r="H81" s="6" t="s">
        <v>11</v>
      </c>
    </row>
    <row r="82" spans="1:8" s="39" customFormat="1" ht="178.5" customHeight="1" x14ac:dyDescent="0.25">
      <c r="A82" s="31">
        <v>1</v>
      </c>
      <c r="B82" s="4" t="s">
        <v>138</v>
      </c>
      <c r="C82" s="29" t="s">
        <v>140</v>
      </c>
      <c r="D82" s="6" t="s">
        <v>63</v>
      </c>
      <c r="E82" s="6">
        <v>1</v>
      </c>
      <c r="F82" s="6" t="s">
        <v>64</v>
      </c>
      <c r="G82" s="3">
        <f t="shared" ref="G82:G83" si="5">E82</f>
        <v>1</v>
      </c>
      <c r="H82" s="26"/>
    </row>
    <row r="83" spans="1:8" s="39" customFormat="1" ht="28.5" customHeight="1" x14ac:dyDescent="0.25">
      <c r="A83" s="31">
        <v>2</v>
      </c>
      <c r="B83" s="36" t="s">
        <v>82</v>
      </c>
      <c r="C83" s="35" t="s">
        <v>83</v>
      </c>
      <c r="D83" s="3" t="s">
        <v>84</v>
      </c>
      <c r="E83" s="3">
        <v>5</v>
      </c>
      <c r="F83" s="3" t="s">
        <v>64</v>
      </c>
      <c r="G83" s="3">
        <f t="shared" si="5"/>
        <v>5</v>
      </c>
      <c r="H83" s="26"/>
    </row>
    <row r="84" spans="1:8" s="39" customFormat="1" ht="28.5" customHeight="1" x14ac:dyDescent="0.25">
      <c r="A84" s="31">
        <v>3</v>
      </c>
      <c r="B84" s="38" t="s">
        <v>85</v>
      </c>
      <c r="C84" s="38" t="s">
        <v>86</v>
      </c>
      <c r="D84" s="3" t="s">
        <v>84</v>
      </c>
      <c r="E84" s="3">
        <v>4</v>
      </c>
      <c r="F84" s="3" t="s">
        <v>64</v>
      </c>
      <c r="G84" s="3">
        <f t="shared" ref="G84" si="6">E84</f>
        <v>4</v>
      </c>
      <c r="H84" s="26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66:H66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2" zoomScaleNormal="150" workbookViewId="0">
      <selection activeCell="L11" sqref="L11"/>
    </sheetView>
  </sheetViews>
  <sheetFormatPr defaultColWidth="14.42578125" defaultRowHeight="15" x14ac:dyDescent="0.25"/>
  <cols>
    <col min="1" max="1" width="5.7109375" style="32" customWidth="1"/>
    <col min="2" max="2" width="43" style="10" customWidth="1"/>
    <col min="3" max="3" width="51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75" t="s">
        <v>10</v>
      </c>
      <c r="B1" s="76"/>
      <c r="C1" s="76"/>
      <c r="D1" s="76"/>
      <c r="E1" s="76"/>
      <c r="F1" s="76"/>
      <c r="G1" s="76"/>
      <c r="H1" s="76"/>
    </row>
    <row r="2" spans="1:8" ht="21.95" customHeight="1" x14ac:dyDescent="0.25">
      <c r="A2" s="81" t="s">
        <v>34</v>
      </c>
      <c r="B2" s="81"/>
      <c r="C2" s="81"/>
      <c r="D2" s="81"/>
      <c r="E2" s="81"/>
      <c r="F2" s="81"/>
      <c r="G2" s="81"/>
      <c r="H2" s="81"/>
    </row>
    <row r="3" spans="1:8" ht="21.95" customHeight="1" x14ac:dyDescent="0.25">
      <c r="A3" s="8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2"/>
      <c r="C3" s="82"/>
      <c r="D3" s="82"/>
      <c r="E3" s="82"/>
      <c r="F3" s="82"/>
      <c r="G3" s="82"/>
      <c r="H3" s="82"/>
    </row>
    <row r="4" spans="1:8" ht="21.95" customHeight="1" x14ac:dyDescent="0.25">
      <c r="A4" s="81" t="s">
        <v>35</v>
      </c>
      <c r="B4" s="81"/>
      <c r="C4" s="81"/>
      <c r="D4" s="81"/>
      <c r="E4" s="81"/>
      <c r="F4" s="81"/>
      <c r="G4" s="81"/>
      <c r="H4" s="81"/>
    </row>
    <row r="5" spans="1:8" ht="21.95" customHeight="1" thickBot="1" x14ac:dyDescent="0.3">
      <c r="A5" s="77" t="str">
        <f>'Информация о Чемпионате'!B3</f>
        <v>Сетевое и системное администрирование (юниоры)</v>
      </c>
      <c r="B5" s="77"/>
      <c r="C5" s="77"/>
      <c r="D5" s="77"/>
      <c r="E5" s="77"/>
      <c r="F5" s="77"/>
      <c r="G5" s="77"/>
      <c r="H5" s="77"/>
    </row>
    <row r="6" spans="1:8" s="24" customFormat="1" ht="15.95" customHeight="1" x14ac:dyDescent="0.25">
      <c r="A6" s="78" t="s">
        <v>12</v>
      </c>
      <c r="B6" s="79"/>
      <c r="C6" s="79"/>
      <c r="D6" s="79"/>
      <c r="E6" s="79"/>
      <c r="F6" s="79"/>
      <c r="G6" s="79"/>
      <c r="H6" s="80"/>
    </row>
    <row r="7" spans="1:8" s="24" customFormat="1" ht="15.95" customHeight="1" x14ac:dyDescent="0.25">
      <c r="A7" s="59" t="s">
        <v>32</v>
      </c>
      <c r="B7" s="57"/>
      <c r="C7" s="83" t="str">
        <f>'Информация о Чемпионате'!B5</f>
        <v>Калужская область</v>
      </c>
      <c r="D7" s="83"/>
      <c r="E7" s="83"/>
      <c r="F7" s="83"/>
      <c r="G7" s="83"/>
      <c r="H7" s="84"/>
    </row>
    <row r="8" spans="1:8" s="24" customFormat="1" ht="15.95" customHeight="1" x14ac:dyDescent="0.25">
      <c r="A8" s="59" t="s">
        <v>33</v>
      </c>
      <c r="B8" s="57"/>
      <c r="C8" s="57"/>
      <c r="D8" s="83" t="str">
        <f>'Информация о Чемпионате'!B6</f>
        <v>Федеральный технопарк профессионального образования</v>
      </c>
      <c r="E8" s="83"/>
      <c r="F8" s="83"/>
      <c r="G8" s="83"/>
      <c r="H8" s="84"/>
    </row>
    <row r="9" spans="1:8" s="24" customFormat="1" ht="15.95" customHeight="1" x14ac:dyDescent="0.25">
      <c r="A9" s="59" t="s">
        <v>29</v>
      </c>
      <c r="B9" s="57"/>
      <c r="C9" s="57" t="str">
        <f>'Информация о Чемпионате'!B7</f>
        <v>48001, г. Калуга, 1-й Академический проезд, 5к1Д</v>
      </c>
      <c r="D9" s="57"/>
      <c r="E9" s="57"/>
      <c r="F9" s="57"/>
      <c r="G9" s="57"/>
      <c r="H9" s="58"/>
    </row>
    <row r="10" spans="1:8" s="24" customFormat="1" ht="15.95" customHeight="1" x14ac:dyDescent="0.25">
      <c r="A10" s="59" t="s">
        <v>31</v>
      </c>
      <c r="B10" s="57"/>
      <c r="C10" s="57" t="str">
        <f>'Информация о Чемпионате'!B9</f>
        <v>Щекотов Владимир Анатольевич</v>
      </c>
      <c r="D10" s="57"/>
      <c r="E10" s="57" t="str">
        <f>'Информация о Чемпионате'!B10</f>
        <v>chhmt@mail.ru</v>
      </c>
      <c r="F10" s="57"/>
      <c r="G10" s="57" t="str">
        <f>'Информация о Чемпионате'!B11</f>
        <v>+79278462290</v>
      </c>
      <c r="H10" s="58"/>
    </row>
    <row r="11" spans="1:8" s="24" customFormat="1" ht="15.95" customHeight="1" x14ac:dyDescent="0.25">
      <c r="A11" s="59" t="s">
        <v>39</v>
      </c>
      <c r="B11" s="57"/>
      <c r="C11" s="57" t="str">
        <f>'Информация о Чемпионате'!B12</f>
        <v>Аль-Шурай Александр Алиевич</v>
      </c>
      <c r="D11" s="57"/>
      <c r="E11" s="57">
        <f>'Информация о Чемпионате'!B13</f>
        <v>0</v>
      </c>
      <c r="F11" s="57"/>
      <c r="G11" s="57" t="str">
        <f>'Информация о Чемпионате'!B14</f>
        <v>‭+79111291236‬</v>
      </c>
      <c r="H11" s="58"/>
    </row>
    <row r="12" spans="1:8" s="24" customFormat="1" ht="15.95" customHeight="1" x14ac:dyDescent="0.25">
      <c r="A12" s="59" t="s">
        <v>52</v>
      </c>
      <c r="B12" s="57"/>
      <c r="C12" s="57">
        <f>'Информация о Чемпионате'!B17</f>
        <v>63</v>
      </c>
      <c r="D12" s="57"/>
      <c r="E12" s="57"/>
      <c r="F12" s="57"/>
      <c r="G12" s="57"/>
      <c r="H12" s="58"/>
    </row>
    <row r="13" spans="1:8" s="24" customFormat="1" ht="15.95" customHeight="1" x14ac:dyDescent="0.25">
      <c r="A13" s="59" t="s">
        <v>20</v>
      </c>
      <c r="B13" s="57"/>
      <c r="C13" s="57">
        <f>'Информация о Чемпионате'!B15</f>
        <v>58</v>
      </c>
      <c r="D13" s="57"/>
      <c r="E13" s="57"/>
      <c r="F13" s="57"/>
      <c r="G13" s="57"/>
      <c r="H13" s="58"/>
    </row>
    <row r="14" spans="1:8" s="24" customFormat="1" ht="15.95" customHeight="1" x14ac:dyDescent="0.25">
      <c r="A14" s="59" t="s">
        <v>21</v>
      </c>
      <c r="B14" s="57"/>
      <c r="C14" s="57">
        <f>'Информация о Чемпионате'!B16</f>
        <v>30</v>
      </c>
      <c r="D14" s="57"/>
      <c r="E14" s="57"/>
      <c r="F14" s="57"/>
      <c r="G14" s="57"/>
      <c r="H14" s="58"/>
    </row>
    <row r="15" spans="1:8" s="24" customFormat="1" ht="15.95" customHeight="1" thickBot="1" x14ac:dyDescent="0.3">
      <c r="A15" s="72" t="s">
        <v>30</v>
      </c>
      <c r="B15" s="73"/>
      <c r="C15" s="73" t="str">
        <f>'Информация о Чемпионате'!B8</f>
        <v>17-27 июня 2024 года</v>
      </c>
      <c r="D15" s="73"/>
      <c r="E15" s="73"/>
      <c r="F15" s="73"/>
      <c r="G15" s="73"/>
      <c r="H15" s="74"/>
    </row>
    <row r="16" spans="1:8" ht="24.95" customHeight="1" thickBot="1" x14ac:dyDescent="0.3">
      <c r="A16" s="86" t="s">
        <v>40</v>
      </c>
      <c r="B16" s="87"/>
      <c r="C16" s="87"/>
      <c r="D16" s="87"/>
      <c r="E16" s="87"/>
      <c r="F16" s="87"/>
      <c r="G16" s="87"/>
      <c r="H16" s="87"/>
    </row>
    <row r="17" spans="1:8" ht="15.95" customHeight="1" x14ac:dyDescent="0.25">
      <c r="A17" s="54" t="s">
        <v>9</v>
      </c>
      <c r="B17" s="55"/>
      <c r="C17" s="55"/>
      <c r="D17" s="55"/>
      <c r="E17" s="55"/>
      <c r="F17" s="55"/>
      <c r="G17" s="55"/>
      <c r="H17" s="56"/>
    </row>
    <row r="18" spans="1:8" ht="15.95" customHeight="1" x14ac:dyDescent="0.25">
      <c r="A18" s="46" t="s">
        <v>127</v>
      </c>
      <c r="B18" s="47"/>
      <c r="C18" s="47"/>
      <c r="D18" s="47"/>
      <c r="E18" s="47"/>
      <c r="F18" s="47"/>
      <c r="G18" s="47"/>
      <c r="H18" s="48"/>
    </row>
    <row r="19" spans="1:8" ht="15.95" customHeight="1" x14ac:dyDescent="0.25">
      <c r="A19" s="46" t="s">
        <v>129</v>
      </c>
      <c r="B19" s="47"/>
      <c r="C19" s="47"/>
      <c r="D19" s="47"/>
      <c r="E19" s="47"/>
      <c r="F19" s="47"/>
      <c r="G19" s="47"/>
      <c r="H19" s="48"/>
    </row>
    <row r="20" spans="1:8" ht="15.95" customHeight="1" x14ac:dyDescent="0.25">
      <c r="A20" s="46" t="s">
        <v>8</v>
      </c>
      <c r="B20" s="47"/>
      <c r="C20" s="47"/>
      <c r="D20" s="47"/>
      <c r="E20" s="47"/>
      <c r="F20" s="47"/>
      <c r="G20" s="47"/>
      <c r="H20" s="48"/>
    </row>
    <row r="21" spans="1:8" ht="15.95" customHeight="1" x14ac:dyDescent="0.25">
      <c r="A21" s="46" t="s">
        <v>123</v>
      </c>
      <c r="B21" s="47"/>
      <c r="C21" s="47"/>
      <c r="D21" s="47"/>
      <c r="E21" s="47"/>
      <c r="F21" s="47"/>
      <c r="G21" s="47"/>
      <c r="H21" s="48"/>
    </row>
    <row r="22" spans="1:8" ht="15.95" customHeight="1" x14ac:dyDescent="0.25">
      <c r="A22" s="46" t="s">
        <v>43</v>
      </c>
      <c r="B22" s="47"/>
      <c r="C22" s="47"/>
      <c r="D22" s="47"/>
      <c r="E22" s="47"/>
      <c r="F22" s="47"/>
      <c r="G22" s="47"/>
      <c r="H22" s="48"/>
    </row>
    <row r="23" spans="1:8" ht="15.95" customHeight="1" x14ac:dyDescent="0.25">
      <c r="A23" s="46" t="s">
        <v>144</v>
      </c>
      <c r="B23" s="47"/>
      <c r="C23" s="47"/>
      <c r="D23" s="47"/>
      <c r="E23" s="47"/>
      <c r="F23" s="47"/>
      <c r="G23" s="47"/>
      <c r="H23" s="48"/>
    </row>
    <row r="24" spans="1:8" ht="15.95" customHeight="1" x14ac:dyDescent="0.25">
      <c r="A24" s="46" t="s">
        <v>78</v>
      </c>
      <c r="B24" s="47"/>
      <c r="C24" s="47"/>
      <c r="D24" s="47"/>
      <c r="E24" s="47"/>
      <c r="F24" s="47"/>
      <c r="G24" s="47"/>
      <c r="H24" s="48"/>
    </row>
    <row r="25" spans="1:8" ht="15.95" customHeight="1" thickBot="1" x14ac:dyDescent="0.3">
      <c r="A25" s="49" t="s">
        <v>79</v>
      </c>
      <c r="B25" s="50"/>
      <c r="C25" s="50"/>
      <c r="D25" s="50"/>
      <c r="E25" s="50"/>
      <c r="F25" s="50"/>
      <c r="G25" s="50"/>
      <c r="H25" s="51"/>
    </row>
    <row r="26" spans="1:8" s="39" customFormat="1" ht="60" x14ac:dyDescent="0.25">
      <c r="A26" s="31" t="s">
        <v>6</v>
      </c>
      <c r="B26" s="3" t="s">
        <v>5</v>
      </c>
      <c r="C26" s="5" t="s">
        <v>4</v>
      </c>
      <c r="D26" s="3" t="s">
        <v>3</v>
      </c>
      <c r="E26" s="14" t="s">
        <v>2</v>
      </c>
      <c r="F26" s="3" t="s">
        <v>1</v>
      </c>
      <c r="G26" s="3" t="s">
        <v>0</v>
      </c>
      <c r="H26" s="3" t="s">
        <v>11</v>
      </c>
    </row>
    <row r="27" spans="1:8" s="39" customFormat="1" ht="171" customHeight="1" x14ac:dyDescent="0.25">
      <c r="A27" s="30">
        <v>1</v>
      </c>
      <c r="B27" s="4" t="s">
        <v>138</v>
      </c>
      <c r="C27" s="29" t="s">
        <v>140</v>
      </c>
      <c r="D27" s="6" t="s">
        <v>63</v>
      </c>
      <c r="E27" s="6">
        <v>1</v>
      </c>
      <c r="F27" s="6" t="s">
        <v>64</v>
      </c>
      <c r="G27" s="3">
        <v>30</v>
      </c>
      <c r="H27" s="3"/>
    </row>
    <row r="28" spans="1:8" s="39" customFormat="1" ht="37.5" customHeight="1" x14ac:dyDescent="0.25">
      <c r="A28" s="30">
        <v>2</v>
      </c>
      <c r="B28" s="4" t="s">
        <v>87</v>
      </c>
      <c r="C28" s="4" t="s">
        <v>142</v>
      </c>
      <c r="D28" s="6" t="s">
        <v>63</v>
      </c>
      <c r="E28" s="3">
        <v>1</v>
      </c>
      <c r="F28" s="3" t="s">
        <v>64</v>
      </c>
      <c r="G28" s="3">
        <v>30</v>
      </c>
      <c r="H28" s="3"/>
    </row>
    <row r="29" spans="1:8" ht="20.25" x14ac:dyDescent="0.25">
      <c r="A29" s="52" t="s">
        <v>7</v>
      </c>
      <c r="B29" s="53"/>
      <c r="C29" s="53"/>
      <c r="D29" s="53"/>
      <c r="E29" s="85"/>
      <c r="F29" s="85"/>
      <c r="G29" s="53"/>
      <c r="H29" s="53"/>
    </row>
    <row r="30" spans="1:8" s="39" customFormat="1" ht="65.099999999999994" customHeight="1" x14ac:dyDescent="0.25">
      <c r="A30" s="31" t="s">
        <v>6</v>
      </c>
      <c r="B30" s="3" t="s">
        <v>5</v>
      </c>
      <c r="C30" s="3" t="s">
        <v>4</v>
      </c>
      <c r="D30" s="3" t="s">
        <v>3</v>
      </c>
      <c r="E30" s="3" t="s">
        <v>2</v>
      </c>
      <c r="F30" s="3" t="s">
        <v>1</v>
      </c>
      <c r="G30" s="3" t="s">
        <v>0</v>
      </c>
      <c r="H30" s="3" t="s">
        <v>11</v>
      </c>
    </row>
    <row r="31" spans="1:8" s="39" customFormat="1" ht="19.5" customHeight="1" x14ac:dyDescent="0.25">
      <c r="A31" s="30">
        <v>1</v>
      </c>
      <c r="B31" s="41" t="s">
        <v>114</v>
      </c>
      <c r="C31" s="42"/>
      <c r="D31" s="43"/>
      <c r="E31" s="9"/>
      <c r="F31" s="9"/>
      <c r="G31" s="9"/>
      <c r="H31" s="3"/>
    </row>
    <row r="32" spans="1:8" s="39" customFormat="1" x14ac:dyDescent="0.25">
      <c r="A32" s="45"/>
      <c r="B32" s="44"/>
      <c r="C32" s="44"/>
      <c r="D32" s="44"/>
      <c r="E32" s="44"/>
      <c r="F32" s="44"/>
      <c r="G32" s="44"/>
      <c r="H32" s="4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29:H2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26" zoomScaleNormal="160" workbookViewId="0">
      <selection activeCell="E35" sqref="E35"/>
    </sheetView>
  </sheetViews>
  <sheetFormatPr defaultColWidth="14.42578125" defaultRowHeight="15" x14ac:dyDescent="0.25"/>
  <cols>
    <col min="1" max="1" width="5.7109375" style="32" customWidth="1"/>
    <col min="2" max="2" width="45" style="10" customWidth="1"/>
    <col min="3" max="3" width="44.5703125" style="10" customWidth="1"/>
    <col min="4" max="4" width="26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s="90" customFormat="1" x14ac:dyDescent="0.25">
      <c r="A1" s="92" t="s">
        <v>10</v>
      </c>
      <c r="B1" s="92"/>
      <c r="C1" s="92"/>
      <c r="D1" s="92"/>
      <c r="E1" s="92"/>
      <c r="F1" s="92"/>
      <c r="G1" s="92"/>
      <c r="H1" s="92"/>
    </row>
    <row r="2" spans="1:8" s="90" customFormat="1" ht="20.25" x14ac:dyDescent="0.25">
      <c r="A2" s="91" t="s">
        <v>34</v>
      </c>
      <c r="B2" s="91"/>
      <c r="C2" s="91"/>
      <c r="D2" s="91"/>
      <c r="E2" s="91"/>
      <c r="F2" s="91"/>
      <c r="G2" s="91"/>
      <c r="H2" s="91"/>
    </row>
    <row r="3" spans="1:8" s="90" customFormat="1" ht="20.25" x14ac:dyDescent="0.25">
      <c r="A3" s="8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2"/>
      <c r="C3" s="82"/>
      <c r="D3" s="82"/>
      <c r="E3" s="82"/>
      <c r="F3" s="82"/>
      <c r="G3" s="82"/>
      <c r="H3" s="82"/>
    </row>
    <row r="4" spans="1:8" s="90" customFormat="1" ht="20.25" x14ac:dyDescent="0.25">
      <c r="A4" s="91" t="s">
        <v>35</v>
      </c>
      <c r="B4" s="91"/>
      <c r="C4" s="91"/>
      <c r="D4" s="91"/>
      <c r="E4" s="91"/>
      <c r="F4" s="91"/>
      <c r="G4" s="91"/>
      <c r="H4" s="91"/>
    </row>
    <row r="5" spans="1:8" s="90" customFormat="1" ht="20.25" x14ac:dyDescent="0.25">
      <c r="A5" s="77" t="str">
        <f>'Информация о Чемпионате'!B3</f>
        <v>Сетевое и системное администрирование (юниоры)</v>
      </c>
      <c r="B5" s="77"/>
      <c r="C5" s="77"/>
      <c r="D5" s="77"/>
      <c r="E5" s="77"/>
      <c r="F5" s="77"/>
      <c r="G5" s="77"/>
      <c r="H5" s="77"/>
    </row>
    <row r="6" spans="1:8" s="24" customFormat="1" ht="15.95" customHeight="1" x14ac:dyDescent="0.25">
      <c r="A6" s="93" t="s">
        <v>12</v>
      </c>
      <c r="B6" s="76"/>
      <c r="C6" s="76"/>
      <c r="D6" s="76"/>
      <c r="E6" s="76"/>
      <c r="F6" s="76"/>
      <c r="G6" s="76"/>
      <c r="H6" s="76"/>
    </row>
    <row r="7" spans="1:8" s="24" customFormat="1" ht="15.95" customHeight="1" x14ac:dyDescent="0.25">
      <c r="A7" s="93" t="s">
        <v>32</v>
      </c>
      <c r="B7" s="93"/>
      <c r="C7" s="94" t="str">
        <f>'Информация о Чемпионате'!B5</f>
        <v>Калужская область</v>
      </c>
      <c r="D7" s="94"/>
      <c r="E7" s="94"/>
      <c r="F7" s="94"/>
      <c r="G7" s="94"/>
      <c r="H7" s="94"/>
    </row>
    <row r="8" spans="1:8" s="24" customFormat="1" ht="15.95" customHeight="1" x14ac:dyDescent="0.25">
      <c r="A8" s="93" t="s">
        <v>33</v>
      </c>
      <c r="B8" s="93"/>
      <c r="C8" s="93"/>
      <c r="D8" s="94" t="str">
        <f>'Информация о Чемпионате'!B6</f>
        <v>Федеральный технопарк профессионального образования</v>
      </c>
      <c r="E8" s="94"/>
      <c r="F8" s="94"/>
      <c r="G8" s="94"/>
      <c r="H8" s="94"/>
    </row>
    <row r="9" spans="1:8" s="24" customFormat="1" ht="15.95" customHeight="1" x14ac:dyDescent="0.25">
      <c r="A9" s="93" t="s">
        <v>29</v>
      </c>
      <c r="B9" s="93"/>
      <c r="C9" s="93" t="str">
        <f>'Информация о Чемпионате'!B7</f>
        <v>48001, г. Калуга, 1-й Академический проезд, 5к1Д</v>
      </c>
      <c r="D9" s="93"/>
      <c r="E9" s="93"/>
      <c r="F9" s="93"/>
      <c r="G9" s="93"/>
      <c r="H9" s="93"/>
    </row>
    <row r="10" spans="1:8" s="24" customFormat="1" ht="15.95" customHeight="1" x14ac:dyDescent="0.25">
      <c r="A10" s="93" t="s">
        <v>31</v>
      </c>
      <c r="B10" s="93"/>
      <c r="C10" s="93" t="str">
        <f>'Информация о Чемпионате'!B9</f>
        <v>Щекотов Владимир Анатольевич</v>
      </c>
      <c r="D10" s="93"/>
      <c r="E10" s="93" t="str">
        <f>'Информация о Чемпионате'!B10</f>
        <v>chhmt@mail.ru</v>
      </c>
      <c r="F10" s="93"/>
      <c r="G10" s="93" t="str">
        <f>'Информация о Чемпионате'!B11</f>
        <v>+79278462290</v>
      </c>
      <c r="H10" s="93"/>
    </row>
    <row r="11" spans="1:8" s="24" customFormat="1" ht="15.95" customHeight="1" x14ac:dyDescent="0.25">
      <c r="A11" s="93" t="s">
        <v>39</v>
      </c>
      <c r="B11" s="93"/>
      <c r="C11" s="93" t="str">
        <f>'Информация о Чемпионате'!B12</f>
        <v>Аль-Шурай Александр Алиевич</v>
      </c>
      <c r="D11" s="93"/>
      <c r="E11" s="93">
        <f>'Информация о Чемпионате'!B13</f>
        <v>0</v>
      </c>
      <c r="F11" s="93"/>
      <c r="G11" s="93" t="str">
        <f>'Информация о Чемпионате'!B14</f>
        <v>‭+79111291236‬</v>
      </c>
      <c r="H11" s="93"/>
    </row>
    <row r="12" spans="1:8" s="24" customFormat="1" ht="15.95" customHeight="1" x14ac:dyDescent="0.25">
      <c r="A12" s="93" t="s">
        <v>52</v>
      </c>
      <c r="B12" s="93"/>
      <c r="C12" s="93">
        <f>'Информация о Чемпионате'!B17</f>
        <v>63</v>
      </c>
      <c r="D12" s="93"/>
      <c r="E12" s="93"/>
      <c r="F12" s="93"/>
      <c r="G12" s="93"/>
      <c r="H12" s="93"/>
    </row>
    <row r="13" spans="1:8" s="24" customFormat="1" ht="15.95" customHeight="1" x14ac:dyDescent="0.25">
      <c r="A13" s="93" t="s">
        <v>20</v>
      </c>
      <c r="B13" s="93"/>
      <c r="C13" s="93">
        <f>'Информация о Чемпионате'!B15</f>
        <v>58</v>
      </c>
      <c r="D13" s="93"/>
      <c r="E13" s="93"/>
      <c r="F13" s="93"/>
      <c r="G13" s="93"/>
      <c r="H13" s="93"/>
    </row>
    <row r="14" spans="1:8" s="24" customFormat="1" ht="15.95" customHeight="1" x14ac:dyDescent="0.25">
      <c r="A14" s="93" t="s">
        <v>21</v>
      </c>
      <c r="B14" s="93"/>
      <c r="C14" s="93">
        <f>'Информация о Чемпионате'!B16</f>
        <v>30</v>
      </c>
      <c r="D14" s="93"/>
      <c r="E14" s="93"/>
      <c r="F14" s="93"/>
      <c r="G14" s="93"/>
      <c r="H14" s="93"/>
    </row>
    <row r="15" spans="1:8" s="24" customFormat="1" ht="15.95" customHeight="1" x14ac:dyDescent="0.25">
      <c r="A15" s="93" t="s">
        <v>30</v>
      </c>
      <c r="B15" s="93"/>
      <c r="C15" s="93" t="str">
        <f>'Информация о Чемпионате'!B8</f>
        <v>17-27 июня 2024 года</v>
      </c>
      <c r="D15" s="93"/>
      <c r="E15" s="93"/>
      <c r="F15" s="93"/>
      <c r="G15" s="93"/>
      <c r="H15" s="93"/>
    </row>
    <row r="16" spans="1:8" ht="24.95" customHeight="1" x14ac:dyDescent="0.25">
      <c r="A16" s="52" t="s">
        <v>13</v>
      </c>
      <c r="B16" s="53"/>
      <c r="C16" s="53"/>
      <c r="D16" s="53"/>
      <c r="E16" s="53"/>
      <c r="F16" s="53"/>
      <c r="G16" s="53"/>
      <c r="H16" s="53"/>
    </row>
    <row r="17" spans="1:8" s="39" customFormat="1" ht="65.099999999999994" customHeight="1" x14ac:dyDescent="0.25">
      <c r="A17" s="31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s="39" customFormat="1" ht="21" customHeight="1" x14ac:dyDescent="0.25">
      <c r="A18" s="30">
        <v>1</v>
      </c>
      <c r="B18" s="33" t="s">
        <v>95</v>
      </c>
      <c r="C18" s="33" t="s">
        <v>98</v>
      </c>
      <c r="D18" s="3" t="s">
        <v>93</v>
      </c>
      <c r="E18" s="3">
        <v>1</v>
      </c>
      <c r="F18" s="3" t="s">
        <v>64</v>
      </c>
      <c r="G18" s="3">
        <v>30</v>
      </c>
      <c r="H18" s="96"/>
    </row>
    <row r="19" spans="1:8" s="24" customFormat="1" ht="24.95" customHeight="1" x14ac:dyDescent="0.25">
      <c r="A19" s="97" t="s">
        <v>14</v>
      </c>
      <c r="B19" s="98"/>
      <c r="C19" s="98"/>
      <c r="D19" s="98"/>
      <c r="E19" s="98"/>
      <c r="F19" s="98"/>
      <c r="G19" s="98"/>
      <c r="H19" s="99"/>
    </row>
    <row r="20" spans="1:8" ht="65.099999999999994" customHeight="1" x14ac:dyDescent="0.25">
      <c r="A20" s="95" t="s">
        <v>6</v>
      </c>
      <c r="B20" s="2" t="s">
        <v>5</v>
      </c>
      <c r="C20" s="3" t="s">
        <v>4</v>
      </c>
      <c r="D20" s="15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02" customFormat="1" ht="92.25" customHeight="1" x14ac:dyDescent="0.25">
      <c r="A21" s="100">
        <v>1</v>
      </c>
      <c r="B21" s="33" t="s">
        <v>92</v>
      </c>
      <c r="C21" s="108" t="s">
        <v>108</v>
      </c>
      <c r="D21" s="101" t="s">
        <v>93</v>
      </c>
      <c r="E21" s="96">
        <v>5</v>
      </c>
      <c r="F21" s="3" t="s">
        <v>94</v>
      </c>
      <c r="G21" s="3">
        <f>E21</f>
        <v>5</v>
      </c>
      <c r="H21" s="96"/>
    </row>
    <row r="22" spans="1:8" s="102" customFormat="1" ht="33" customHeight="1" x14ac:dyDescent="0.25">
      <c r="A22" s="100">
        <v>2</v>
      </c>
      <c r="B22" s="33" t="s">
        <v>110</v>
      </c>
      <c r="C22" s="108" t="s">
        <v>109</v>
      </c>
      <c r="D22" s="101" t="s">
        <v>93</v>
      </c>
      <c r="E22" s="96">
        <v>1</v>
      </c>
      <c r="F22" s="3" t="s">
        <v>64</v>
      </c>
      <c r="G22" s="3">
        <f t="shared" ref="G22:G26" si="0">E22</f>
        <v>1</v>
      </c>
      <c r="H22" s="96"/>
    </row>
    <row r="23" spans="1:8" s="102" customFormat="1" ht="20.25" customHeight="1" x14ac:dyDescent="0.25">
      <c r="A23" s="100">
        <v>3</v>
      </c>
      <c r="B23" s="33" t="s">
        <v>99</v>
      </c>
      <c r="C23" s="108" t="s">
        <v>111</v>
      </c>
      <c r="D23" s="101" t="s">
        <v>93</v>
      </c>
      <c r="E23" s="96">
        <v>2</v>
      </c>
      <c r="F23" s="3" t="s">
        <v>94</v>
      </c>
      <c r="G23" s="3">
        <f t="shared" si="0"/>
        <v>2</v>
      </c>
      <c r="H23" s="96"/>
    </row>
    <row r="24" spans="1:8" s="102" customFormat="1" ht="69" customHeight="1" x14ac:dyDescent="0.25">
      <c r="A24" s="100">
        <v>4</v>
      </c>
      <c r="B24" s="33" t="s">
        <v>96</v>
      </c>
      <c r="C24" s="108" t="s">
        <v>112</v>
      </c>
      <c r="D24" s="101" t="s">
        <v>93</v>
      </c>
      <c r="E24" s="103">
        <v>3</v>
      </c>
      <c r="F24" s="3" t="s">
        <v>64</v>
      </c>
      <c r="G24" s="3">
        <f t="shared" si="0"/>
        <v>3</v>
      </c>
      <c r="H24" s="96"/>
    </row>
    <row r="25" spans="1:8" s="102" customFormat="1" ht="51" customHeight="1" x14ac:dyDescent="0.25">
      <c r="A25" s="100">
        <v>5</v>
      </c>
      <c r="B25" s="109" t="s">
        <v>97</v>
      </c>
      <c r="C25" s="110" t="s">
        <v>113</v>
      </c>
      <c r="D25" s="104" t="s">
        <v>93</v>
      </c>
      <c r="E25" s="105">
        <v>1</v>
      </c>
      <c r="F25" s="8" t="s">
        <v>64</v>
      </c>
      <c r="G25" s="8">
        <f t="shared" si="0"/>
        <v>1</v>
      </c>
      <c r="H25" s="105"/>
    </row>
    <row r="26" spans="1:8" s="102" customFormat="1" ht="52.5" customHeight="1" x14ac:dyDescent="0.25">
      <c r="A26" s="106">
        <v>6</v>
      </c>
      <c r="B26" s="29" t="s">
        <v>100</v>
      </c>
      <c r="C26" s="29" t="s">
        <v>107</v>
      </c>
      <c r="D26" s="101" t="s">
        <v>93</v>
      </c>
      <c r="E26" s="101">
        <v>1</v>
      </c>
      <c r="F26" s="101" t="s">
        <v>64</v>
      </c>
      <c r="G26" s="101">
        <f t="shared" si="0"/>
        <v>1</v>
      </c>
      <c r="H26" s="101"/>
    </row>
    <row r="27" spans="1:8" s="102" customFormat="1" ht="54.75" customHeight="1" x14ac:dyDescent="0.25">
      <c r="A27" s="106">
        <v>7</v>
      </c>
      <c r="B27" s="29" t="s">
        <v>101</v>
      </c>
      <c r="C27" s="29" t="s">
        <v>106</v>
      </c>
      <c r="D27" s="101" t="s">
        <v>93</v>
      </c>
      <c r="E27" s="101">
        <v>3</v>
      </c>
      <c r="F27" s="3" t="s">
        <v>94</v>
      </c>
      <c r="G27" s="101">
        <f t="shared" ref="G27:G29" si="1">E27</f>
        <v>3</v>
      </c>
      <c r="H27" s="101"/>
    </row>
    <row r="28" spans="1:8" s="102" customFormat="1" ht="64.5" customHeight="1" x14ac:dyDescent="0.25">
      <c r="A28" s="106">
        <v>8</v>
      </c>
      <c r="B28" s="111" t="s">
        <v>103</v>
      </c>
      <c r="C28" s="29" t="s">
        <v>102</v>
      </c>
      <c r="D28" s="101" t="s">
        <v>93</v>
      </c>
      <c r="E28" s="9">
        <v>6</v>
      </c>
      <c r="F28" s="101" t="s">
        <v>64</v>
      </c>
      <c r="G28" s="9">
        <f t="shared" si="1"/>
        <v>6</v>
      </c>
      <c r="H28" s="101"/>
    </row>
    <row r="29" spans="1:8" s="102" customFormat="1" ht="34.5" customHeight="1" x14ac:dyDescent="0.25">
      <c r="A29" s="106">
        <v>9</v>
      </c>
      <c r="B29" s="111" t="s">
        <v>105</v>
      </c>
      <c r="C29" s="111" t="s">
        <v>104</v>
      </c>
      <c r="D29" s="101" t="s">
        <v>93</v>
      </c>
      <c r="E29" s="9">
        <v>6</v>
      </c>
      <c r="F29" s="9" t="s">
        <v>94</v>
      </c>
      <c r="G29" s="9">
        <f t="shared" si="1"/>
        <v>6</v>
      </c>
      <c r="H29" s="101"/>
    </row>
    <row r="30" spans="1:8" ht="24.95" customHeight="1" x14ac:dyDescent="0.25">
      <c r="A30" s="52" t="s">
        <v>7</v>
      </c>
      <c r="B30" s="53"/>
      <c r="C30" s="53"/>
      <c r="D30" s="85"/>
      <c r="E30" s="85"/>
      <c r="F30" s="85"/>
      <c r="G30" s="85"/>
      <c r="H30" s="53"/>
    </row>
    <row r="31" spans="1:8" s="39" customFormat="1" ht="65.099999999999994" customHeight="1" x14ac:dyDescent="0.25">
      <c r="A31" s="31" t="s">
        <v>6</v>
      </c>
      <c r="B31" s="3" t="s">
        <v>5</v>
      </c>
      <c r="C31" s="3" t="s">
        <v>4</v>
      </c>
      <c r="D31" s="3" t="s">
        <v>3</v>
      </c>
      <c r="E31" s="3" t="s">
        <v>2</v>
      </c>
      <c r="F31" s="3" t="s">
        <v>1</v>
      </c>
      <c r="G31" s="3" t="s">
        <v>0</v>
      </c>
      <c r="H31" s="3" t="s">
        <v>11</v>
      </c>
    </row>
    <row r="32" spans="1:8" s="39" customFormat="1" ht="27.75" customHeight="1" x14ac:dyDescent="0.25">
      <c r="A32" s="30">
        <v>1</v>
      </c>
      <c r="B32" s="107" t="s">
        <v>114</v>
      </c>
      <c r="C32" s="107"/>
      <c r="D32" s="107"/>
      <c r="E32" s="9"/>
      <c r="F32" s="9"/>
      <c r="G32" s="9"/>
      <c r="H32" s="96"/>
    </row>
    <row r="33" spans="1:8" s="39" customFormat="1" x14ac:dyDescent="0.25">
      <c r="A33" s="45"/>
      <c r="B33" s="44"/>
      <c r="C33" s="44"/>
      <c r="D33" s="44"/>
      <c r="E33" s="44"/>
      <c r="F33" s="44"/>
      <c r="G33" s="44"/>
      <c r="H33" s="4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0:H30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Normal="100" workbookViewId="0">
      <selection activeCell="C13" sqref="C13"/>
    </sheetView>
  </sheetViews>
  <sheetFormatPr defaultColWidth="14.42578125" defaultRowHeight="15" x14ac:dyDescent="0.25"/>
  <cols>
    <col min="1" max="1" width="5.7109375" style="114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40" customFormat="1" ht="21.95" customHeight="1" x14ac:dyDescent="0.25">
      <c r="A1" s="75" t="s">
        <v>10</v>
      </c>
      <c r="B1" s="76"/>
      <c r="C1" s="76"/>
      <c r="D1" s="76"/>
      <c r="E1" s="76"/>
      <c r="F1" s="76"/>
      <c r="G1" s="76"/>
    </row>
    <row r="2" spans="1:8" s="40" customFormat="1" ht="21.95" customHeight="1" x14ac:dyDescent="0.25">
      <c r="A2" s="81" t="s">
        <v>34</v>
      </c>
      <c r="B2" s="81"/>
      <c r="C2" s="81"/>
      <c r="D2" s="81"/>
      <c r="E2" s="81"/>
      <c r="F2" s="81"/>
      <c r="G2" s="81"/>
      <c r="H2" s="112"/>
    </row>
    <row r="3" spans="1:8" s="40" customFormat="1" ht="21.95" customHeight="1" x14ac:dyDescent="0.25">
      <c r="A3" s="8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2"/>
      <c r="C3" s="82"/>
      <c r="D3" s="82"/>
      <c r="E3" s="82"/>
      <c r="F3" s="82"/>
      <c r="G3" s="82"/>
      <c r="H3" s="12"/>
    </row>
    <row r="4" spans="1:8" s="40" customFormat="1" ht="21.95" customHeight="1" x14ac:dyDescent="0.25">
      <c r="A4" s="81" t="s">
        <v>35</v>
      </c>
      <c r="B4" s="81"/>
      <c r="C4" s="81"/>
      <c r="D4" s="81"/>
      <c r="E4" s="81"/>
      <c r="F4" s="81"/>
      <c r="G4" s="81"/>
      <c r="H4" s="112"/>
    </row>
    <row r="5" spans="1:8" s="40" customFormat="1" ht="21.95" customHeight="1" x14ac:dyDescent="0.25">
      <c r="A5" s="89" t="str">
        <f>'Информация о Чемпионате'!B3</f>
        <v>Сетевое и системное администрирование (юниоры)</v>
      </c>
      <c r="B5" s="89"/>
      <c r="C5" s="89"/>
      <c r="D5" s="89"/>
      <c r="E5" s="89"/>
      <c r="F5" s="89"/>
      <c r="G5" s="89"/>
      <c r="H5" s="13"/>
    </row>
    <row r="6" spans="1:8" ht="24.95" customHeight="1" x14ac:dyDescent="0.25">
      <c r="A6" s="52" t="s">
        <v>15</v>
      </c>
      <c r="B6" s="88"/>
      <c r="C6" s="88"/>
      <c r="D6" s="88"/>
      <c r="E6" s="88"/>
      <c r="F6" s="88"/>
      <c r="G6" s="88"/>
    </row>
    <row r="7" spans="1:8" s="39" customFormat="1" ht="41.25" customHeight="1" x14ac:dyDescent="0.25">
      <c r="A7" s="113" t="s">
        <v>6</v>
      </c>
      <c r="B7" s="101" t="s">
        <v>5</v>
      </c>
      <c r="C7" s="101" t="s">
        <v>4</v>
      </c>
      <c r="D7" s="101" t="s">
        <v>3</v>
      </c>
      <c r="E7" s="101" t="s">
        <v>2</v>
      </c>
      <c r="F7" s="101" t="s">
        <v>1</v>
      </c>
      <c r="G7" s="101" t="s">
        <v>16</v>
      </c>
    </row>
    <row r="8" spans="1:8" s="39" customFormat="1" ht="27.75" customHeight="1" x14ac:dyDescent="0.25">
      <c r="A8" s="113">
        <v>1</v>
      </c>
      <c r="B8" s="101" t="s">
        <v>61</v>
      </c>
      <c r="C8" s="101"/>
      <c r="D8" s="101"/>
      <c r="E8" s="101"/>
      <c r="F8" s="101"/>
      <c r="G8" s="10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2024-06-05T13:50:49Z</dcterms:modified>
</cp:coreProperties>
</file>