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Юниоры Итоги года 2024\"/>
    </mc:Choice>
  </mc:AlternateContent>
  <bookViews>
    <workbookView xWindow="0" yWindow="0" windowWidth="27870" windowHeight="12915" activeTab="4"/>
  </bookViews>
  <sheets>
    <sheet name="Информация о Чемпионате" sheetId="5" r:id="rId1"/>
    <sheet name="Общая инфраструктура" sheetId="1" r:id="rId2"/>
    <sheet name="Рабочее место конкурсантов" sheetId="2" r:id="rId3"/>
    <sheet name="Расходные материалы" sheetId="3" r:id="rId4"/>
    <sheet name="Личный инструмент участника" sheetId="4" r:id="rId5"/>
  </sheets>
  <definedNames>
    <definedName name="_xlnm.Print_Area" localSheetId="1">'Общая инфраструктура'!$A$1:$H$120</definedName>
  </definedNames>
  <calcPr calcId="162913" iterateDelta="1E-4"/>
</workbook>
</file>

<file path=xl/calcChain.xml><?xml version="1.0" encoding="utf-8"?>
<calcChain xmlns="http://schemas.openxmlformats.org/spreadsheetml/2006/main">
  <c r="G48" i="3" l="1"/>
  <c r="G47" i="3"/>
  <c r="G67" i="3" l="1"/>
  <c r="G50" i="3" l="1"/>
  <c r="G49" i="3"/>
  <c r="G44" i="3"/>
  <c r="G41" i="3"/>
  <c r="G33" i="3"/>
  <c r="G32" i="3"/>
  <c r="G31" i="3"/>
  <c r="G21" i="3"/>
  <c r="G20" i="3"/>
  <c r="G51" i="2" l="1"/>
  <c r="G50" i="2"/>
  <c r="G49" i="2"/>
  <c r="G32" i="2"/>
  <c r="G31" i="2"/>
  <c r="G30" i="2"/>
  <c r="G22" i="2"/>
  <c r="G103" i="1"/>
</calcChain>
</file>

<file path=xl/sharedStrings.xml><?xml version="1.0" encoding="utf-8"?>
<sst xmlns="http://schemas.openxmlformats.org/spreadsheetml/2006/main" count="862" uniqueCount="350">
  <si>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</si>
  <si>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</si>
  <si>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</si>
  <si>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 одному к каждому конкурсному месту и к каждому полустационарному и стационарному оборудованию - подключений к сети  по (220 Вольт и 380 Вольт) в зависимости от количества рабочих мест и используемого оборудования        </t>
  </si>
  <si>
    <t>№</t>
  </si>
  <si>
    <t xml:space="preserve">Наименование </t>
  </si>
  <si>
    <t>Краткие (рамочные) технические характеристики</t>
  </si>
  <si>
    <t>Вид</t>
  </si>
  <si>
    <t>Количество</t>
  </si>
  <si>
    <t>Ед. измерения</t>
  </si>
  <si>
    <t>Итоговое количество</t>
  </si>
  <si>
    <t>Рекомендации представителей индустрии (указывается конкретное оборудование)</t>
  </si>
  <si>
    <t>оборудование</t>
  </si>
  <si>
    <t>шт.</t>
  </si>
  <si>
    <t>инструмент</t>
  </si>
  <si>
    <t>шт</t>
  </si>
  <si>
    <t>Набор бит в ассортименте для шуруповерта</t>
  </si>
  <si>
    <t>набор</t>
  </si>
  <si>
    <t>Сверла для дерева в ассортименте</t>
  </si>
  <si>
    <t>сформировать набор из сверл различного диаметра и длины, куда необходимо включить сверла Форстнера, спиральные. перовые, под конфирмат, зенковочные, под конфирмат. критически важные характеристики позиции отсутствуют с учетом имеющегося электрооборудования.</t>
  </si>
  <si>
    <t>Маятниковый лобзик</t>
  </si>
  <si>
    <t>Пиление/резание/раскрой, Глубина пропила 120 мм, Количество ступеней регулировки хода 4, Число оборотов холостого хода 1000 - 2900 об/мин, Угол наклона 0-45°</t>
  </si>
  <si>
    <t>критически важные характеристики позиции отсутствуют</t>
  </si>
  <si>
    <t>Ленточный зажим</t>
  </si>
  <si>
    <t>Четыре уголка фиксируют прямоугольные детали, габариты: 360 x 235 x 50 мм, диапазон зажима до 3.8 м</t>
  </si>
  <si>
    <t>Стойка для хранения струбцин</t>
  </si>
  <si>
    <t>мебель</t>
  </si>
  <si>
    <t>Щуп измерительный</t>
  </si>
  <si>
    <t>набор щупов от 0,1 до 5 мм</t>
  </si>
  <si>
    <t>Металлическая линейка 150 мм</t>
  </si>
  <si>
    <t>значения в мм, тонкие риски, верхняя градуировка - 1мм, нижняя - 0,5мм; ребра параллельны</t>
  </si>
  <si>
    <t>Металлическая линейка 300 мм</t>
  </si>
  <si>
    <t>Металлическая линейка 1000 мм</t>
  </si>
  <si>
    <t>Металлическая линейка 500 мм</t>
  </si>
  <si>
    <t>Угольник 300 мм</t>
  </si>
  <si>
    <t>Отсчет от внешнего и внутреннего угла инструмента. Материал нерж. сталь. Разметка в мм. Цена деления - мм. Матовая поверхность и точная гравированная разметка, ширина угольника -20мм,толщина - 2мм</t>
  </si>
  <si>
    <t>штангенциркуль</t>
  </si>
  <si>
    <t>с электронным датчиком и щупом</t>
  </si>
  <si>
    <t>Лоток для деревянных отходов</t>
  </si>
  <si>
    <t>Многофункциональный стол для оценки</t>
  </si>
  <si>
    <t>стол с перфорированной плитой и складными ножками, высота 90 см, алюминиевый профиль по всему периметру для крепления регулируемой по высоте шины-направляющей и углового упора</t>
  </si>
  <si>
    <t>Часы настенные</t>
  </si>
  <si>
    <t>электронные или механические, крупные цифры, секундный счет, размер не менее 300*300 мм</t>
  </si>
  <si>
    <t>стол переговорный</t>
  </si>
  <si>
    <t>размер от 1800*600*760, возможность двустороннего размещения, материал - дерево или древесные материалы</t>
  </si>
  <si>
    <t>стул</t>
  </si>
  <si>
    <t>офисный мягкий, со спинкой, размер около 85*54*56 см, нагрузка до 120 кг</t>
  </si>
  <si>
    <t>Корзина для мусора</t>
  </si>
  <si>
    <t>твердая пластмасса, объем не менее 10 л</t>
  </si>
  <si>
    <t>Мебель</t>
  </si>
  <si>
    <t>Стул</t>
  </si>
  <si>
    <t>Ноутбук</t>
  </si>
  <si>
    <t>Оборудование IT</t>
  </si>
  <si>
    <t>Пилот, 6 розеток</t>
  </si>
  <si>
    <t>система Windows Х10</t>
  </si>
  <si>
    <t>полный пакет офисных программ и программ работы со звуком</t>
  </si>
  <si>
    <t>ПО</t>
  </si>
  <si>
    <t>Бумага 500 листов А4</t>
  </si>
  <si>
    <t>канцелярия</t>
  </si>
  <si>
    <t>пачка</t>
  </si>
  <si>
    <t>Бумага 500 листов А3</t>
  </si>
  <si>
    <t>Ручка шариковая</t>
  </si>
  <si>
    <t>Карандаш простой</t>
  </si>
  <si>
    <t>Степлер со скобами</t>
  </si>
  <si>
    <t>Скрепки канцелярские</t>
  </si>
  <si>
    <t>Ножницы</t>
  </si>
  <si>
    <t>Папки-планшеты закрывающиеся</t>
  </si>
  <si>
    <t>Флешка</t>
  </si>
  <si>
    <t>папки с кольцами для хранения файлов</t>
  </si>
  <si>
    <t>файлы формата А4</t>
  </si>
  <si>
    <t>стикер разноцветный</t>
  </si>
  <si>
    <t>набор цветных маркеров для флип-чарта с губкой</t>
  </si>
  <si>
    <t>Флипчарт магнитно-маркерный с со сменным бумажным блоком</t>
  </si>
  <si>
    <t>обрудование</t>
  </si>
  <si>
    <t>набор цветных магнитов для флипчарта</t>
  </si>
  <si>
    <t>Комната Конкурсантов (по количеству конкурсантов)</t>
  </si>
  <si>
    <t>Интернет : не требуется</t>
  </si>
  <si>
    <t>Электричество: 1 подключения к сети  по 220 Вольт</t>
  </si>
  <si>
    <t>Покрытие пола: не требуется</t>
  </si>
  <si>
    <t>Единица измерения</t>
  </si>
  <si>
    <t>запираемые шкафчики</t>
  </si>
  <si>
    <t>стол</t>
  </si>
  <si>
    <t>корзина для мусора</t>
  </si>
  <si>
    <t>пилот с 5 розетками</t>
  </si>
  <si>
    <t>стеллаж сборный</t>
  </si>
  <si>
    <t>Металл, Габариты, мм: 2000х1130х400, Кол-во полок, шт: 4, Нагрузка на полку, кг: 200</t>
  </si>
  <si>
    <t>Комната Экспертов (включая Главного эксперта) (по количеству экспертов)</t>
  </si>
  <si>
    <t>Персональный компьютер с проводным выходом в интернет</t>
  </si>
  <si>
    <t>Монитор 19-22 дюйма, Системный блок (i3, 4 Гб, HDD 500 Гб либо SSD 256 Гб , lan, интегрированная видеокарта)</t>
  </si>
  <si>
    <t>сетевое МФУ</t>
  </si>
  <si>
    <t>лазерная цветная печать на А4 и А3, с функциями копирования, сканирования, факса</t>
  </si>
  <si>
    <t>подставка для МФУ</t>
  </si>
  <si>
    <t>тумба из древесных материалов, размер 600*600*600</t>
  </si>
  <si>
    <t>Оборудование</t>
  </si>
  <si>
    <t>Запасной картридж для МФУ</t>
  </si>
  <si>
    <t>в соответствии с МФУ</t>
  </si>
  <si>
    <t>расходные материалы</t>
  </si>
  <si>
    <t>Стол переговорный</t>
  </si>
  <si>
    <t>Стол компьютерный</t>
  </si>
  <si>
    <t>древесные материалы, размер от 1400*700*760</t>
  </si>
  <si>
    <t>Ширина: 38, глубина: 38, Высота: 180, металл</t>
  </si>
  <si>
    <t>Охрана труда и техника безопасности</t>
  </si>
  <si>
    <t>Аптечка</t>
  </si>
  <si>
    <t>Охрана труда</t>
  </si>
  <si>
    <t>Огнетушитель</t>
  </si>
  <si>
    <t>углекислотный ОУ-1</t>
  </si>
  <si>
    <t>Кулер 19 л (холодная/горячая вода)</t>
  </si>
  <si>
    <t>Складское помещение</t>
  </si>
  <si>
    <t>Стеллаж сборный</t>
  </si>
  <si>
    <t>Рабочее место Конкурсанта (основное оборудование, вспомогательное оборудование, инструмент (по количеству рабочих мест)</t>
  </si>
  <si>
    <t>Струбцины 800 мм</t>
  </si>
  <si>
    <t>Кисть для нанесения клея</t>
  </si>
  <si>
    <t>Инструмент</t>
  </si>
  <si>
    <t>Верстак столярный</t>
  </si>
  <si>
    <t>длиной от 1700мм, с двумя тисками, с регулируемой высотой</t>
  </si>
  <si>
    <t>Многофункциональный стол</t>
  </si>
  <si>
    <t>пилот на 5 розеток</t>
  </si>
  <si>
    <t>Спецодежда, спецобувь</t>
  </si>
  <si>
    <t>конкурсант привозит с собой</t>
  </si>
  <si>
    <t>Рабочее место Конкурсанта (дополнительное оборудование, инструмент для выполнения модуля (по количеству рабочих мест)</t>
  </si>
  <si>
    <t xml:space="preserve">Интернет : не требуется     </t>
  </si>
  <si>
    <t>Многофункциональный стол (для фанерования)</t>
  </si>
  <si>
    <t>Охрана труда и техника безопасности (дополнительно)</t>
  </si>
  <si>
    <t>углекислотный ОУ</t>
  </si>
  <si>
    <t>Заготовка для ножек</t>
  </si>
  <si>
    <t>Расходные материалы</t>
  </si>
  <si>
    <t>Заготовка для боковых стенок ящика</t>
  </si>
  <si>
    <t>Заготовка для фасадной стенки ящика</t>
  </si>
  <si>
    <t>Заготовка для дна ящика</t>
  </si>
  <si>
    <t>Заготовка под боковые вертикальные стенки корпуса</t>
  </si>
  <si>
    <t>Заготовка под верхнюю горизонтальную стенку корпуса</t>
  </si>
  <si>
    <t>Заготовка под заднюю вертикальную стенку корпуса</t>
  </si>
  <si>
    <t>Направляющие для ящика</t>
  </si>
  <si>
    <t>Металлические шариковые направляющие длиной 250 мм</t>
  </si>
  <si>
    <t>комплект</t>
  </si>
  <si>
    <t>Саморезы длиной 12 мм</t>
  </si>
  <si>
    <t>Шкант</t>
  </si>
  <si>
    <t>Ламели 20мм</t>
  </si>
  <si>
    <t>размер 20 мм, критически важные характеристики позиции отсутствуют</t>
  </si>
  <si>
    <t>«Домино» 5х30</t>
  </si>
  <si>
    <t>размер 5*30, критически важные характеристики позиции отсутствуют</t>
  </si>
  <si>
    <t>Ручка мебельная для ящика с установочным винтом</t>
  </si>
  <si>
    <t>если не выбран вариатив токарные работы</t>
  </si>
  <si>
    <t>Тренировочный брусок</t>
  </si>
  <si>
    <t>500х40х40, отличный от массива для изготовления конкурсного изделия</t>
  </si>
  <si>
    <t>Ветошь</t>
  </si>
  <si>
    <t>тканное или нетканное полотно для устранения подтеков клея, критически важные характеристики позиции отсутствуют</t>
  </si>
  <si>
    <t>Разметочный скотч</t>
  </si>
  <si>
    <t>полиэтиленовый скотч в белом цвете с красными полосками. Ширина рулона 2,4 сантиметра, длина рулона 50 метров</t>
  </si>
  <si>
    <t>Материал шлифовальный</t>
  </si>
  <si>
    <t>Вид (форма) абразива круг, Размеры абразива диаметр 150 мм, в упаковке 50 шт., Зернистость 120</t>
  </si>
  <si>
    <t>уп.</t>
  </si>
  <si>
    <t>Диаметр 150 мм, Зернистость P220, форма круг, в упаковке 50 шт.</t>
  </si>
  <si>
    <t>скотч малярный</t>
  </si>
  <si>
    <t>белая бумажная лента с односторонним клеевым слоем</t>
  </si>
  <si>
    <t>скотч двусторонний</t>
  </si>
  <si>
    <t>лента с клеевым слоем на 2-х сторонах</t>
  </si>
  <si>
    <t>столярный клей повышенной прочности</t>
  </si>
  <si>
    <t>Основа: эмульсия алифатической смолы; Состояние: вязкая жидкость; Цвет: кремовый, после высыхания полупрозрачный кремовый; Сухой остаток: 48%; Вязкость: 4000 мПа*с Кислотность ph: 3  Стойкость к замораживанию: стабилен Срок хранения: 24 мес в заводской упаковке при 20°С
 Температура применения: + 12°C Температура эксплуатации: от -30 до +50°C Расход: 180 г/м2  Рабочее время: 10-20 мин в зависимости от условий Замораживание не меняет структуру клея, но приводит к его загустению, Влагостойкий, объем 473мл или аналог</t>
  </si>
  <si>
    <t>МДФ для шаблонов 800х600х10</t>
  </si>
  <si>
    <t>размер 800х600х10, критически важные характеристики позиции отсутствуют</t>
  </si>
  <si>
    <t>Брюки рабочие</t>
  </si>
  <si>
    <t>брюки из плотной ткани с карманами</t>
  </si>
  <si>
    <t>Куртка рабочая</t>
  </si>
  <si>
    <t>куртка из плотной ткани</t>
  </si>
  <si>
    <t>Ботинки или полуботинки с усиленным носком и нескользящей подошвой</t>
  </si>
  <si>
    <t>обувь с метеллическим\из жесткой пластмассы носом (20Дж)</t>
  </si>
  <si>
    <t>пара</t>
  </si>
  <si>
    <t>Средства защиты зрения - очки</t>
  </si>
  <si>
    <t>Средства защиты слуха - наушники или беруши</t>
  </si>
  <si>
    <t>Средства защиты органов дыхания - респиратор</t>
  </si>
  <si>
    <t>Расходные материалы на всех конкурсантов и экспертов</t>
  </si>
  <si>
    <t>Ручки</t>
  </si>
  <si>
    <t>Карандаши</t>
  </si>
  <si>
    <t>Шпон для фанерования</t>
  </si>
  <si>
    <t>Гумированная лента</t>
  </si>
  <si>
    <t>лента 20*200, без перфорации</t>
  </si>
  <si>
    <t>пог.м</t>
  </si>
  <si>
    <t>Клей для шпона</t>
  </si>
  <si>
    <t>тканный или нетканный материал для удаления остатков клея</t>
  </si>
  <si>
    <t>м2</t>
  </si>
  <si>
    <t>Личный инструмент конкурсанта</t>
  </si>
  <si>
    <t xml:space="preserve">Примечание </t>
  </si>
  <si>
    <t>Нож для шпона/шпонарезка</t>
  </si>
  <si>
    <t>при выборе 4 модуля (вариатив)</t>
  </si>
  <si>
    <t>Тиски Моксона</t>
  </si>
  <si>
    <t>Рубанок с двойным ножом</t>
  </si>
  <si>
    <t>Шлифтик</t>
  </si>
  <si>
    <t>Карандаш</t>
  </si>
  <si>
    <t>твердость грифеля нормальный, твердый</t>
  </si>
  <si>
    <t>Рейсмус</t>
  </si>
  <si>
    <t>Деревянный рейсмус с разметочными пластинами, путем их перестановки имеется возможность размечать как шип так и паз.</t>
  </si>
  <si>
    <t>Киянка</t>
  </si>
  <si>
    <t>Молоток</t>
  </si>
  <si>
    <t>Пила (ножовка) для смешанного пиления (мелкий зуб)</t>
  </si>
  <si>
    <t>закаленная сталь, передняя кромка зубьев перпендикулярна направлению движения. Заточка с двух сторон</t>
  </si>
  <si>
    <t>Пила (ножовка) с обушком</t>
  </si>
  <si>
    <t>закаленная сталь, обушок на длину полотна, передняя кромка зубьев перпендикулярна направлению движения</t>
  </si>
  <si>
    <t>Пила ножовка японская односторонняя</t>
  </si>
  <si>
    <t>закаленная сталь, заточка с двух сторон</t>
  </si>
  <si>
    <t>Пила ножовка японская двусторонняя для смешанного пиления</t>
  </si>
  <si>
    <t>закаленная сталь</t>
  </si>
  <si>
    <t>Набор стамесок 6-32 мм</t>
  </si>
  <si>
    <t>Рулетка</t>
  </si>
  <si>
    <t>измерительная лента из тонкой гибкой стали, заключенная в металлический или пластмассовый корпус, дина 3000 мм, 5000 мм</t>
  </si>
  <si>
    <t>Струбцины 250 мм</t>
  </si>
  <si>
    <t>Струбцины 500 мм</t>
  </si>
  <si>
    <t>Струбцины рычажные</t>
  </si>
  <si>
    <t>Зажимное усилие до 8500 Н, ослабляющий рычаг с защитой против соскальзывания, длина на усмотрение участника</t>
  </si>
  <si>
    <t>Загатовка для царг</t>
  </si>
  <si>
    <t>Заготовка для задней и передней стенки ящика</t>
  </si>
  <si>
    <t>Гвозди мебельные для задней стенки</t>
  </si>
  <si>
    <t>Бумага А4</t>
  </si>
  <si>
    <t>Реноватор с набором насадок для дерева</t>
  </si>
  <si>
    <t>ОУ</t>
  </si>
  <si>
    <t>плотная ткань, защищенный носок в обуви</t>
  </si>
  <si>
    <t>Вешалка напольная</t>
  </si>
  <si>
    <t>Рабочее место Конкурсанта (расходные материалы на 6 конкурсантов)</t>
  </si>
  <si>
    <t>Площадь зоны: 15 кв.м.</t>
  </si>
  <si>
    <t>Освещение: Допустимо верхнее искусственное освещение 700 люкс</t>
  </si>
  <si>
    <t>Контур заземления для электропитания и сети слаботочных подключений (при необходимости) : не требуется</t>
  </si>
  <si>
    <t>Покрытие пола: бетон, дерево</t>
  </si>
  <si>
    <t>Подведение/ отведение ГХВС (при необходимости) : не требуется</t>
  </si>
  <si>
    <t>Подведение сжатого воздуха (при необходимости): не требуется</t>
  </si>
  <si>
    <t>Площадь зоны: 10 кв.м.</t>
  </si>
  <si>
    <t>высокоуглеродистая сталь, магнитные держатели, остальные критически важные характеристики позиции отсутствуют, в наборе 20 шт</t>
  </si>
  <si>
    <t>в набор  15 шт</t>
  </si>
  <si>
    <t>объем  50 литров</t>
  </si>
  <si>
    <t>6 запираемых шкафчиков, металл размер от 500*500*500</t>
  </si>
  <si>
    <t>Площадь зоны: 100 кв.м.</t>
  </si>
  <si>
    <t xml:space="preserve">Электричество: 6 подключения к сети  по (220 Вольт и 380 Вольт) - по 1 к каждому рабочему месту       </t>
  </si>
  <si>
    <t>Мембранный прессовальный стол МУЛЬТИМАТ
1 вакуумный насос TF 40
Сила вакуума: 900 мб (9 т/м?)</t>
  </si>
  <si>
    <t>Потребляемая мощность 350 – 1 200 Вт
Макс. скорость пылеудаления 3900,00 л/мин
Макс. разрежение 24000,00 Па
Площадь фильтроэлемента 6318,00 см²
Длина сетевого кабеля с резиновой изоляцией 7,50 м
Макс. объём резервуара/пылесборника 26/24 л
Размеры (Д x Ш x В) 630 x 365 x 540 мм
Мощность подключаемого инструмента, макс. 2400,00 Вт
Класс пыли L
Длина кабеля 7,50 м
Вес инструмента 14,80 кг
Транспортный вес с принадлежностями 17,00 кг
Тип привода Сеть</t>
  </si>
  <si>
    <t>Пылеудаляющий аппарат CLEANTEC CTL 26 E</t>
  </si>
  <si>
    <t>Фрезер дюбельный DOMINO FESTOOL DF 500 Q-Plus</t>
  </si>
  <si>
    <t>Диаметр разъема пылеудаления, мм 27
Диаметр шлицевой фрезы DOMINO, мм 4, 5, 6, 8, 10
Макс. глубина фрезерования, мм 28
Ограничитель глубины фрезерования, мм 12, 15, 20, 25, 28
Потребляемая мощность, Вт 420
Регулировка высоты фрезы, мм 5 - 30
Фрезерование для соединения в ус, ° 0 - 90
Число оборотов холостого хода, об/мин 25500
Масса, кг 3,2</t>
  </si>
  <si>
    <t>FESTOOL Эксцентриковая шлифовальная машинка ETS 150/5 EQ</t>
  </si>
  <si>
    <t>Потребляемая мощность 310 Вт
Частота вращ. при эксцентр. движении 4 000 - 10 000 об/мин
Ход шлифования 5,00 мм
Ø сменной шлифтарелки 150,00 мм
Ø разъёма пылеудаления 27 мм
Длина кабеля 4,00 м
Вес инструмента 2,20 кг
Транспортный вес с принадлежностями 4,50 кг
Тип привода Сеть</t>
  </si>
  <si>
    <t>Аккумуляторная дрель-шуруповерт Festool QUADRIVE DRC 18/4</t>
  </si>
  <si>
    <t>Напряжение аккумулятора, В 18
Скорости 4
Число оборотов холост. хода, 1/мин 0-400/0-850
Частота вращения холостого хода 3-я/4-я ск., 0-1850/0-3800
Макс. крутящий момент др/ст, Нм 40/60
Ø сверления древес./металл, мм 50/12
Диапазон зажима патрона, мм 1,5-1
Емкость литий-ионного аккумулятора, А/ч 4,2
Масса с аккумулятором Li-Ion, кг 1,8</t>
  </si>
  <si>
    <t>полный пакет офисных программ</t>
  </si>
  <si>
    <t>Площадь зоны: 20 кв.м.</t>
  </si>
  <si>
    <t>Освещение: Допустимо верхнее искусственное освещение 500 люкс</t>
  </si>
  <si>
    <t xml:space="preserve">Электричество: 5 подключений к сети  по 220 Вольт       </t>
  </si>
  <si>
    <t>Контур заземления для электропитания и сети слаботочных подключений (при необходимости) : по техническим характеристикам оборудования</t>
  </si>
  <si>
    <t>Подведение сжатого воздуха (при необходимости): при технической возможности да</t>
  </si>
  <si>
    <t>Электричество: 2 подключения к сети  по 220 Вольт</t>
  </si>
  <si>
    <t>Вакумный пресс: multimat ColumbuS</t>
  </si>
  <si>
    <t xml:space="preserve">Электричество: 2 подключения к сети  по (220 Вольт и 380 Вольт)        </t>
  </si>
  <si>
    <t>Малка</t>
  </si>
  <si>
    <t>для копирования углов и разметки. Размер 250 х 220, в сложенном состоянии 250 х 19 х 5.5 мм. Материал малки нерж. сталь, материал зажимной гайки - латунь. Масса 202 г</t>
  </si>
  <si>
    <t>Шкант мебельный, диам. 8 мм</t>
  </si>
  <si>
    <t>Основная информация о конкурсной площадке</t>
  </si>
  <si>
    <t>Рабочее место Конкурсанта (расходные материалы по количеству конкурсантов)</t>
  </si>
  <si>
    <t>Фрезы для дюбельных фрезеров DOMINO</t>
  </si>
  <si>
    <t>Дисковая фреза для ламельного фрезера</t>
  </si>
  <si>
    <t>Пилки для электрических лобзиков</t>
  </si>
  <si>
    <t>рабочая длина 74мм, тип хвостовика Т</t>
  </si>
  <si>
    <t>размер: PZ (1-3), PH (1-3), torx (5-30)</t>
  </si>
  <si>
    <t>Биты (наборы)</t>
  </si>
  <si>
    <t>DOMINO</t>
  </si>
  <si>
    <t>5мм, 8мм, 10мм</t>
  </si>
  <si>
    <t>упаковка</t>
  </si>
  <si>
    <t>Соединительная ламель</t>
  </si>
  <si>
    <t>56х23х4мм</t>
  </si>
  <si>
    <t>Адрес базовой организации:  г. Москва ул.Зеленоградская д.11</t>
  </si>
  <si>
    <t>Количество рабочих мест: 6</t>
  </si>
  <si>
    <t>Организация расположения конкурсной площадки:   ГБПОУ КАС №7</t>
  </si>
  <si>
    <t>ФРЕЗА HW ДЛЯ DOMINO-FESTOOL 5X20X49 Z=2 S=M6X0,75 RH CMT 380.050.11 - 2 974 р.    https://frezi-rus.ru/freza-hw-dlya-domino-festool-5x20x49-z2-sm6x075-rh-cmt-38005011/</t>
  </si>
  <si>
    <t>Фреза пазовая дисковая для ламельного фрезера ДФЛ 6, 100 х 22.2 мм, 6 резцов ЗУБР 36970-100 - 605 руб.    https://zubr-shop.ru/product/freza-pazovaja-diskovaja-dlja-lamelnogo-frezera-dfl-6-100-h-222-mm-6-rezcov-zubr-36970-100/</t>
  </si>
  <si>
    <t>NOTA</t>
  </si>
  <si>
    <t>каркасно-металический</t>
  </si>
  <si>
    <t>220v</t>
  </si>
  <si>
    <t>Заготовка для боковых проножек</t>
  </si>
  <si>
    <t>Заготовка для центральной проножки</t>
  </si>
  <si>
    <t xml:space="preserve">Загатовка для перекрестий </t>
  </si>
  <si>
    <t xml:space="preserve">Заготовка под нижнюю горизонтальные стенки корпуса </t>
  </si>
  <si>
    <t xml:space="preserve">Саморезы для направляющих  ящика </t>
  </si>
  <si>
    <t>Саморезы длиной 10 мм</t>
  </si>
  <si>
    <t xml:space="preserve">Саморезы для фасадной стенки  ящика </t>
  </si>
  <si>
    <t xml:space="preserve">Саморезы для  дна ящика </t>
  </si>
  <si>
    <t>Саморезы длиной 20 мм</t>
  </si>
  <si>
    <t>Главный эксперт:  Барышников Андрей Андреевич 9672907121@mail.ru</t>
  </si>
  <si>
    <t xml:space="preserve">Даты проведения: 17.06.2024-20.06.2024 </t>
  </si>
  <si>
    <t>Технический администратор площадки:   Галицкий Роман Петрович +7 977-535-61-53  galickiy9806@mail.ru</t>
  </si>
  <si>
    <t>Ручка кнопка</t>
  </si>
  <si>
    <t>Массив хвойных пород 650*35*35 мм (сосна) 0.03 м3</t>
  </si>
  <si>
    <t>Массив хвойных пород 330*35*35 мм (сосна) 0.0084 м3</t>
  </si>
  <si>
    <t>Массив хвойных пород 450*35*35 мм (сосна) 0.0057 м3</t>
  </si>
  <si>
    <t>Массив хвойных пород 375*35*35 мм (сосна) 0.0095 м3</t>
  </si>
  <si>
    <t>Массив хвойных пород 425*35*35 мм (сосна)  0.011 м3</t>
  </si>
  <si>
    <t>Массив хвойных пород 480*35*25 мм (сосна)  0.016 м3</t>
  </si>
  <si>
    <t>Массив хвойных пород 350*80*10  мм (сосна)  0.0058 м3</t>
  </si>
  <si>
    <t>Массив хвойных пород 380*80*10  мм (сосна)   0.0063м3</t>
  </si>
  <si>
    <t>Массив хвойных пород 450*129*18 мм (сосна)   0.012</t>
  </si>
  <si>
    <t>МДФ фанерованный 2-ст, размер 380*350*7 мм  1.5 м2</t>
  </si>
  <si>
    <t>Массив хвойных пород 330*200*18 мм (сосна щит)   1.3 м2</t>
  </si>
  <si>
    <t>Массив хвойных пород 440*400*18 мм (сосна щит)   1.8 м2</t>
  </si>
  <si>
    <t>Массив хвойных пород 400*400*18 мм (сосна щит)   1.66 м2</t>
  </si>
  <si>
    <t>МДФ размер 440*200*4 мм  0.9 м2</t>
  </si>
  <si>
    <t xml:space="preserve">Шпон трёх разных пород древесины (красное дерево, орех, дуб на выбор), размер листа для каждого вида 450*150*0,6 мм  </t>
  </si>
  <si>
    <t>Компетенция</t>
  </si>
  <si>
    <t>Наименование этапа Чемпионата</t>
  </si>
  <si>
    <t>Итоги года 2024</t>
  </si>
  <si>
    <t>Субъект РФ</t>
  </si>
  <si>
    <t>Москва</t>
  </si>
  <si>
    <t>Базовая организация расположения конкурсной площадки</t>
  </si>
  <si>
    <t xml:space="preserve"> ГБПОУ КАС № 7</t>
  </si>
  <si>
    <t>Адрес конкурсной площадки</t>
  </si>
  <si>
    <t>Москва , Зеленоградская , д 11</t>
  </si>
  <si>
    <t>Даты проведения</t>
  </si>
  <si>
    <t>Главный эксперт</t>
  </si>
  <si>
    <t>Электронная почта ГЭ</t>
  </si>
  <si>
    <t>Телефон ГЭ</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</si>
  <si>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</si>
  <si>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</si>
  <si>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</si>
  <si>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</si>
  <si>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</si>
  <si>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</si>
  <si>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17.06 .2024 - 20.06.2024</t>
  </si>
  <si>
    <t>Барышников Андрей Андреевич</t>
  </si>
  <si>
    <t xml:space="preserve">9672907121@mail.ru </t>
  </si>
  <si>
    <t xml:space="preserve">Галицкий Роман Петрович </t>
  </si>
  <si>
    <t>galickiy9806@mail.ru</t>
  </si>
  <si>
    <t>8 977-535-61-53</t>
  </si>
  <si>
    <t>8 967-290-71-21</t>
  </si>
  <si>
    <t>Производство мебели ( Юниоры )</t>
  </si>
  <si>
    <t>Клей ПВА 500 мл</t>
  </si>
  <si>
    <t>Клей Akfix Акфикс 705 цианоакрилатный двухкомпонентный прозрачный 65 + 200 мл</t>
  </si>
  <si>
    <t xml:space="preserve">Клей цианоакрилатный двухкомпонентный прозрачный </t>
  </si>
  <si>
    <t>Инфраструктурный лист для оснащения конкурсной площадки  Итогового (межрегионального) этапа Чемпионата по профессиональному мастерству по компетенции
Производство мебели юниоры</t>
  </si>
  <si>
    <t>Лекарственные препараты и медицинские изделия, входящие в аптечку, зарегистрированы в установленном порядке на территории Российской Федерации.</t>
  </si>
  <si>
    <t>Напольный кулер для воды ECOTRONIC J1-LCN XS ETK12091 предназначен для установки в офисах, спортзалах и прочих многолюдных помещениях.</t>
  </si>
  <si>
    <t>Шариковая ручка</t>
  </si>
  <si>
    <t>Карандаш чернографитный с ластиком</t>
  </si>
  <si>
    <t>пачка бумаги А4 500 листов</t>
  </si>
  <si>
    <t>струбцина 500 мм металическая</t>
  </si>
  <si>
    <t>струбцина 250 мм металическая</t>
  </si>
  <si>
    <t>набор столярных стамесок 6-32 мм</t>
  </si>
  <si>
    <t>реноватор с набором насадок для дерева</t>
  </si>
  <si>
    <t>молоток слесарный</t>
  </si>
  <si>
    <t>Киянка столярная</t>
  </si>
  <si>
    <t>рубанок столярный с двойным ножом</t>
  </si>
  <si>
    <t>тиски Моксона самоделное приспособлене для изготовления ящечных соединений</t>
  </si>
  <si>
    <t>нож для шпона/шпонарезка(раскроечный  или концелярский нож)</t>
  </si>
  <si>
    <t>рубанок, который используется для особо чистого строгания и финишной обработки поверхности.</t>
  </si>
  <si>
    <t>маска или расператор тканевые</t>
  </si>
  <si>
    <t>средства защиты слуха - наушники или беруши</t>
  </si>
  <si>
    <t>средства защиты зрения - очки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</si>
</sst>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scheme val="minor"/>
    </font>
    <font>
      <sz val="11"/>
      <color theme="1"/>
      <name val="Calibri"/>
      <family val="2"/>
      <charset val="204"/>
      <scheme val="minor"/>
    </font>
    <font>
      <sz val="11"/>
      <name val="Calibri"/>
      <family val="2"/>
      <charset val="204"/>
    </font>
    <font>
      <sz val="11"/>
      <color theme="1"/>
      <name val="Calibri"/>
      <family val="2"/>
      <charset val="204"/>
    </font>
    <font>
      <b/>
      <sz val="11"/>
      <color theme="1"/>
      <name val="Times New Roman"/>
      <family val="1"/>
      <charset val="204"/>
    </font>
    <font>
      <sz val="16"/>
      <color theme="1"/>
      <name val="Times New Roman"/>
      <family val="1"/>
      <charset val="204"/>
    </font>
    <font>
      <sz val="11"/>
      <color theme="1"/>
      <name val="Times New Roman"/>
      <family val="1"/>
      <charset val="204"/>
    </font>
    <font>
      <sz val="11"/>
      <color theme="1"/>
      <name val="&quot;Times New Roman&quot;"/>
    </font>
    <font>
      <sz val="11"/>
      <color rgb="FF000000"/>
      <name val="&quot;Times New Roman&quot;"/>
    </font>
    <font>
      <sz val="11"/>
      <color rgb="FF000000"/>
      <name val="Calibri"/>
      <family val="2"/>
      <charset val="204"/>
    </font>
    <font>
      <b/>
      <sz val="16"/>
      <color theme="1"/>
      <name val="Times New Roman"/>
      <family val="1"/>
      <charset val="204"/>
    </font>
    <font>
      <sz val="11"/>
      <color rgb="FF000000"/>
      <name val="Times New Roman"/>
      <family val="1"/>
      <charset val="204"/>
    </font>
    <font>
      <sz val="11"/>
      <color theme="1"/>
      <name val="Times New Roman"/>
      <family val="1"/>
      <charset val="204"/>
    </font>
    <font>
      <sz val="16"/>
      <color theme="0"/>
      <name val="Times New Roman"/>
      <family val="1"/>
      <charset val="204"/>
    </font>
    <font>
      <b/>
      <sz val="11"/>
      <name val="Times New Roman"/>
      <family val="1"/>
      <charset val="204"/>
    </font>
    <font>
      <sz val="11"/>
      <name val="Times New Roman"/>
      <family val="1"/>
      <charset val="204"/>
    </font>
    <font>
      <b/>
      <sz val="12"/>
      <name val="Times New Roman"/>
      <family val="1"/>
      <charset val="204"/>
    </font>
    <font>
      <sz val="11"/>
      <name val="Calibri"/>
      <family val="2"/>
      <charset val="204"/>
    </font>
    <font>
      <sz val="11"/>
      <name val="Calibri"/>
      <family val="2"/>
      <charset val="204"/>
      <scheme val="minor"/>
    </font>
    <font>
      <sz val="11"/>
      <color theme="1"/>
      <name val="Calibri"/>
      <family val="2"/>
      <charset val="204"/>
    </font>
    <font>
      <sz val="8"/>
      <color theme="1"/>
      <name val="&quot;Times New Roman&quot;"/>
    </font>
    <font>
      <sz val="16"/>
      <name val="Times New Roman"/>
      <family val="1"/>
      <charset val="204"/>
    </font>
    <font>
      <sz val="11"/>
      <color rgb="FF1C2126"/>
      <name val="Times New Roman"/>
      <family val="1"/>
      <charset val="204"/>
    </font>
    <font>
      <u/>
      <sz val="11"/>
      <color theme="10"/>
      <name val="Calibri"/>
      <family val="2"/>
      <charset val="204"/>
      <scheme val="minor"/>
    </font>
    <font>
      <sz val="14"/>
      <color theme="1"/>
      <name val="Times New Roman"/>
      <family val="1"/>
      <charset val="204"/>
    </font>
    <font>
      <sz val="12"/>
      <color rgb="FF000000"/>
      <name val="Calibri"/>
      <family val="2"/>
      <charset val="204"/>
      <scheme val="minor"/>
    </font>
    <font>
      <sz val="11"/>
      <color rgb="FF1C2126"/>
      <name val="Arial"/>
      <family val="2"/>
      <charset val="204"/>
    </font>
  </fonts>
  <fills count="6">
    <fill>
      <patternFill patternType="none"/>
    </fill>
    <fill>
      <patternFill patternType="gray125"/>
    </fill>
    <fill>
      <patternFill patternType="solid">
        <fgColor rgb="FFA5A5A5"/>
        <bgColor rgb="FFA5A5A5"/>
      </patternFill>
    </fill>
    <fill>
      <patternFill patternType="solid">
        <fgColor rgb="FFAEABAB"/>
        <bgColor rgb="FFAEABAB"/>
      </patternFill>
    </fill>
    <fill>
      <patternFill patternType="solid">
        <fgColor rgb="FF3A3838"/>
        <bgColor rgb="FF3A3838"/>
      </patternFill>
    </fill>
    <fill>
      <patternFill patternType="solid">
        <fgColor theme="9" tint="0.39994506668294322"/>
        <bgColor indexed="64"/>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3">
    <xf numFmtId="0" fontId="0" fillId="0" borderId="0"/>
    <xf numFmtId="0" fontId="18" fillId="0" borderId="0"/>
    <xf numFmtId="0" fontId="23" fillId="0" borderId="0" applyNumberFormat="0" applyFill="0" applyBorder="0" applyAlignment="0" applyProtection="0"/>
  </cellStyleXfs>
  <cellXfs count="151">
    <xf numFmtId="0" fontId="0" fillId="0" borderId="0" xfId="0" applyFont="1" applyAlignment="1"/>
    <xf numFmtId="0" fontId="3" fillId="0" borderId="0" xfId="0" applyFont="1"/>
    <xf numFmtId="0" fontId="6" fillId="0" borderId="15" xfId="0" applyFont="1" applyBorder="1" applyAlignment="1">
      <alignment horizontal="center" vertical="center" wrapText="1"/>
    </xf>
    <xf numFmtId="0" fontId="8" fillId="0" borderId="18" xfId="0" applyFont="1" applyBorder="1" applyAlignment="1">
      <alignment vertical="top"/>
    </xf>
    <xf numFmtId="0" fontId="7" fillId="0" borderId="11" xfId="0" applyFont="1" applyBorder="1" applyAlignment="1">
      <alignment vertical="top"/>
    </xf>
    <xf numFmtId="0" fontId="9" fillId="0" borderId="0" xfId="0" applyFont="1"/>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vertical="top"/>
    </xf>
    <xf numFmtId="0" fontId="0" fillId="0" borderId="0" xfId="0" applyFont="1" applyAlignment="1"/>
    <xf numFmtId="0" fontId="0" fillId="0" borderId="0" xfId="0" applyFont="1" applyAlignment="1"/>
    <xf numFmtId="0" fontId="11" fillId="0" borderId="17" xfId="0" applyFont="1" applyBorder="1" applyAlignment="1">
      <alignment horizontal="left" vertical="center" wrapText="1"/>
    </xf>
    <xf numFmtId="0" fontId="11" fillId="0" borderId="15"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vertical="top"/>
    </xf>
    <xf numFmtId="0" fontId="8" fillId="0" borderId="20" xfId="0" applyFont="1" applyBorder="1" applyAlignment="1">
      <alignment horizontal="center" vertical="top" wrapText="1"/>
    </xf>
    <xf numFmtId="0" fontId="8" fillId="0" borderId="20" xfId="0" applyFont="1" applyBorder="1" applyAlignment="1">
      <alignment horizontal="center" vertical="center"/>
    </xf>
    <xf numFmtId="0" fontId="8" fillId="0" borderId="20" xfId="0" applyFont="1" applyBorder="1" applyAlignment="1">
      <alignment horizontal="center" vertical="center" wrapText="1"/>
    </xf>
    <xf numFmtId="0" fontId="8" fillId="0" borderId="18" xfId="0" applyFont="1" applyBorder="1" applyAlignment="1">
      <alignment vertical="center" wrapText="1"/>
    </xf>
    <xf numFmtId="0" fontId="12" fillId="0" borderId="15" xfId="0" applyFont="1" applyBorder="1" applyAlignment="1">
      <alignment vertical="top" wrapText="1"/>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15" xfId="0" applyFont="1" applyBorder="1" applyAlignment="1">
      <alignment horizontal="left"/>
    </xf>
    <xf numFmtId="0" fontId="7" fillId="0" borderId="11" xfId="0" applyFont="1" applyBorder="1" applyAlignment="1">
      <alignment vertical="top" wrapText="1"/>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2" fillId="0" borderId="17" xfId="0" applyFont="1" applyBorder="1"/>
    <xf numFmtId="0" fontId="7" fillId="0" borderId="18" xfId="0" applyFont="1" applyBorder="1" applyAlignment="1">
      <alignment vertical="top" wrapText="1"/>
    </xf>
    <xf numFmtId="0" fontId="8" fillId="0" borderId="18" xfId="0" applyFont="1" applyBorder="1" applyAlignment="1">
      <alignment vertical="top" wrapText="1"/>
    </xf>
    <xf numFmtId="0" fontId="12" fillId="0" borderId="15" xfId="0" applyFont="1" applyBorder="1" applyAlignment="1">
      <alignment horizontal="center" vertical="center" wrapText="1"/>
    </xf>
    <xf numFmtId="0" fontId="7" fillId="0" borderId="18" xfId="0" applyFont="1" applyBorder="1" applyAlignment="1">
      <alignment vertical="top"/>
    </xf>
    <xf numFmtId="0" fontId="12" fillId="0" borderId="20" xfId="0" applyFont="1" applyBorder="1" applyAlignment="1">
      <alignment horizontal="left" vertical="center" wrapText="1"/>
    </xf>
    <xf numFmtId="0" fontId="12"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2" fillId="0" borderId="20" xfId="0" applyFont="1" applyBorder="1" applyAlignment="1">
      <alignment horizontal="left"/>
    </xf>
    <xf numFmtId="0" fontId="12" fillId="0" borderId="20" xfId="0" applyFont="1" applyBorder="1" applyAlignment="1">
      <alignment vertical="top"/>
    </xf>
    <xf numFmtId="0" fontId="7" fillId="0" borderId="20" xfId="0" applyFont="1" applyBorder="1" applyAlignment="1">
      <alignment vertical="top" wrapText="1"/>
    </xf>
    <xf numFmtId="0" fontId="11" fillId="0" borderId="20" xfId="0" applyFont="1" applyBorder="1" applyAlignment="1">
      <alignment horizontal="center" vertical="center"/>
    </xf>
    <xf numFmtId="0" fontId="12" fillId="0" borderId="20" xfId="0" applyFont="1" applyBorder="1"/>
    <xf numFmtId="0" fontId="8" fillId="0" borderId="20" xfId="0" applyFont="1" applyBorder="1" applyAlignment="1">
      <alignment vertical="top"/>
    </xf>
    <xf numFmtId="0" fontId="7" fillId="0" borderId="20" xfId="0" applyFont="1" applyBorder="1" applyAlignment="1">
      <alignment vertical="top"/>
    </xf>
    <xf numFmtId="0" fontId="12" fillId="0" borderId="17" xfId="0" applyFont="1" applyBorder="1" applyAlignment="1">
      <alignment horizontal="left"/>
    </xf>
    <xf numFmtId="0" fontId="12" fillId="0" borderId="15" xfId="0" applyFont="1" applyBorder="1"/>
    <xf numFmtId="0" fontId="7" fillId="0" borderId="18" xfId="0" applyFont="1" applyBorder="1" applyAlignment="1">
      <alignment vertical="center" wrapText="1"/>
    </xf>
    <xf numFmtId="0" fontId="12" fillId="0" borderId="17" xfId="0" applyFont="1" applyBorder="1" applyAlignment="1">
      <alignment vertical="center"/>
    </xf>
    <xf numFmtId="0" fontId="12" fillId="0" borderId="15" xfId="0" applyFont="1" applyBorder="1" applyAlignment="1">
      <alignment vertical="center"/>
    </xf>
    <xf numFmtId="0" fontId="12" fillId="0" borderId="17" xfId="0" applyFont="1" applyBorder="1" applyAlignment="1">
      <alignment horizontal="left" vertical="top" wrapText="1"/>
    </xf>
    <xf numFmtId="0" fontId="12" fillId="0" borderId="15" xfId="0" applyFont="1" applyBorder="1" applyAlignment="1">
      <alignment horizontal="left" vertical="top"/>
    </xf>
    <xf numFmtId="0" fontId="12" fillId="0" borderId="17" xfId="0" applyFont="1" applyBorder="1" applyAlignment="1">
      <alignment horizontal="left" vertical="top"/>
    </xf>
    <xf numFmtId="0" fontId="12" fillId="0" borderId="17" xfId="0" applyFont="1" applyBorder="1" applyAlignment="1">
      <alignment vertical="top"/>
    </xf>
    <xf numFmtId="0" fontId="12" fillId="0" borderId="21" xfId="0" applyFont="1" applyBorder="1" applyAlignment="1">
      <alignment horizontal="left" vertical="top" wrapText="1"/>
    </xf>
    <xf numFmtId="0" fontId="7" fillId="0" borderId="15" xfId="0" applyFont="1" applyBorder="1" applyAlignment="1">
      <alignment vertical="top" wrapText="1"/>
    </xf>
    <xf numFmtId="0" fontId="7" fillId="0" borderId="17" xfId="0" applyFont="1" applyBorder="1" applyAlignment="1">
      <alignment vertical="top" wrapText="1"/>
    </xf>
    <xf numFmtId="0" fontId="7" fillId="0" borderId="11" xfId="0" applyFont="1" applyBorder="1" applyAlignment="1">
      <alignment horizontal="center" vertical="center" wrapText="1"/>
    </xf>
    <xf numFmtId="0" fontId="11" fillId="0" borderId="17" xfId="0" applyFont="1" applyBorder="1"/>
    <xf numFmtId="0" fontId="11" fillId="0" borderId="17" xfId="0" applyFont="1" applyBorder="1" applyAlignment="1">
      <alignment wrapText="1"/>
    </xf>
    <xf numFmtId="0" fontId="11" fillId="0" borderId="17" xfId="0" applyFont="1" applyBorder="1" applyAlignment="1">
      <alignment vertical="center"/>
    </xf>
    <xf numFmtId="0" fontId="12" fillId="0" borderId="17" xfId="0" applyFont="1" applyBorder="1" applyAlignment="1">
      <alignment horizontal="center" vertical="top"/>
    </xf>
    <xf numFmtId="0" fontId="11" fillId="0" borderId="15" xfId="0" applyFont="1" applyBorder="1" applyAlignment="1">
      <alignment horizontal="center" vertical="top"/>
    </xf>
    <xf numFmtId="0" fontId="11" fillId="0" borderId="17" xfId="0" applyFont="1" applyBorder="1" applyAlignment="1">
      <alignment horizontal="center" vertical="top"/>
    </xf>
    <xf numFmtId="0" fontId="11" fillId="0" borderId="17" xfId="0" applyFont="1" applyBorder="1" applyAlignment="1">
      <alignment vertical="center" wrapText="1"/>
    </xf>
    <xf numFmtId="0" fontId="11" fillId="0" borderId="17" xfId="0" applyFont="1" applyBorder="1" applyAlignment="1">
      <alignment vertical="top"/>
    </xf>
    <xf numFmtId="0" fontId="19" fillId="0" borderId="17" xfId="0" applyFont="1" applyBorder="1" applyAlignment="1">
      <alignment horizontal="center" vertical="center"/>
    </xf>
    <xf numFmtId="0" fontId="19" fillId="0" borderId="17" xfId="0" applyFont="1" applyBorder="1" applyAlignment="1">
      <alignment horizontal="left"/>
    </xf>
    <xf numFmtId="0" fontId="12" fillId="0" borderId="17" xfId="0" applyFont="1" applyBorder="1" applyAlignment="1">
      <alignment vertical="center" wrapText="1"/>
    </xf>
    <xf numFmtId="0" fontId="12" fillId="0" borderId="15" xfId="0" applyFont="1" applyBorder="1" applyAlignment="1">
      <alignment horizontal="left" vertical="center" wrapText="1"/>
    </xf>
    <xf numFmtId="0" fontId="12" fillId="0" borderId="17" xfId="0" applyFont="1" applyBorder="1" applyAlignment="1"/>
    <xf numFmtId="0" fontId="6" fillId="0" borderId="17" xfId="0" applyFont="1" applyBorder="1" applyAlignment="1">
      <alignment horizontal="center" vertical="center"/>
    </xf>
    <xf numFmtId="0" fontId="20" fillId="0" borderId="18" xfId="0" applyFont="1" applyBorder="1" applyAlignment="1">
      <alignment horizontal="center" vertical="center" wrapText="1"/>
    </xf>
    <xf numFmtId="0" fontId="11" fillId="0" borderId="16" xfId="0" applyFont="1" applyFill="1" applyBorder="1" applyAlignment="1">
      <alignment horizontal="center" vertical="center" wrapText="1"/>
    </xf>
    <xf numFmtId="0" fontId="11" fillId="5" borderId="17" xfId="0" applyFont="1" applyFill="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0" xfId="0" applyFont="1" applyBorder="1" applyAlignment="1">
      <alignment horizontal="left"/>
    </xf>
    <xf numFmtId="0" fontId="12" fillId="0" borderId="31" xfId="0" applyFont="1" applyBorder="1"/>
    <xf numFmtId="0" fontId="12" fillId="0" borderId="32" xfId="0" applyFont="1" applyBorder="1" applyAlignment="1">
      <alignment horizontal="left"/>
    </xf>
    <xf numFmtId="0" fontId="12" fillId="0" borderId="33" xfId="0" applyFont="1" applyBorder="1" applyAlignment="1">
      <alignment vertical="top"/>
    </xf>
    <xf numFmtId="0" fontId="7" fillId="0" borderId="33" xfId="0" applyFont="1" applyBorder="1" applyAlignment="1">
      <alignment vertical="top" wrapText="1"/>
    </xf>
    <xf numFmtId="0" fontId="11" fillId="0" borderId="33" xfId="0" applyFont="1" applyBorder="1" applyAlignment="1">
      <alignment horizontal="center" vertical="center"/>
    </xf>
    <xf numFmtId="0" fontId="12" fillId="0" borderId="34" xfId="0" applyFont="1" applyBorder="1"/>
    <xf numFmtId="0" fontId="11" fillId="0" borderId="20" xfId="0" applyFont="1" applyBorder="1" applyAlignment="1">
      <alignment horizontal="left" vertical="center" wrapText="1"/>
    </xf>
    <xf numFmtId="0" fontId="22" fillId="0" borderId="20" xfId="0" applyFont="1" applyBorder="1" applyAlignment="1">
      <alignment vertical="center" wrapText="1"/>
    </xf>
    <xf numFmtId="0" fontId="3" fillId="0" borderId="17" xfId="0" applyFont="1" applyBorder="1"/>
    <xf numFmtId="0" fontId="6" fillId="0" borderId="17" xfId="0" applyFont="1" applyBorder="1" applyAlignment="1">
      <alignment horizontal="left" vertical="center" wrapText="1"/>
    </xf>
    <xf numFmtId="0" fontId="0" fillId="0" borderId="0" xfId="0" applyFont="1" applyAlignment="1"/>
    <xf numFmtId="0" fontId="24" fillId="0" borderId="0" xfId="0" applyFont="1" applyAlignment="1">
      <alignment wrapText="1"/>
    </xf>
    <xf numFmtId="0" fontId="24" fillId="0" borderId="0" xfId="0" applyFont="1"/>
    <xf numFmtId="0" fontId="24" fillId="0" borderId="20" xfId="0" applyFont="1" applyBorder="1" applyAlignment="1">
      <alignment wrapText="1"/>
    </xf>
    <xf numFmtId="0" fontId="24" fillId="0" borderId="20" xfId="0" applyFont="1" applyBorder="1" applyAlignment="1">
      <alignment horizontal="right" wrapText="1"/>
    </xf>
    <xf numFmtId="0" fontId="23" fillId="0" borderId="20" xfId="2" applyBorder="1" applyAlignment="1">
      <alignment horizontal="right" wrapText="1"/>
    </xf>
    <xf numFmtId="0" fontId="6" fillId="0" borderId="17" xfId="0" applyFont="1" applyBorder="1" applyAlignment="1"/>
    <xf numFmtId="0" fontId="25" fillId="0" borderId="0" xfId="0" applyFont="1" applyAlignment="1">
      <alignment horizontal="left" vertical="center" wrapText="1"/>
    </xf>
    <xf numFmtId="0" fontId="12" fillId="0" borderId="6" xfId="0" applyFont="1" applyBorder="1" applyAlignment="1">
      <alignment horizontal="left" vertical="top" wrapText="1"/>
    </xf>
    <xf numFmtId="0" fontId="17" fillId="0" borderId="0" xfId="0" applyFont="1" applyBorder="1"/>
    <xf numFmtId="0" fontId="17" fillId="0" borderId="7" xfId="0" applyFont="1" applyBorder="1"/>
    <xf numFmtId="0" fontId="5" fillId="3" borderId="1" xfId="0" applyFont="1" applyFill="1" applyBorder="1" applyAlignment="1">
      <alignment horizontal="center" vertical="center"/>
    </xf>
    <xf numFmtId="0" fontId="2" fillId="0" borderId="2" xfId="0" applyFont="1" applyBorder="1"/>
    <xf numFmtId="0" fontId="2" fillId="0" borderId="19" xfId="0" applyFont="1" applyBorder="1"/>
    <xf numFmtId="0" fontId="10" fillId="3" borderId="1" xfId="0" applyFont="1" applyFill="1" applyBorder="1" applyAlignment="1">
      <alignment horizontal="center" vertical="center"/>
    </xf>
    <xf numFmtId="0" fontId="4" fillId="0" borderId="3" xfId="0" applyFont="1" applyBorder="1" applyAlignment="1">
      <alignment horizontal="left" vertical="top" wrapText="1"/>
    </xf>
    <xf numFmtId="0" fontId="2" fillId="0" borderId="4" xfId="0" applyFont="1" applyBorder="1"/>
    <xf numFmtId="0" fontId="2" fillId="0" borderId="5" xfId="0" applyFont="1" applyBorder="1"/>
    <xf numFmtId="0" fontId="1" fillId="0" borderId="0" xfId="0" applyFont="1" applyBorder="1" applyAlignment="1"/>
    <xf numFmtId="0" fontId="1" fillId="0" borderId="0" xfId="0" applyFont="1" applyAlignment="1"/>
    <xf numFmtId="0" fontId="12" fillId="0" borderId="12" xfId="0" applyFont="1" applyBorder="1" applyAlignment="1">
      <alignment horizontal="left" vertical="top" wrapText="1"/>
    </xf>
    <xf numFmtId="0" fontId="17" fillId="0" borderId="13" xfId="0" applyFont="1" applyBorder="1"/>
    <xf numFmtId="0" fontId="17" fillId="0" borderId="14" xfId="0" applyFont="1" applyBorder="1"/>
    <xf numFmtId="0" fontId="11" fillId="0" borderId="6" xfId="0" applyFont="1" applyBorder="1" applyAlignment="1">
      <alignment horizontal="left" vertical="top" wrapText="1"/>
    </xf>
    <xf numFmtId="0" fontId="11" fillId="0" borderId="12" xfId="0" applyFont="1" applyBorder="1" applyAlignment="1">
      <alignment horizontal="left" vertical="top" wrapText="1"/>
    </xf>
    <xf numFmtId="0" fontId="5" fillId="3" borderId="22" xfId="0" applyFont="1" applyFill="1" applyBorder="1" applyAlignment="1">
      <alignment horizontal="center" vertical="center"/>
    </xf>
    <xf numFmtId="0" fontId="2" fillId="0" borderId="0" xfId="0" applyFont="1" applyBorder="1"/>
    <xf numFmtId="0" fontId="14" fillId="0" borderId="24" xfId="1" applyFont="1" applyBorder="1" applyAlignment="1">
      <alignment horizontal="left" vertical="top" wrapText="1"/>
    </xf>
    <xf numFmtId="0" fontId="14" fillId="0" borderId="25" xfId="1" applyFont="1" applyBorder="1" applyAlignment="1">
      <alignment horizontal="left" vertical="top" wrapText="1"/>
    </xf>
    <xf numFmtId="0" fontId="14" fillId="0" borderId="26" xfId="1" applyFont="1" applyBorder="1" applyAlignment="1">
      <alignment horizontal="left" vertical="top" wrapText="1"/>
    </xf>
    <xf numFmtId="0" fontId="14" fillId="0" borderId="27" xfId="1" applyFont="1" applyBorder="1" applyAlignment="1">
      <alignment horizontal="left" vertical="top" wrapText="1"/>
    </xf>
    <xf numFmtId="0" fontId="14" fillId="0" borderId="28" xfId="1" applyFont="1" applyBorder="1" applyAlignment="1">
      <alignment horizontal="left" vertical="top" wrapText="1"/>
    </xf>
    <xf numFmtId="0" fontId="14" fillId="0" borderId="29" xfId="1" applyFont="1" applyBorder="1" applyAlignment="1">
      <alignment horizontal="left" vertical="top" wrapText="1"/>
    </xf>
    <xf numFmtId="0" fontId="5" fillId="2" borderId="21" xfId="0" applyFont="1" applyFill="1" applyBorder="1" applyAlignment="1">
      <alignment horizontal="center" vertical="center"/>
    </xf>
    <xf numFmtId="0" fontId="2" fillId="0" borderId="8" xfId="0" applyFont="1" applyBorder="1"/>
    <xf numFmtId="0" fontId="2" fillId="0" borderId="18" xfId="0" applyFont="1" applyBorder="1"/>
    <xf numFmtId="0" fontId="14" fillId="0" borderId="10" xfId="1" applyFont="1" applyBorder="1" applyAlignment="1">
      <alignment horizontal="left" vertical="top" wrapText="1"/>
    </xf>
    <xf numFmtId="0" fontId="14" fillId="0" borderId="9" xfId="1" applyFont="1" applyBorder="1" applyAlignment="1">
      <alignment horizontal="left" vertical="top" wrapText="1"/>
    </xf>
    <xf numFmtId="0" fontId="14" fillId="0" borderId="11" xfId="1" applyFont="1" applyBorder="1" applyAlignment="1">
      <alignment horizontal="left" vertical="top" wrapText="1"/>
    </xf>
    <xf numFmtId="0" fontId="13" fillId="4" borderId="1" xfId="1" applyFont="1" applyFill="1" applyBorder="1" applyAlignment="1">
      <alignment horizontal="center" vertical="center" wrapText="1"/>
    </xf>
    <xf numFmtId="0" fontId="2" fillId="0" borderId="19" xfId="1" applyFont="1" applyBorder="1"/>
    <xf numFmtId="0" fontId="2" fillId="0" borderId="23" xfId="1" applyFont="1" applyBorder="1"/>
    <xf numFmtId="0" fontId="16" fillId="0" borderId="20" xfId="1" applyFont="1" applyBorder="1" applyAlignment="1">
      <alignment horizontal="center" vertical="top" wrapText="1"/>
    </xf>
    <xf numFmtId="0" fontId="2" fillId="0" borderId="20" xfId="1" applyFont="1" applyBorder="1" applyAlignment="1">
      <alignment horizontal="center"/>
    </xf>
    <xf numFmtId="0" fontId="5" fillId="3" borderId="1" xfId="0" applyFont="1" applyFill="1" applyBorder="1" applyAlignment="1">
      <alignment horizontal="center" vertical="top"/>
    </xf>
    <xf numFmtId="0" fontId="15" fillId="0" borderId="6" xfId="0" applyFont="1" applyBorder="1" applyAlignment="1">
      <alignment horizontal="left" vertical="top" wrapText="1"/>
    </xf>
    <xf numFmtId="0" fontId="18" fillId="0" borderId="0" xfId="0" applyFont="1" applyAlignment="1"/>
    <xf numFmtId="0" fontId="15" fillId="0" borderId="12" xfId="0" applyFont="1" applyBorder="1" applyAlignment="1">
      <alignment horizontal="left" vertical="top" wrapText="1"/>
    </xf>
    <xf numFmtId="0" fontId="5" fillId="3" borderId="22" xfId="0" applyFont="1" applyFill="1" applyBorder="1" applyAlignment="1">
      <alignment horizontal="center" vertical="top"/>
    </xf>
    <xf numFmtId="0" fontId="14" fillId="0" borderId="3" xfId="0" applyFont="1" applyBorder="1" applyAlignment="1">
      <alignment horizontal="left" vertical="top" wrapText="1"/>
    </xf>
    <xf numFmtId="0" fontId="17" fillId="0" borderId="4" xfId="0" applyFont="1" applyBorder="1"/>
    <xf numFmtId="0" fontId="17" fillId="0" borderId="5" xfId="0" applyFont="1" applyBorder="1"/>
    <xf numFmtId="0" fontId="21" fillId="3" borderId="1" xfId="1" applyFont="1" applyFill="1" applyBorder="1" applyAlignment="1">
      <alignment horizontal="center" vertical="center"/>
    </xf>
    <xf numFmtId="0" fontId="21" fillId="3" borderId="19" xfId="1" applyFont="1" applyFill="1" applyBorder="1" applyAlignment="1">
      <alignment horizontal="center" vertical="center"/>
    </xf>
    <xf numFmtId="0" fontId="5" fillId="2" borderId="10" xfId="0" applyFont="1" applyFill="1" applyBorder="1" applyAlignment="1">
      <alignment horizontal="center"/>
    </xf>
    <xf numFmtId="0" fontId="2" fillId="0" borderId="9" xfId="0" applyFont="1" applyBorder="1"/>
    <xf numFmtId="0" fontId="2" fillId="0" borderId="11" xfId="0" applyFont="1" applyBorder="1"/>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5" fillId="3" borderId="0" xfId="0" applyFont="1" applyFill="1" applyBorder="1" applyAlignment="1">
      <alignment horizontal="center" vertical="center"/>
    </xf>
    <xf numFmtId="0" fontId="26" fillId="0" borderId="0" xfId="0" applyFont="1" applyAlignment="1">
      <alignment wrapText="1"/>
    </xf>
    <xf numFmtId="0" fontId="6" fillId="0" borderId="20" xfId="0" applyFont="1" applyBorder="1" applyAlignment="1">
      <alignment vertical="top"/>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galickiy9806@mail.ru" TargetMode="External"/><Relationship Id="rId1" Type="http://schemas.openxmlformats.org/officeDocument/2006/relationships/hyperlink" Target="mailto:9672907121@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G8" sqref="G8"/>
    </sheetView>
  </sheetViews>
  <sheetFormatPr defaultRowHeight="15"/>
  <cols>
    <col min="1" max="1" width="64.42578125" customWidth="1"/>
    <col min="2" max="2" width="81.42578125" customWidth="1"/>
  </cols>
  <sheetData>
    <row r="1" spans="1:2" s="89" customFormat="1" ht="18.75">
      <c r="A1" s="90"/>
      <c r="B1" s="91"/>
    </row>
    <row r="2" spans="1:2" ht="18.75">
      <c r="A2" s="90"/>
      <c r="B2" s="90"/>
    </row>
    <row r="3" spans="1:2" ht="25.5" customHeight="1">
      <c r="A3" s="92" t="s">
        <v>301</v>
      </c>
      <c r="B3" s="93" t="s">
        <v>327</v>
      </c>
    </row>
    <row r="4" spans="1:2" ht="26.25" customHeight="1">
      <c r="A4" s="92" t="s">
        <v>302</v>
      </c>
      <c r="B4" s="93" t="s">
        <v>303</v>
      </c>
    </row>
    <row r="5" spans="1:2" ht="26.25" customHeight="1">
      <c r="A5" s="92" t="s">
        <v>304</v>
      </c>
      <c r="B5" s="93" t="s">
        <v>305</v>
      </c>
    </row>
    <row r="6" spans="1:2" ht="33.75" customHeight="1">
      <c r="A6" s="92" t="s">
        <v>306</v>
      </c>
      <c r="B6" s="93" t="s">
        <v>307</v>
      </c>
    </row>
    <row r="7" spans="1:2" ht="26.25" customHeight="1">
      <c r="A7" s="92" t="s">
        <v>308</v>
      </c>
      <c r="B7" s="93" t="s">
        <v>309</v>
      </c>
    </row>
    <row r="8" spans="1:2" ht="23.25" customHeight="1">
      <c r="A8" s="92" t="s">
        <v>310</v>
      </c>
      <c r="B8" s="93" t="s">
        <v>320</v>
      </c>
    </row>
    <row r="9" spans="1:2" ht="20.25" customHeight="1">
      <c r="A9" s="92" t="s">
        <v>311</v>
      </c>
      <c r="B9" s="93" t="s">
        <v>321</v>
      </c>
    </row>
    <row r="10" spans="1:2" ht="21" customHeight="1">
      <c r="A10" s="92" t="s">
        <v>312</v>
      </c>
      <c r="B10" s="94" t="s">
        <v>322</v>
      </c>
    </row>
    <row r="11" spans="1:2" ht="23.25" customHeight="1">
      <c r="A11" s="92" t="s">
        <v>313</v>
      </c>
      <c r="B11" s="93" t="s">
        <v>326</v>
      </c>
    </row>
    <row r="12" spans="1:2" ht="21" customHeight="1">
      <c r="A12" s="92" t="s">
        <v>314</v>
      </c>
      <c r="B12" s="93" t="s">
        <v>323</v>
      </c>
    </row>
    <row r="13" spans="1:2" ht="25.5" customHeight="1">
      <c r="A13" s="92" t="s">
        <v>315</v>
      </c>
      <c r="B13" s="94" t="s">
        <v>324</v>
      </c>
    </row>
    <row r="14" spans="1:2" ht="24" customHeight="1">
      <c r="A14" s="92" t="s">
        <v>316</v>
      </c>
      <c r="B14" s="93" t="s">
        <v>325</v>
      </c>
    </row>
    <row r="15" spans="1:2" ht="21" customHeight="1">
      <c r="A15" s="92" t="s">
        <v>317</v>
      </c>
      <c r="B15" s="93">
        <v>6</v>
      </c>
    </row>
    <row r="16" spans="1:2" ht="22.5" customHeight="1">
      <c r="A16" s="92" t="s">
        <v>318</v>
      </c>
      <c r="B16" s="93">
        <v>6</v>
      </c>
    </row>
    <row r="17" spans="1:2" ht="23.25" customHeight="1">
      <c r="A17" s="92" t="s">
        <v>319</v>
      </c>
      <c r="B17" s="93">
        <v>10</v>
      </c>
    </row>
  </sheetData>
  <hyperlinks>
    <hyperlink ref="B10" r:id="rId1"/>
    <hyperlink ref="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35"/>
  <sheetViews>
    <sheetView topLeftCell="A100" zoomScaleNormal="100" zoomScaleSheetLayoutView="100" workbookViewId="0">
      <selection activeCell="C91" sqref="C91"/>
    </sheetView>
  </sheetViews>
  <sheetFormatPr defaultColWidth="14.42578125" defaultRowHeight="15" customHeight="1"/>
  <cols>
    <col min="1" max="1" width="3" bestFit="1" customWidth="1"/>
    <col min="2" max="2" width="62.28515625" bestFit="1" customWidth="1"/>
    <col min="3" max="3" width="64.85546875" bestFit="1" customWidth="1"/>
    <col min="4" max="4" width="21.42578125" bestFit="1" customWidth="1"/>
    <col min="5" max="5" width="7.5703125" bestFit="1" customWidth="1"/>
    <col min="6" max="6" width="10.28515625" customWidth="1"/>
    <col min="7" max="7" width="10.140625" bestFit="1" customWidth="1"/>
    <col min="8" max="8" width="25" customWidth="1"/>
  </cols>
  <sheetData>
    <row r="1" spans="1:26" s="10" customFormat="1" ht="153.75" customHeight="1"/>
    <row r="2" spans="1:26" ht="74.25" customHeight="1">
      <c r="A2" s="128" t="s">
        <v>331</v>
      </c>
      <c r="B2" s="129"/>
      <c r="C2" s="129"/>
      <c r="D2" s="129"/>
      <c r="E2" s="129"/>
      <c r="F2" s="129"/>
      <c r="G2" s="129"/>
      <c r="H2" s="130"/>
      <c r="I2" s="1"/>
      <c r="J2" s="1"/>
      <c r="K2" s="1"/>
      <c r="L2" s="1"/>
      <c r="M2" s="1"/>
      <c r="N2" s="1"/>
      <c r="O2" s="1"/>
      <c r="P2" s="1"/>
      <c r="Q2" s="1"/>
      <c r="R2" s="1"/>
      <c r="S2" s="1"/>
      <c r="T2" s="1"/>
      <c r="U2" s="1"/>
      <c r="V2" s="1"/>
      <c r="W2" s="1"/>
      <c r="X2" s="1"/>
      <c r="Y2" s="1"/>
      <c r="Z2" s="1"/>
    </row>
    <row r="3" spans="1:26" ht="15" customHeight="1">
      <c r="A3" s="131"/>
      <c r="B3" s="132"/>
      <c r="C3" s="132"/>
      <c r="D3" s="132"/>
      <c r="E3" s="132"/>
      <c r="F3" s="132"/>
      <c r="G3" s="132"/>
      <c r="H3" s="132"/>
      <c r="I3" s="1"/>
      <c r="J3" s="1"/>
      <c r="K3" s="1"/>
      <c r="L3" s="1"/>
      <c r="M3" s="1"/>
      <c r="N3" s="1"/>
      <c r="O3" s="1"/>
      <c r="P3" s="1"/>
      <c r="Q3" s="1"/>
      <c r="R3" s="1"/>
      <c r="S3" s="1"/>
      <c r="T3" s="1"/>
      <c r="U3" s="1"/>
      <c r="V3" s="1"/>
      <c r="W3" s="1"/>
      <c r="X3" s="1"/>
      <c r="Y3" s="1"/>
      <c r="Z3" s="1"/>
    </row>
    <row r="4" spans="1:26" ht="15" customHeight="1">
      <c r="A4" s="116" t="s">
        <v>267</v>
      </c>
      <c r="B4" s="117"/>
      <c r="C4" s="117"/>
      <c r="D4" s="117"/>
      <c r="E4" s="117"/>
      <c r="F4" s="117"/>
      <c r="G4" s="117"/>
      <c r="H4" s="118"/>
      <c r="I4" s="1"/>
      <c r="J4" s="1"/>
      <c r="K4" s="1"/>
      <c r="L4" s="1"/>
      <c r="M4" s="1"/>
      <c r="N4" s="1"/>
      <c r="O4" s="1"/>
      <c r="P4" s="1"/>
      <c r="Q4" s="1"/>
      <c r="R4" s="1"/>
      <c r="S4" s="1"/>
      <c r="T4" s="1"/>
      <c r="U4" s="1"/>
      <c r="V4" s="1"/>
      <c r="W4" s="1"/>
      <c r="X4" s="1"/>
      <c r="Y4" s="1"/>
      <c r="Z4" s="1"/>
    </row>
    <row r="5" spans="1:26" ht="15" customHeight="1">
      <c r="A5" s="116" t="s">
        <v>265</v>
      </c>
      <c r="B5" s="117"/>
      <c r="C5" s="117"/>
      <c r="D5" s="117"/>
      <c r="E5" s="117"/>
      <c r="F5" s="117"/>
      <c r="G5" s="117"/>
      <c r="H5" s="118"/>
      <c r="I5" s="1"/>
      <c r="J5" s="1"/>
      <c r="K5" s="1"/>
      <c r="L5" s="1"/>
      <c r="M5" s="1"/>
      <c r="N5" s="1"/>
      <c r="O5" s="1"/>
      <c r="P5" s="1"/>
      <c r="Q5" s="1"/>
      <c r="R5" s="1"/>
      <c r="S5" s="1"/>
      <c r="T5" s="1"/>
      <c r="U5" s="1"/>
      <c r="V5" s="1"/>
      <c r="W5" s="1"/>
      <c r="X5" s="1"/>
      <c r="Y5" s="1"/>
      <c r="Z5" s="1"/>
    </row>
    <row r="6" spans="1:26" ht="15" customHeight="1">
      <c r="A6" s="116" t="s">
        <v>282</v>
      </c>
      <c r="B6" s="117"/>
      <c r="C6" s="117"/>
      <c r="D6" s="117"/>
      <c r="E6" s="117"/>
      <c r="F6" s="117"/>
      <c r="G6" s="117"/>
      <c r="H6" s="118"/>
      <c r="I6" s="1"/>
      <c r="J6" s="1"/>
      <c r="K6" s="1"/>
      <c r="L6" s="1"/>
      <c r="M6" s="1"/>
      <c r="N6" s="1"/>
      <c r="O6" s="1"/>
      <c r="P6" s="1"/>
      <c r="Q6" s="1"/>
      <c r="R6" s="1"/>
      <c r="S6" s="1"/>
      <c r="T6" s="1"/>
      <c r="U6" s="1"/>
      <c r="V6" s="1"/>
      <c r="W6" s="1"/>
      <c r="X6" s="1"/>
      <c r="Y6" s="1"/>
      <c r="Z6" s="1"/>
    </row>
    <row r="7" spans="1:26" ht="15" customHeight="1">
      <c r="A7" s="116" t="s">
        <v>284</v>
      </c>
      <c r="B7" s="117"/>
      <c r="C7" s="117"/>
      <c r="D7" s="117"/>
      <c r="E7" s="117"/>
      <c r="F7" s="117"/>
      <c r="G7" s="117"/>
      <c r="H7" s="118"/>
      <c r="I7" s="1"/>
      <c r="J7" s="1"/>
      <c r="K7" s="1"/>
      <c r="L7" s="1"/>
      <c r="M7" s="1"/>
      <c r="N7" s="1"/>
      <c r="O7" s="1"/>
      <c r="P7" s="1"/>
      <c r="Q7" s="1"/>
      <c r="R7" s="1"/>
      <c r="S7" s="1"/>
      <c r="T7" s="1"/>
      <c r="U7" s="1"/>
      <c r="V7" s="1"/>
      <c r="W7" s="1"/>
      <c r="X7" s="1"/>
      <c r="Y7" s="1"/>
      <c r="Z7" s="1"/>
    </row>
    <row r="8" spans="1:26" ht="15" customHeight="1">
      <c r="A8" s="119" t="s">
        <v>266</v>
      </c>
      <c r="B8" s="120"/>
      <c r="C8" s="120"/>
      <c r="D8" s="120"/>
      <c r="E8" s="120"/>
      <c r="F8" s="120"/>
      <c r="G8" s="120"/>
      <c r="H8" s="121"/>
      <c r="I8" s="1"/>
      <c r="J8" s="1"/>
      <c r="K8" s="1"/>
      <c r="L8" s="1"/>
      <c r="M8" s="1"/>
      <c r="N8" s="1"/>
      <c r="O8" s="1"/>
      <c r="P8" s="1"/>
      <c r="Q8" s="1"/>
      <c r="R8" s="1"/>
      <c r="S8" s="1"/>
      <c r="T8" s="1"/>
      <c r="U8" s="1"/>
      <c r="V8" s="1"/>
      <c r="W8" s="1"/>
      <c r="X8" s="1"/>
      <c r="Y8" s="1"/>
      <c r="Z8" s="1"/>
    </row>
    <row r="9" spans="1:26" s="10" customFormat="1" ht="15" customHeight="1">
      <c r="A9" s="125" t="s">
        <v>283</v>
      </c>
      <c r="B9" s="126"/>
      <c r="C9" s="126"/>
      <c r="D9" s="126"/>
      <c r="E9" s="126"/>
      <c r="F9" s="126"/>
      <c r="G9" s="126"/>
      <c r="H9" s="127"/>
      <c r="I9" s="1"/>
      <c r="J9" s="1"/>
      <c r="K9" s="1"/>
      <c r="L9" s="1"/>
      <c r="M9" s="1"/>
      <c r="N9" s="1"/>
      <c r="O9" s="1"/>
      <c r="P9" s="1"/>
      <c r="Q9" s="1"/>
      <c r="R9" s="1"/>
      <c r="S9" s="1"/>
      <c r="T9" s="1"/>
      <c r="U9" s="1"/>
      <c r="V9" s="1"/>
      <c r="W9" s="1"/>
      <c r="X9" s="1"/>
      <c r="Y9" s="1"/>
      <c r="Z9" s="1"/>
    </row>
    <row r="10" spans="1:26" ht="21" thickBot="1">
      <c r="A10" s="122" t="s">
        <v>0</v>
      </c>
      <c r="B10" s="123"/>
      <c r="C10" s="123"/>
      <c r="D10" s="123"/>
      <c r="E10" s="123"/>
      <c r="F10" s="123"/>
      <c r="G10" s="123"/>
      <c r="H10" s="124"/>
      <c r="I10" s="1"/>
      <c r="J10" s="1"/>
      <c r="K10" s="1"/>
      <c r="L10" s="1"/>
      <c r="M10" s="1"/>
      <c r="N10" s="1"/>
      <c r="O10" s="1"/>
      <c r="P10" s="1"/>
      <c r="Q10" s="1"/>
      <c r="R10" s="1"/>
      <c r="S10" s="1"/>
      <c r="T10" s="1"/>
      <c r="U10" s="1"/>
      <c r="V10" s="1"/>
      <c r="W10" s="1"/>
      <c r="X10" s="1"/>
      <c r="Y10" s="1"/>
      <c r="Z10" s="1"/>
    </row>
    <row r="11" spans="1:26" ht="15.75" customHeight="1">
      <c r="A11" s="104" t="s">
        <v>1</v>
      </c>
      <c r="B11" s="105"/>
      <c r="C11" s="105"/>
      <c r="D11" s="105"/>
      <c r="E11" s="105"/>
      <c r="F11" s="105"/>
      <c r="G11" s="105"/>
      <c r="H11" s="106"/>
      <c r="I11" s="1"/>
      <c r="J11" s="1"/>
      <c r="K11" s="1"/>
      <c r="L11" s="1"/>
      <c r="M11" s="1"/>
      <c r="N11" s="1"/>
      <c r="O11" s="1"/>
      <c r="P11" s="1"/>
      <c r="Q11" s="1"/>
      <c r="R11" s="1"/>
      <c r="S11" s="1"/>
      <c r="T11" s="1"/>
      <c r="U11" s="1"/>
      <c r="V11" s="1"/>
      <c r="W11" s="1"/>
      <c r="X11" s="1"/>
      <c r="Y11" s="1"/>
      <c r="Z11" s="1"/>
    </row>
    <row r="12" spans="1:26" ht="15.75" customHeight="1">
      <c r="A12" s="97" t="s">
        <v>229</v>
      </c>
      <c r="B12" s="108"/>
      <c r="C12" s="108"/>
      <c r="D12" s="108"/>
      <c r="E12" s="108"/>
      <c r="F12" s="108"/>
      <c r="G12" s="108"/>
      <c r="H12" s="99"/>
      <c r="I12" s="1"/>
      <c r="J12" s="1"/>
      <c r="K12" s="1"/>
      <c r="L12" s="1"/>
      <c r="M12" s="1"/>
      <c r="N12" s="1"/>
      <c r="O12" s="1"/>
      <c r="P12" s="1"/>
      <c r="Q12" s="1"/>
      <c r="R12" s="1"/>
      <c r="S12" s="1"/>
      <c r="T12" s="1"/>
      <c r="U12" s="1"/>
      <c r="V12" s="1"/>
      <c r="W12" s="1"/>
      <c r="X12" s="1"/>
      <c r="Y12" s="1"/>
      <c r="Z12" s="1"/>
    </row>
    <row r="13" spans="1:26" ht="15" customHeight="1">
      <c r="A13" s="97" t="s">
        <v>219</v>
      </c>
      <c r="B13" s="108"/>
      <c r="C13" s="108"/>
      <c r="D13" s="108"/>
      <c r="E13" s="108"/>
      <c r="F13" s="108"/>
      <c r="G13" s="108"/>
      <c r="H13" s="99"/>
      <c r="I13" s="1"/>
      <c r="J13" s="1"/>
      <c r="K13" s="1"/>
      <c r="L13" s="1"/>
      <c r="M13" s="1"/>
      <c r="N13" s="1"/>
      <c r="O13" s="1"/>
      <c r="P13" s="1"/>
      <c r="Q13" s="1"/>
      <c r="R13" s="1"/>
      <c r="S13" s="1"/>
      <c r="T13" s="1"/>
      <c r="U13" s="1"/>
      <c r="V13" s="1"/>
      <c r="W13" s="1"/>
      <c r="X13" s="1"/>
      <c r="Y13" s="1"/>
      <c r="Z13" s="1"/>
    </row>
    <row r="14" spans="1:26">
      <c r="A14" s="97" t="s">
        <v>2</v>
      </c>
      <c r="B14" s="108"/>
      <c r="C14" s="108"/>
      <c r="D14" s="108"/>
      <c r="E14" s="108"/>
      <c r="F14" s="108"/>
      <c r="G14" s="108"/>
      <c r="H14" s="99"/>
      <c r="I14" s="1"/>
      <c r="J14" s="1"/>
      <c r="K14" s="1"/>
      <c r="L14" s="1"/>
      <c r="M14" s="1"/>
      <c r="N14" s="1"/>
      <c r="O14" s="1"/>
      <c r="P14" s="1"/>
      <c r="Q14" s="1"/>
      <c r="R14" s="1"/>
      <c r="S14" s="1"/>
      <c r="T14" s="1"/>
      <c r="U14" s="1"/>
      <c r="V14" s="1"/>
      <c r="W14" s="1"/>
      <c r="X14" s="1"/>
      <c r="Y14" s="1"/>
      <c r="Z14" s="1"/>
    </row>
    <row r="15" spans="1:26">
      <c r="A15" s="112" t="s">
        <v>3</v>
      </c>
      <c r="B15" s="108"/>
      <c r="C15" s="108"/>
      <c r="D15" s="108"/>
      <c r="E15" s="108"/>
      <c r="F15" s="108"/>
      <c r="G15" s="108"/>
      <c r="H15" s="99"/>
      <c r="I15" s="1"/>
      <c r="J15" s="1"/>
      <c r="K15" s="1"/>
      <c r="L15" s="1"/>
      <c r="M15" s="1"/>
      <c r="N15" s="1"/>
      <c r="O15" s="1"/>
      <c r="P15" s="1"/>
      <c r="Q15" s="1"/>
      <c r="R15" s="1"/>
      <c r="S15" s="1"/>
      <c r="T15" s="1"/>
      <c r="U15" s="1"/>
      <c r="V15" s="1"/>
      <c r="W15" s="1"/>
      <c r="X15" s="1"/>
      <c r="Y15" s="1"/>
      <c r="Z15" s="1"/>
    </row>
    <row r="16" spans="1:26">
      <c r="A16" s="112" t="s">
        <v>244</v>
      </c>
      <c r="B16" s="108"/>
      <c r="C16" s="108"/>
      <c r="D16" s="108"/>
      <c r="E16" s="108"/>
      <c r="F16" s="108"/>
      <c r="G16" s="108"/>
      <c r="H16" s="99"/>
      <c r="I16" s="1"/>
      <c r="J16" s="1"/>
      <c r="K16" s="1"/>
      <c r="L16" s="1"/>
      <c r="M16" s="1"/>
      <c r="N16" s="1"/>
      <c r="O16" s="1"/>
      <c r="P16" s="1"/>
      <c r="Q16" s="1"/>
      <c r="R16" s="1"/>
      <c r="S16" s="1"/>
      <c r="T16" s="1"/>
      <c r="U16" s="1"/>
      <c r="V16" s="1"/>
      <c r="W16" s="1"/>
      <c r="X16" s="1"/>
      <c r="Y16" s="1"/>
      <c r="Z16" s="1"/>
    </row>
    <row r="17" spans="1:26">
      <c r="A17" s="112" t="s">
        <v>221</v>
      </c>
      <c r="B17" s="108"/>
      <c r="C17" s="108"/>
      <c r="D17" s="108"/>
      <c r="E17" s="108"/>
      <c r="F17" s="108"/>
      <c r="G17" s="108"/>
      <c r="H17" s="99"/>
      <c r="I17" s="1"/>
      <c r="J17" s="1"/>
      <c r="K17" s="1"/>
      <c r="L17" s="1"/>
      <c r="M17" s="1"/>
      <c r="N17" s="1"/>
      <c r="O17" s="1"/>
      <c r="P17" s="1"/>
      <c r="Q17" s="1"/>
      <c r="R17" s="1"/>
      <c r="S17" s="1"/>
      <c r="T17" s="1"/>
      <c r="U17" s="1"/>
      <c r="V17" s="1"/>
      <c r="W17" s="1"/>
      <c r="X17" s="1"/>
      <c r="Y17" s="1"/>
      <c r="Z17" s="1"/>
    </row>
    <row r="18" spans="1:26">
      <c r="A18" s="112" t="s">
        <v>222</v>
      </c>
      <c r="B18" s="108"/>
      <c r="C18" s="108"/>
      <c r="D18" s="108"/>
      <c r="E18" s="108"/>
      <c r="F18" s="108"/>
      <c r="G18" s="108"/>
      <c r="H18" s="99"/>
      <c r="I18" s="1"/>
      <c r="J18" s="1"/>
      <c r="K18" s="1"/>
      <c r="L18" s="1"/>
      <c r="M18" s="1"/>
      <c r="N18" s="1"/>
      <c r="O18" s="1"/>
      <c r="P18" s="1"/>
      <c r="Q18" s="1"/>
      <c r="R18" s="1"/>
      <c r="S18" s="1"/>
      <c r="T18" s="1"/>
      <c r="U18" s="1"/>
      <c r="V18" s="1"/>
      <c r="W18" s="1"/>
      <c r="X18" s="1"/>
      <c r="Y18" s="1"/>
      <c r="Z18" s="1"/>
    </row>
    <row r="19" spans="1:26">
      <c r="A19" s="112" t="s">
        <v>245</v>
      </c>
      <c r="B19" s="98"/>
      <c r="C19" s="98"/>
      <c r="D19" s="98"/>
      <c r="E19" s="98"/>
      <c r="F19" s="98"/>
      <c r="G19" s="98"/>
      <c r="H19" s="99"/>
      <c r="I19" s="1"/>
      <c r="J19" s="1"/>
      <c r="K19" s="1"/>
      <c r="L19" s="1"/>
      <c r="M19" s="1"/>
      <c r="N19" s="1"/>
      <c r="O19" s="1"/>
      <c r="P19" s="1"/>
      <c r="Q19" s="1"/>
      <c r="R19" s="1"/>
      <c r="S19" s="1"/>
      <c r="T19" s="1"/>
      <c r="U19" s="1"/>
      <c r="V19" s="1"/>
      <c r="W19" s="1"/>
      <c r="X19" s="1"/>
      <c r="Y19" s="1"/>
      <c r="Z19" s="1"/>
    </row>
    <row r="20" spans="1:26" ht="60">
      <c r="A20" s="36" t="s">
        <v>4</v>
      </c>
      <c r="B20" s="37" t="s">
        <v>5</v>
      </c>
      <c r="C20" s="37" t="s">
        <v>6</v>
      </c>
      <c r="D20" s="38" t="s">
        <v>7</v>
      </c>
      <c r="E20" s="38" t="s">
        <v>8</v>
      </c>
      <c r="F20" s="38" t="s">
        <v>9</v>
      </c>
      <c r="G20" s="38" t="s">
        <v>10</v>
      </c>
      <c r="H20" s="37" t="s">
        <v>11</v>
      </c>
      <c r="I20" s="1"/>
      <c r="J20" s="1"/>
      <c r="K20" s="1"/>
      <c r="L20" s="1"/>
      <c r="M20" s="1"/>
      <c r="N20" s="1"/>
      <c r="O20" s="1"/>
      <c r="P20" s="1"/>
      <c r="Q20" s="1"/>
      <c r="R20" s="1"/>
      <c r="S20" s="1"/>
      <c r="T20" s="1"/>
      <c r="U20" s="1"/>
      <c r="V20" s="1"/>
      <c r="W20" s="1"/>
      <c r="X20" s="1"/>
      <c r="Y20" s="1"/>
      <c r="Z20" s="1"/>
    </row>
    <row r="21" spans="1:26" ht="128.25">
      <c r="A21" s="39">
        <v>1</v>
      </c>
      <c r="B21" s="40" t="s">
        <v>234</v>
      </c>
      <c r="C21" s="41" t="s">
        <v>235</v>
      </c>
      <c r="D21" s="42" t="s">
        <v>12</v>
      </c>
      <c r="E21" s="18">
        <v>2</v>
      </c>
      <c r="F21" s="42" t="s">
        <v>13</v>
      </c>
      <c r="G21" s="18">
        <v>2</v>
      </c>
      <c r="H21" s="43"/>
      <c r="I21" s="1"/>
      <c r="J21" s="1"/>
      <c r="K21" s="1"/>
      <c r="L21" s="1"/>
      <c r="M21" s="1"/>
      <c r="N21" s="1"/>
      <c r="O21" s="1"/>
      <c r="P21" s="1"/>
      <c r="Q21" s="1"/>
      <c r="R21" s="1"/>
      <c r="S21" s="1"/>
      <c r="T21" s="1"/>
      <c r="U21" s="1"/>
      <c r="V21" s="1"/>
      <c r="W21" s="1"/>
      <c r="X21" s="1"/>
      <c r="Y21" s="1"/>
      <c r="Z21" s="1"/>
    </row>
    <row r="22" spans="1:26" ht="185.25">
      <c r="A22" s="39">
        <v>2</v>
      </c>
      <c r="B22" s="40" t="s">
        <v>233</v>
      </c>
      <c r="C22" s="41" t="s">
        <v>232</v>
      </c>
      <c r="D22" s="42" t="s">
        <v>12</v>
      </c>
      <c r="E22" s="42">
        <v>6</v>
      </c>
      <c r="F22" s="19" t="s">
        <v>15</v>
      </c>
      <c r="G22" s="42">
        <v>6</v>
      </c>
      <c r="H22" s="43"/>
      <c r="I22" s="1"/>
      <c r="J22" s="1"/>
      <c r="K22" s="1"/>
      <c r="L22" s="1"/>
      <c r="M22" s="1"/>
      <c r="N22" s="1"/>
      <c r="O22" s="1"/>
      <c r="P22" s="1"/>
      <c r="Q22" s="1"/>
      <c r="R22" s="1"/>
      <c r="S22" s="1"/>
      <c r="T22" s="1"/>
      <c r="U22" s="1"/>
      <c r="V22" s="1"/>
      <c r="W22" s="1"/>
      <c r="X22" s="1"/>
      <c r="Y22" s="1"/>
      <c r="Z22" s="1"/>
    </row>
    <row r="23" spans="1:26" ht="128.25">
      <c r="A23" s="39">
        <v>3</v>
      </c>
      <c r="B23" s="40" t="s">
        <v>236</v>
      </c>
      <c r="C23" s="41" t="s">
        <v>237</v>
      </c>
      <c r="D23" s="42" t="s">
        <v>12</v>
      </c>
      <c r="E23" s="42">
        <v>3</v>
      </c>
      <c r="F23" s="19" t="s">
        <v>15</v>
      </c>
      <c r="G23" s="42">
        <v>3</v>
      </c>
      <c r="H23" s="43"/>
      <c r="I23" s="1"/>
      <c r="J23" s="1"/>
      <c r="K23" s="1"/>
      <c r="L23" s="1"/>
      <c r="M23" s="1"/>
      <c r="N23" s="1"/>
      <c r="O23" s="1"/>
      <c r="P23" s="1"/>
      <c r="Q23" s="1"/>
      <c r="R23" s="1"/>
      <c r="S23" s="1"/>
      <c r="T23" s="1"/>
      <c r="U23" s="1"/>
      <c r="V23" s="1"/>
      <c r="W23" s="1"/>
      <c r="X23" s="1"/>
      <c r="Y23" s="1"/>
      <c r="Z23" s="1"/>
    </row>
    <row r="24" spans="1:26" ht="128.25">
      <c r="A24" s="39">
        <v>4</v>
      </c>
      <c r="B24" s="40" t="s">
        <v>238</v>
      </c>
      <c r="C24" s="41" t="s">
        <v>239</v>
      </c>
      <c r="D24" s="42" t="s">
        <v>12</v>
      </c>
      <c r="E24" s="42">
        <v>2</v>
      </c>
      <c r="F24" s="19" t="s">
        <v>15</v>
      </c>
      <c r="G24" s="42">
        <v>2</v>
      </c>
      <c r="H24" s="43"/>
      <c r="I24" s="1"/>
      <c r="J24" s="1"/>
      <c r="K24" s="1"/>
      <c r="L24" s="1"/>
      <c r="M24" s="1"/>
      <c r="N24" s="1"/>
      <c r="O24" s="1"/>
      <c r="P24" s="1"/>
      <c r="Q24" s="1"/>
      <c r="R24" s="1"/>
      <c r="S24" s="1"/>
      <c r="T24" s="1"/>
      <c r="U24" s="1"/>
      <c r="V24" s="1"/>
      <c r="W24" s="1"/>
      <c r="X24" s="1"/>
      <c r="Y24" s="1"/>
      <c r="Z24" s="1"/>
    </row>
    <row r="25" spans="1:26" ht="42.75">
      <c r="A25" s="39">
        <v>5</v>
      </c>
      <c r="B25" s="40" t="s">
        <v>16</v>
      </c>
      <c r="C25" s="41" t="s">
        <v>225</v>
      </c>
      <c r="D25" s="42" t="s">
        <v>14</v>
      </c>
      <c r="E25" s="42">
        <v>2</v>
      </c>
      <c r="F25" s="19" t="s">
        <v>17</v>
      </c>
      <c r="G25" s="42">
        <v>2</v>
      </c>
      <c r="H25" s="43"/>
      <c r="I25" s="1"/>
      <c r="J25" s="1"/>
      <c r="K25" s="1"/>
      <c r="L25" s="1"/>
      <c r="M25" s="1"/>
      <c r="N25" s="1"/>
      <c r="O25" s="1"/>
      <c r="P25" s="1"/>
      <c r="Q25" s="1"/>
      <c r="R25" s="1"/>
      <c r="S25" s="1"/>
      <c r="T25" s="1"/>
      <c r="U25" s="1"/>
      <c r="V25" s="1"/>
      <c r="W25" s="1"/>
      <c r="X25" s="1"/>
      <c r="Y25" s="1"/>
      <c r="Z25" s="1"/>
    </row>
    <row r="26" spans="1:26" ht="71.25">
      <c r="A26" s="39">
        <v>6</v>
      </c>
      <c r="B26" s="40" t="s">
        <v>18</v>
      </c>
      <c r="C26" s="41" t="s">
        <v>19</v>
      </c>
      <c r="D26" s="42" t="s">
        <v>14</v>
      </c>
      <c r="E26" s="42">
        <v>2</v>
      </c>
      <c r="F26" s="19" t="s">
        <v>226</v>
      </c>
      <c r="G26" s="42">
        <v>2</v>
      </c>
      <c r="H26" s="43"/>
      <c r="I26" s="1"/>
      <c r="J26" s="1"/>
      <c r="K26" s="1"/>
      <c r="L26" s="1"/>
      <c r="M26" s="1"/>
      <c r="N26" s="1"/>
      <c r="O26" s="1"/>
      <c r="P26" s="1"/>
      <c r="Q26" s="1"/>
      <c r="R26" s="1"/>
      <c r="S26" s="1"/>
      <c r="T26" s="1"/>
      <c r="U26" s="1"/>
      <c r="V26" s="1"/>
      <c r="W26" s="1"/>
      <c r="X26" s="1"/>
      <c r="Y26" s="1"/>
      <c r="Z26" s="1"/>
    </row>
    <row r="27" spans="1:26" ht="42.75">
      <c r="A27" s="39">
        <v>7</v>
      </c>
      <c r="B27" s="40" t="s">
        <v>20</v>
      </c>
      <c r="C27" s="41" t="s">
        <v>21</v>
      </c>
      <c r="D27" s="42" t="s">
        <v>12</v>
      </c>
      <c r="E27" s="42">
        <v>3</v>
      </c>
      <c r="F27" s="17" t="s">
        <v>15</v>
      </c>
      <c r="G27" s="42">
        <v>3</v>
      </c>
      <c r="H27" s="43"/>
      <c r="I27" s="1"/>
      <c r="J27" s="1"/>
      <c r="K27" s="1"/>
      <c r="L27" s="1"/>
      <c r="M27" s="1"/>
      <c r="N27" s="1"/>
      <c r="O27" s="1"/>
      <c r="P27" s="1"/>
      <c r="Q27" s="1"/>
      <c r="R27" s="1"/>
      <c r="S27" s="1"/>
      <c r="T27" s="1"/>
      <c r="U27" s="1"/>
      <c r="V27" s="1"/>
      <c r="W27" s="1"/>
      <c r="X27" s="1"/>
      <c r="Y27" s="1"/>
      <c r="Z27" s="1"/>
    </row>
    <row r="28" spans="1:26" ht="28.5">
      <c r="A28" s="39">
        <v>8</v>
      </c>
      <c r="B28" s="40" t="s">
        <v>23</v>
      </c>
      <c r="C28" s="41" t="s">
        <v>24</v>
      </c>
      <c r="D28" s="42" t="s">
        <v>14</v>
      </c>
      <c r="E28" s="42">
        <v>2</v>
      </c>
      <c r="F28" s="42" t="s">
        <v>13</v>
      </c>
      <c r="G28" s="42">
        <v>2</v>
      </c>
      <c r="H28" s="43"/>
      <c r="I28" s="1"/>
      <c r="J28" s="1"/>
      <c r="K28" s="1"/>
      <c r="L28" s="1"/>
      <c r="M28" s="1"/>
      <c r="N28" s="1"/>
      <c r="O28" s="1"/>
      <c r="P28" s="1"/>
      <c r="Q28" s="1"/>
      <c r="R28" s="1"/>
      <c r="S28" s="1"/>
      <c r="T28" s="1"/>
      <c r="U28" s="1"/>
      <c r="V28" s="1"/>
      <c r="W28" s="1"/>
      <c r="X28" s="1"/>
      <c r="Y28" s="1"/>
      <c r="Z28" s="1"/>
    </row>
    <row r="29" spans="1:26">
      <c r="A29" s="39">
        <v>9</v>
      </c>
      <c r="B29" s="40" t="s">
        <v>25</v>
      </c>
      <c r="C29" s="44" t="s">
        <v>22</v>
      </c>
      <c r="D29" s="42" t="s">
        <v>26</v>
      </c>
      <c r="E29" s="42">
        <v>1</v>
      </c>
      <c r="F29" s="42" t="s">
        <v>13</v>
      </c>
      <c r="G29" s="42">
        <v>1</v>
      </c>
      <c r="H29" s="43"/>
      <c r="I29" s="1"/>
      <c r="J29" s="1"/>
      <c r="K29" s="1"/>
      <c r="L29" s="1"/>
      <c r="M29" s="1"/>
      <c r="N29" s="1"/>
      <c r="O29" s="1"/>
      <c r="P29" s="1"/>
      <c r="Q29" s="1"/>
      <c r="R29" s="1"/>
      <c r="S29" s="1"/>
      <c r="T29" s="1"/>
      <c r="U29" s="1"/>
      <c r="V29" s="1"/>
      <c r="W29" s="1"/>
      <c r="X29" s="1"/>
      <c r="Y29" s="1"/>
      <c r="Z29" s="1"/>
    </row>
    <row r="30" spans="1:26">
      <c r="A30" s="39">
        <v>10</v>
      </c>
      <c r="B30" s="40" t="s">
        <v>27</v>
      </c>
      <c r="C30" s="41" t="s">
        <v>28</v>
      </c>
      <c r="D30" s="42" t="s">
        <v>14</v>
      </c>
      <c r="E30" s="42">
        <v>1</v>
      </c>
      <c r="F30" s="42" t="s">
        <v>13</v>
      </c>
      <c r="G30" s="42">
        <v>1</v>
      </c>
      <c r="H30" s="43"/>
      <c r="I30" s="1"/>
      <c r="J30" s="1"/>
      <c r="K30" s="1"/>
      <c r="L30" s="1"/>
      <c r="M30" s="1"/>
      <c r="N30" s="1"/>
      <c r="O30" s="1"/>
      <c r="P30" s="1"/>
      <c r="Q30" s="1"/>
      <c r="R30" s="1"/>
      <c r="S30" s="1"/>
      <c r="T30" s="1"/>
      <c r="U30" s="1"/>
      <c r="V30" s="1"/>
      <c r="W30" s="1"/>
      <c r="X30" s="1"/>
      <c r="Y30" s="1"/>
      <c r="Z30" s="1"/>
    </row>
    <row r="31" spans="1:26" ht="28.5">
      <c r="A31" s="39">
        <v>11</v>
      </c>
      <c r="B31" s="40" t="s">
        <v>29</v>
      </c>
      <c r="C31" s="41" t="s">
        <v>30</v>
      </c>
      <c r="D31" s="42" t="s">
        <v>14</v>
      </c>
      <c r="E31" s="42">
        <v>3</v>
      </c>
      <c r="F31" s="42" t="s">
        <v>13</v>
      </c>
      <c r="G31" s="42">
        <v>3</v>
      </c>
      <c r="H31" s="43"/>
      <c r="I31" s="1"/>
      <c r="J31" s="1"/>
      <c r="K31" s="1"/>
      <c r="L31" s="1"/>
      <c r="M31" s="1"/>
      <c r="N31" s="1"/>
      <c r="O31" s="1"/>
      <c r="P31" s="1"/>
      <c r="Q31" s="1"/>
      <c r="R31" s="1"/>
      <c r="S31" s="1"/>
      <c r="T31" s="1"/>
      <c r="U31" s="1"/>
      <c r="V31" s="1"/>
      <c r="W31" s="1"/>
      <c r="X31" s="1"/>
      <c r="Y31" s="1"/>
      <c r="Z31" s="1"/>
    </row>
    <row r="32" spans="1:26" ht="28.5">
      <c r="A32" s="39">
        <v>12</v>
      </c>
      <c r="B32" s="40" t="s">
        <v>31</v>
      </c>
      <c r="C32" s="41" t="s">
        <v>30</v>
      </c>
      <c r="D32" s="42" t="s">
        <v>14</v>
      </c>
      <c r="E32" s="42">
        <v>3</v>
      </c>
      <c r="F32" s="42" t="s">
        <v>13</v>
      </c>
      <c r="G32" s="42">
        <v>3</v>
      </c>
      <c r="H32" s="43"/>
      <c r="I32" s="1"/>
      <c r="J32" s="1"/>
      <c r="K32" s="1"/>
      <c r="L32" s="1"/>
      <c r="M32" s="1"/>
      <c r="N32" s="1"/>
      <c r="O32" s="1"/>
      <c r="P32" s="1"/>
      <c r="Q32" s="1"/>
      <c r="R32" s="1"/>
      <c r="S32" s="1"/>
      <c r="T32" s="1"/>
      <c r="U32" s="1"/>
      <c r="V32" s="1"/>
      <c r="W32" s="1"/>
      <c r="X32" s="1"/>
      <c r="Y32" s="1"/>
      <c r="Z32" s="1"/>
    </row>
    <row r="33" spans="1:26" ht="57">
      <c r="A33" s="39">
        <v>13</v>
      </c>
      <c r="B33" s="40" t="s">
        <v>34</v>
      </c>
      <c r="C33" s="41" t="s">
        <v>35</v>
      </c>
      <c r="D33" s="42" t="s">
        <v>14</v>
      </c>
      <c r="E33" s="42">
        <v>6</v>
      </c>
      <c r="F33" s="42" t="s">
        <v>13</v>
      </c>
      <c r="G33" s="42">
        <v>6</v>
      </c>
      <c r="H33" s="43"/>
      <c r="I33" s="1"/>
      <c r="J33" s="1"/>
      <c r="K33" s="1"/>
      <c r="L33" s="1"/>
      <c r="M33" s="1"/>
      <c r="N33" s="1"/>
      <c r="O33" s="1"/>
      <c r="P33" s="1"/>
      <c r="Q33" s="1"/>
      <c r="R33" s="1"/>
      <c r="S33" s="1"/>
      <c r="T33" s="1"/>
      <c r="U33" s="1"/>
      <c r="V33" s="1"/>
      <c r="W33" s="1"/>
      <c r="X33" s="1"/>
      <c r="Y33" s="1"/>
      <c r="Z33" s="1"/>
    </row>
    <row r="34" spans="1:26">
      <c r="A34" s="39">
        <v>14</v>
      </c>
      <c r="B34" s="40" t="s">
        <v>36</v>
      </c>
      <c r="C34" s="41" t="s">
        <v>37</v>
      </c>
      <c r="D34" s="42" t="s">
        <v>14</v>
      </c>
      <c r="E34" s="42">
        <v>1</v>
      </c>
      <c r="F34" s="42" t="s">
        <v>13</v>
      </c>
      <c r="G34" s="42">
        <v>1</v>
      </c>
      <c r="H34" s="43"/>
      <c r="I34" s="1"/>
      <c r="J34" s="1"/>
      <c r="K34" s="1"/>
      <c r="L34" s="1"/>
      <c r="M34" s="1"/>
      <c r="N34" s="1"/>
      <c r="O34" s="1"/>
      <c r="P34" s="1"/>
      <c r="Q34" s="1"/>
      <c r="R34" s="1"/>
      <c r="S34" s="1"/>
      <c r="T34" s="1"/>
      <c r="U34" s="1"/>
      <c r="V34" s="1"/>
      <c r="W34" s="1"/>
      <c r="X34" s="1"/>
      <c r="Y34" s="1"/>
      <c r="Z34" s="1"/>
    </row>
    <row r="35" spans="1:26">
      <c r="A35" s="39">
        <v>15</v>
      </c>
      <c r="B35" s="40" t="s">
        <v>38</v>
      </c>
      <c r="C35" s="44" t="s">
        <v>227</v>
      </c>
      <c r="D35" s="42" t="s">
        <v>12</v>
      </c>
      <c r="E35" s="42">
        <v>1</v>
      </c>
      <c r="F35" s="42" t="s">
        <v>13</v>
      </c>
      <c r="G35" s="42">
        <v>1</v>
      </c>
      <c r="H35" s="43"/>
      <c r="I35" s="1"/>
      <c r="J35" s="1"/>
      <c r="K35" s="1"/>
      <c r="L35" s="1"/>
      <c r="M35" s="1"/>
      <c r="N35" s="1"/>
      <c r="O35" s="1"/>
      <c r="P35" s="1"/>
      <c r="Q35" s="1"/>
      <c r="R35" s="1"/>
      <c r="S35" s="1"/>
      <c r="T35" s="1"/>
      <c r="U35" s="1"/>
      <c r="V35" s="1"/>
      <c r="W35" s="1"/>
      <c r="X35" s="1"/>
      <c r="Y35" s="1"/>
      <c r="Z35" s="1"/>
    </row>
    <row r="36" spans="1:26" ht="57">
      <c r="A36" s="39">
        <v>16</v>
      </c>
      <c r="B36" s="40" t="s">
        <v>39</v>
      </c>
      <c r="C36" s="41" t="s">
        <v>40</v>
      </c>
      <c r="D36" s="42" t="s">
        <v>26</v>
      </c>
      <c r="E36" s="42">
        <v>2</v>
      </c>
      <c r="F36" s="42" t="s">
        <v>13</v>
      </c>
      <c r="G36" s="42">
        <v>2</v>
      </c>
      <c r="H36" s="43"/>
      <c r="I36" s="1"/>
      <c r="J36" s="1"/>
      <c r="K36" s="1"/>
      <c r="L36" s="1"/>
      <c r="M36" s="1"/>
      <c r="N36" s="1"/>
      <c r="O36" s="1"/>
      <c r="P36" s="1"/>
      <c r="Q36" s="1"/>
      <c r="R36" s="1"/>
      <c r="S36" s="1"/>
      <c r="T36" s="1"/>
      <c r="U36" s="1"/>
      <c r="V36" s="1"/>
      <c r="W36" s="1"/>
      <c r="X36" s="1"/>
      <c r="Y36" s="1"/>
      <c r="Z36" s="1"/>
    </row>
    <row r="37" spans="1:26" ht="28.5">
      <c r="A37" s="39">
        <v>17</v>
      </c>
      <c r="B37" s="40" t="s">
        <v>41</v>
      </c>
      <c r="C37" s="41" t="s">
        <v>42</v>
      </c>
      <c r="D37" s="42" t="s">
        <v>26</v>
      </c>
      <c r="E37" s="42">
        <v>1</v>
      </c>
      <c r="F37" s="42" t="s">
        <v>13</v>
      </c>
      <c r="G37" s="42">
        <v>1</v>
      </c>
      <c r="H37" s="43"/>
      <c r="I37" s="1"/>
      <c r="J37" s="1"/>
      <c r="K37" s="1"/>
      <c r="L37" s="1"/>
      <c r="M37" s="1"/>
      <c r="N37" s="1"/>
      <c r="O37" s="1"/>
      <c r="P37" s="1"/>
      <c r="Q37" s="1"/>
      <c r="R37" s="1"/>
      <c r="S37" s="1"/>
      <c r="T37" s="1"/>
      <c r="U37" s="1"/>
      <c r="V37" s="1"/>
      <c r="W37" s="1"/>
      <c r="X37" s="1"/>
      <c r="Y37" s="1"/>
      <c r="Z37" s="1"/>
    </row>
    <row r="38" spans="1:26" ht="28.5">
      <c r="A38" s="39">
        <v>18</v>
      </c>
      <c r="B38" s="40" t="s">
        <v>43</v>
      </c>
      <c r="C38" s="41" t="s">
        <v>44</v>
      </c>
      <c r="D38" s="42" t="s">
        <v>26</v>
      </c>
      <c r="E38" s="42">
        <v>4</v>
      </c>
      <c r="F38" s="42" t="s">
        <v>13</v>
      </c>
      <c r="G38" s="42">
        <v>4</v>
      </c>
      <c r="H38" s="43"/>
      <c r="I38" s="1"/>
      <c r="J38" s="1"/>
      <c r="K38" s="1"/>
      <c r="L38" s="1"/>
      <c r="M38" s="1"/>
      <c r="N38" s="1"/>
      <c r="O38" s="1"/>
      <c r="P38" s="1"/>
      <c r="Q38" s="1"/>
      <c r="R38" s="1"/>
      <c r="S38" s="1"/>
      <c r="T38" s="1"/>
      <c r="U38" s="1"/>
      <c r="V38" s="1"/>
      <c r="W38" s="1"/>
      <c r="X38" s="1"/>
      <c r="Y38" s="1"/>
      <c r="Z38" s="1"/>
    </row>
    <row r="39" spans="1:26" ht="28.5">
      <c r="A39" s="39">
        <v>20</v>
      </c>
      <c r="B39" s="40" t="s">
        <v>45</v>
      </c>
      <c r="C39" s="41" t="s">
        <v>46</v>
      </c>
      <c r="D39" s="42" t="s">
        <v>26</v>
      </c>
      <c r="E39" s="42"/>
      <c r="F39" s="42"/>
      <c r="G39" s="42">
        <v>10</v>
      </c>
      <c r="H39" s="43"/>
      <c r="I39" s="1"/>
      <c r="J39" s="1"/>
      <c r="K39" s="1"/>
      <c r="L39" s="1"/>
      <c r="M39" s="1"/>
      <c r="N39" s="1"/>
      <c r="O39" s="1"/>
      <c r="P39" s="1"/>
      <c r="Q39" s="1"/>
      <c r="R39" s="1"/>
      <c r="S39" s="1"/>
      <c r="T39" s="1"/>
      <c r="U39" s="1"/>
      <c r="V39" s="1"/>
      <c r="W39" s="1"/>
      <c r="X39" s="1"/>
      <c r="Y39" s="1"/>
      <c r="Z39" s="1"/>
    </row>
    <row r="40" spans="1:26">
      <c r="A40" s="39">
        <v>21</v>
      </c>
      <c r="B40" s="40" t="s">
        <v>47</v>
      </c>
      <c r="C40" s="41" t="s">
        <v>48</v>
      </c>
      <c r="D40" s="42" t="s">
        <v>49</v>
      </c>
      <c r="E40" s="42">
        <v>3</v>
      </c>
      <c r="F40" s="42" t="s">
        <v>15</v>
      </c>
      <c r="G40" s="42">
        <v>3</v>
      </c>
      <c r="H40" s="43"/>
      <c r="I40" s="1"/>
      <c r="J40" s="1"/>
      <c r="K40" s="1"/>
      <c r="L40" s="1"/>
      <c r="M40" s="1"/>
      <c r="N40" s="1"/>
      <c r="O40" s="1"/>
      <c r="P40" s="1"/>
      <c r="Q40" s="1"/>
      <c r="R40" s="1"/>
      <c r="S40" s="1"/>
      <c r="T40" s="1"/>
      <c r="U40" s="1"/>
      <c r="V40" s="1"/>
      <c r="W40" s="1"/>
      <c r="X40" s="1"/>
      <c r="Y40" s="1"/>
      <c r="Z40" s="1"/>
    </row>
    <row r="41" spans="1:26">
      <c r="A41" s="39">
        <v>22</v>
      </c>
      <c r="B41" s="40" t="s">
        <v>50</v>
      </c>
      <c r="C41" s="41" t="s">
        <v>271</v>
      </c>
      <c r="D41" s="42" t="s">
        <v>49</v>
      </c>
      <c r="E41" s="42">
        <v>10</v>
      </c>
      <c r="F41" s="42" t="s">
        <v>15</v>
      </c>
      <c r="G41" s="42">
        <v>10</v>
      </c>
      <c r="H41" s="43"/>
      <c r="I41" s="1"/>
      <c r="J41" s="1"/>
      <c r="K41" s="1"/>
      <c r="L41" s="1"/>
      <c r="M41" s="1"/>
      <c r="N41" s="1"/>
      <c r="O41" s="1"/>
      <c r="P41" s="1"/>
      <c r="Q41" s="1"/>
      <c r="R41" s="1"/>
      <c r="S41" s="1"/>
      <c r="T41" s="1"/>
      <c r="U41" s="1"/>
      <c r="V41" s="1"/>
      <c r="W41" s="1"/>
      <c r="X41" s="1"/>
      <c r="Y41" s="1"/>
      <c r="Z41" s="1"/>
    </row>
    <row r="42" spans="1:26">
      <c r="A42" s="39">
        <v>23</v>
      </c>
      <c r="B42" s="40" t="s">
        <v>51</v>
      </c>
      <c r="C42" s="41" t="s">
        <v>54</v>
      </c>
      <c r="D42" s="42" t="s">
        <v>52</v>
      </c>
      <c r="E42" s="42">
        <v>1</v>
      </c>
      <c r="F42" s="42" t="s">
        <v>15</v>
      </c>
      <c r="G42" s="42">
        <v>1</v>
      </c>
      <c r="H42" s="43"/>
      <c r="I42" s="1"/>
      <c r="J42" s="1"/>
      <c r="K42" s="1"/>
      <c r="L42" s="1"/>
      <c r="M42" s="1"/>
      <c r="N42" s="1"/>
      <c r="O42" s="1"/>
      <c r="P42" s="1"/>
      <c r="Q42" s="1"/>
      <c r="R42" s="1"/>
      <c r="S42" s="1"/>
      <c r="T42" s="1"/>
      <c r="U42" s="1"/>
      <c r="V42" s="1"/>
      <c r="W42" s="1"/>
      <c r="X42" s="1"/>
      <c r="Y42" s="1"/>
      <c r="Z42" s="1"/>
    </row>
    <row r="43" spans="1:26">
      <c r="A43" s="39">
        <v>24</v>
      </c>
      <c r="B43" s="40" t="s">
        <v>53</v>
      </c>
      <c r="C43" s="41" t="s">
        <v>272</v>
      </c>
      <c r="D43" s="42" t="s">
        <v>12</v>
      </c>
      <c r="E43" s="42">
        <v>1</v>
      </c>
      <c r="F43" s="42" t="s">
        <v>15</v>
      </c>
      <c r="G43" s="42">
        <v>1</v>
      </c>
      <c r="H43" s="43"/>
      <c r="I43" s="1"/>
      <c r="J43" s="1"/>
      <c r="K43" s="1"/>
      <c r="L43" s="1"/>
      <c r="M43" s="1"/>
      <c r="N43" s="1"/>
      <c r="O43" s="1"/>
      <c r="P43" s="1"/>
      <c r="Q43" s="1"/>
      <c r="R43" s="1"/>
      <c r="S43" s="1"/>
      <c r="T43" s="1"/>
      <c r="U43" s="1"/>
      <c r="V43" s="1"/>
      <c r="W43" s="1"/>
      <c r="X43" s="1"/>
      <c r="Y43" s="1"/>
      <c r="Z43" s="1"/>
    </row>
    <row r="44" spans="1:26">
      <c r="A44" s="39">
        <v>25</v>
      </c>
      <c r="B44" s="40" t="s">
        <v>54</v>
      </c>
      <c r="C44" s="44" t="s">
        <v>55</v>
      </c>
      <c r="D44" s="42" t="s">
        <v>56</v>
      </c>
      <c r="E44" s="42">
        <v>1</v>
      </c>
      <c r="F44" s="42" t="s">
        <v>15</v>
      </c>
      <c r="G44" s="42">
        <v>1</v>
      </c>
      <c r="H44" s="43"/>
      <c r="I44" s="1"/>
      <c r="J44" s="1"/>
      <c r="K44" s="1"/>
      <c r="L44" s="1"/>
      <c r="M44" s="1"/>
      <c r="N44" s="1"/>
      <c r="O44" s="1"/>
      <c r="P44" s="1"/>
      <c r="Q44" s="1"/>
      <c r="R44" s="1"/>
      <c r="S44" s="1"/>
      <c r="T44" s="1"/>
      <c r="U44" s="1"/>
      <c r="V44" s="1"/>
      <c r="W44" s="1"/>
      <c r="X44" s="1"/>
      <c r="Y44" s="1"/>
      <c r="Z44" s="1"/>
    </row>
    <row r="45" spans="1:26">
      <c r="A45" s="39">
        <v>26</v>
      </c>
      <c r="B45" s="40" t="s">
        <v>57</v>
      </c>
      <c r="C45" s="45" t="s">
        <v>270</v>
      </c>
      <c r="D45" s="42" t="s">
        <v>58</v>
      </c>
      <c r="E45" s="42">
        <v>4</v>
      </c>
      <c r="F45" s="42" t="s">
        <v>59</v>
      </c>
      <c r="G45" s="42">
        <v>4</v>
      </c>
      <c r="H45" s="43"/>
      <c r="I45" s="1"/>
      <c r="J45" s="1"/>
      <c r="K45" s="1"/>
      <c r="L45" s="1"/>
      <c r="M45" s="1"/>
      <c r="N45" s="1"/>
      <c r="O45" s="1"/>
      <c r="P45" s="1"/>
      <c r="Q45" s="1"/>
      <c r="R45" s="1"/>
      <c r="S45" s="1"/>
      <c r="T45" s="1"/>
      <c r="U45" s="1"/>
      <c r="V45" s="1"/>
      <c r="W45" s="1"/>
      <c r="X45" s="1"/>
      <c r="Y45" s="1"/>
      <c r="Z45" s="1"/>
    </row>
    <row r="46" spans="1:26">
      <c r="A46" s="39">
        <v>27</v>
      </c>
      <c r="B46" s="40" t="s">
        <v>60</v>
      </c>
      <c r="C46" s="45" t="s">
        <v>270</v>
      </c>
      <c r="D46" s="42" t="s">
        <v>58</v>
      </c>
      <c r="E46" s="42">
        <v>2</v>
      </c>
      <c r="F46" s="42" t="s">
        <v>59</v>
      </c>
      <c r="G46" s="42">
        <v>2</v>
      </c>
      <c r="H46" s="43"/>
      <c r="I46" s="1"/>
      <c r="J46" s="1"/>
      <c r="K46" s="1"/>
      <c r="L46" s="1"/>
      <c r="M46" s="1"/>
      <c r="N46" s="1"/>
      <c r="O46" s="1"/>
      <c r="P46" s="1"/>
      <c r="Q46" s="1"/>
      <c r="R46" s="1"/>
      <c r="S46" s="1"/>
      <c r="T46" s="1"/>
      <c r="U46" s="1"/>
      <c r="V46" s="1"/>
      <c r="W46" s="1"/>
      <c r="X46" s="1"/>
      <c r="Y46" s="1"/>
      <c r="Z46" s="1"/>
    </row>
    <row r="47" spans="1:26">
      <c r="A47" s="39">
        <v>28</v>
      </c>
      <c r="B47" s="40" t="s">
        <v>61</v>
      </c>
      <c r="C47" s="40" t="s">
        <v>61</v>
      </c>
      <c r="D47" s="42" t="s">
        <v>58</v>
      </c>
      <c r="E47" s="42">
        <v>7</v>
      </c>
      <c r="F47" s="42" t="s">
        <v>15</v>
      </c>
      <c r="G47" s="42">
        <v>7</v>
      </c>
      <c r="H47" s="43"/>
      <c r="I47" s="1"/>
      <c r="J47" s="1"/>
      <c r="K47" s="1"/>
      <c r="L47" s="1"/>
      <c r="M47" s="1"/>
      <c r="N47" s="1"/>
      <c r="O47" s="1"/>
      <c r="P47" s="1"/>
      <c r="Q47" s="1"/>
      <c r="R47" s="1"/>
      <c r="S47" s="1"/>
      <c r="T47" s="1"/>
      <c r="U47" s="1"/>
      <c r="V47" s="1"/>
      <c r="W47" s="1"/>
      <c r="X47" s="1"/>
      <c r="Y47" s="1"/>
      <c r="Z47" s="1"/>
    </row>
    <row r="48" spans="1:26">
      <c r="A48" s="39">
        <v>29</v>
      </c>
      <c r="B48" s="40" t="s">
        <v>62</v>
      </c>
      <c r="C48" s="40" t="s">
        <v>62</v>
      </c>
      <c r="D48" s="42" t="s">
        <v>58</v>
      </c>
      <c r="E48" s="42">
        <v>7</v>
      </c>
      <c r="F48" s="42" t="s">
        <v>15</v>
      </c>
      <c r="G48" s="42">
        <v>7</v>
      </c>
      <c r="H48" s="43"/>
      <c r="I48" s="1"/>
      <c r="J48" s="1"/>
      <c r="K48" s="1"/>
      <c r="L48" s="1"/>
      <c r="M48" s="1"/>
      <c r="N48" s="1"/>
      <c r="O48" s="1"/>
      <c r="P48" s="1"/>
      <c r="Q48" s="1"/>
      <c r="R48" s="1"/>
      <c r="S48" s="1"/>
      <c r="T48" s="1"/>
      <c r="U48" s="1"/>
      <c r="V48" s="1"/>
      <c r="W48" s="1"/>
      <c r="X48" s="1"/>
      <c r="Y48" s="1"/>
      <c r="Z48" s="1"/>
    </row>
    <row r="49" spans="1:26">
      <c r="A49" s="39">
        <v>30</v>
      </c>
      <c r="B49" s="40" t="s">
        <v>63</v>
      </c>
      <c r="C49" s="40" t="s">
        <v>63</v>
      </c>
      <c r="D49" s="42" t="s">
        <v>58</v>
      </c>
      <c r="E49" s="42">
        <v>2</v>
      </c>
      <c r="F49" s="42" t="s">
        <v>15</v>
      </c>
      <c r="G49" s="42">
        <v>2</v>
      </c>
      <c r="H49" s="43"/>
      <c r="I49" s="1"/>
      <c r="J49" s="1"/>
      <c r="K49" s="1"/>
      <c r="L49" s="1"/>
      <c r="M49" s="1"/>
      <c r="N49" s="1"/>
      <c r="O49" s="1"/>
      <c r="P49" s="1"/>
      <c r="Q49" s="1"/>
      <c r="R49" s="1"/>
      <c r="S49" s="1"/>
      <c r="T49" s="1"/>
      <c r="U49" s="1"/>
      <c r="V49" s="1"/>
      <c r="W49" s="1"/>
      <c r="X49" s="1"/>
      <c r="Y49" s="1"/>
      <c r="Z49" s="1"/>
    </row>
    <row r="50" spans="1:26">
      <c r="A50" s="39">
        <v>31</v>
      </c>
      <c r="B50" s="40" t="s">
        <v>64</v>
      </c>
      <c r="C50" s="40" t="s">
        <v>64</v>
      </c>
      <c r="D50" s="42" t="s">
        <v>58</v>
      </c>
      <c r="E50" s="42">
        <v>1</v>
      </c>
      <c r="F50" s="42" t="s">
        <v>15</v>
      </c>
      <c r="G50" s="42">
        <v>1</v>
      </c>
      <c r="H50" s="43"/>
      <c r="I50" s="1"/>
      <c r="J50" s="1"/>
      <c r="K50" s="1"/>
      <c r="L50" s="1"/>
      <c r="M50" s="1"/>
      <c r="N50" s="1"/>
      <c r="O50" s="1"/>
      <c r="P50" s="1"/>
      <c r="Q50" s="1"/>
      <c r="R50" s="1"/>
      <c r="S50" s="1"/>
      <c r="T50" s="1"/>
      <c r="U50" s="1"/>
      <c r="V50" s="1"/>
      <c r="W50" s="1"/>
      <c r="X50" s="1"/>
      <c r="Y50" s="1"/>
      <c r="Z50" s="1"/>
    </row>
    <row r="51" spans="1:26">
      <c r="A51" s="39">
        <v>32</v>
      </c>
      <c r="B51" s="40" t="s">
        <v>65</v>
      </c>
      <c r="C51" s="40" t="s">
        <v>65</v>
      </c>
      <c r="D51" s="42" t="s">
        <v>58</v>
      </c>
      <c r="E51" s="42">
        <v>2</v>
      </c>
      <c r="F51" s="42" t="s">
        <v>15</v>
      </c>
      <c r="G51" s="42">
        <v>2</v>
      </c>
      <c r="H51" s="43"/>
      <c r="I51" s="1"/>
      <c r="J51" s="1"/>
      <c r="K51" s="1"/>
      <c r="L51" s="1"/>
      <c r="M51" s="1"/>
      <c r="N51" s="1"/>
      <c r="O51" s="1"/>
      <c r="P51" s="1"/>
      <c r="Q51" s="1"/>
      <c r="R51" s="1"/>
      <c r="S51" s="1"/>
      <c r="T51" s="1"/>
      <c r="U51" s="1"/>
      <c r="V51" s="1"/>
      <c r="W51" s="1"/>
      <c r="X51" s="1"/>
      <c r="Y51" s="1"/>
      <c r="Z51" s="1"/>
    </row>
    <row r="52" spans="1:26">
      <c r="A52" s="39">
        <v>33</v>
      </c>
      <c r="B52" s="40" t="s">
        <v>66</v>
      </c>
      <c r="C52" s="40" t="s">
        <v>66</v>
      </c>
      <c r="D52" s="42" t="s">
        <v>58</v>
      </c>
      <c r="E52" s="42">
        <v>8</v>
      </c>
      <c r="F52" s="42" t="s">
        <v>15</v>
      </c>
      <c r="G52" s="42">
        <v>8</v>
      </c>
      <c r="H52" s="43"/>
      <c r="I52" s="1"/>
      <c r="J52" s="1"/>
      <c r="K52" s="1"/>
      <c r="L52" s="1"/>
      <c r="M52" s="1"/>
      <c r="N52" s="1"/>
      <c r="O52" s="1"/>
      <c r="P52" s="1"/>
      <c r="Q52" s="1"/>
      <c r="R52" s="1"/>
      <c r="S52" s="1"/>
      <c r="T52" s="1"/>
      <c r="U52" s="1"/>
      <c r="V52" s="1"/>
      <c r="W52" s="1"/>
      <c r="X52" s="1"/>
      <c r="Y52" s="1"/>
      <c r="Z52" s="1"/>
    </row>
    <row r="53" spans="1:26">
      <c r="A53" s="39">
        <v>34</v>
      </c>
      <c r="B53" s="40" t="s">
        <v>67</v>
      </c>
      <c r="C53" s="40" t="s">
        <v>67</v>
      </c>
      <c r="D53" s="42" t="s">
        <v>58</v>
      </c>
      <c r="E53" s="42">
        <v>1</v>
      </c>
      <c r="F53" s="42" t="s">
        <v>15</v>
      </c>
      <c r="G53" s="42">
        <v>1</v>
      </c>
      <c r="H53" s="43"/>
      <c r="I53" s="1"/>
      <c r="J53" s="1"/>
      <c r="K53" s="1"/>
      <c r="L53" s="1"/>
      <c r="M53" s="1"/>
      <c r="N53" s="1"/>
      <c r="O53" s="1"/>
      <c r="P53" s="1"/>
      <c r="Q53" s="1"/>
      <c r="R53" s="1"/>
      <c r="S53" s="1"/>
      <c r="T53" s="1"/>
      <c r="U53" s="1"/>
      <c r="V53" s="1"/>
      <c r="W53" s="1"/>
      <c r="X53" s="1"/>
      <c r="Y53" s="1"/>
      <c r="Z53" s="1"/>
    </row>
    <row r="54" spans="1:26">
      <c r="A54" s="39">
        <v>35</v>
      </c>
      <c r="B54" s="150" t="s">
        <v>68</v>
      </c>
      <c r="C54" s="150" t="s">
        <v>68</v>
      </c>
      <c r="D54" s="42" t="s">
        <v>58</v>
      </c>
      <c r="E54" s="42">
        <v>3</v>
      </c>
      <c r="F54" s="42" t="s">
        <v>15</v>
      </c>
      <c r="G54" s="42">
        <v>3</v>
      </c>
      <c r="H54" s="43"/>
      <c r="I54" s="1"/>
      <c r="J54" s="1"/>
      <c r="K54" s="1"/>
      <c r="L54" s="1"/>
      <c r="M54" s="1"/>
      <c r="N54" s="1"/>
      <c r="O54" s="1"/>
      <c r="P54" s="1"/>
      <c r="Q54" s="1"/>
      <c r="R54" s="1"/>
      <c r="S54" s="1"/>
      <c r="T54" s="1"/>
      <c r="U54" s="1"/>
      <c r="V54" s="1"/>
      <c r="W54" s="1"/>
      <c r="X54" s="1"/>
      <c r="Y54" s="1"/>
      <c r="Z54" s="1"/>
    </row>
    <row r="55" spans="1:26">
      <c r="A55" s="39">
        <v>36</v>
      </c>
      <c r="B55" s="40" t="s">
        <v>69</v>
      </c>
      <c r="C55" s="40" t="s">
        <v>69</v>
      </c>
      <c r="D55" s="42" t="s">
        <v>58</v>
      </c>
      <c r="E55" s="42">
        <v>2</v>
      </c>
      <c r="F55" s="42" t="s">
        <v>15</v>
      </c>
      <c r="G55" s="42">
        <v>2</v>
      </c>
      <c r="H55" s="43"/>
      <c r="I55" s="1"/>
      <c r="J55" s="1"/>
      <c r="K55" s="1"/>
      <c r="L55" s="1"/>
      <c r="M55" s="1"/>
      <c r="N55" s="1"/>
      <c r="O55" s="1"/>
      <c r="P55" s="1"/>
      <c r="Q55" s="1"/>
      <c r="R55" s="1"/>
      <c r="S55" s="1"/>
      <c r="T55" s="1"/>
      <c r="U55" s="1"/>
      <c r="V55" s="1"/>
      <c r="W55" s="1"/>
      <c r="X55" s="1"/>
      <c r="Y55" s="1"/>
      <c r="Z55" s="1"/>
    </row>
    <row r="56" spans="1:26">
      <c r="A56" s="39">
        <v>37</v>
      </c>
      <c r="B56" s="40" t="s">
        <v>70</v>
      </c>
      <c r="C56" s="40" t="s">
        <v>70</v>
      </c>
      <c r="D56" s="42" t="s">
        <v>58</v>
      </c>
      <c r="E56" s="42">
        <v>2</v>
      </c>
      <c r="F56" s="42" t="s">
        <v>15</v>
      </c>
      <c r="G56" s="42">
        <v>2</v>
      </c>
      <c r="H56" s="43"/>
      <c r="I56" s="1"/>
      <c r="J56" s="1"/>
      <c r="K56" s="1"/>
      <c r="L56" s="1"/>
      <c r="M56" s="1"/>
      <c r="N56" s="1"/>
      <c r="O56" s="1"/>
      <c r="P56" s="1"/>
      <c r="Q56" s="1"/>
      <c r="R56" s="1"/>
      <c r="S56" s="1"/>
      <c r="T56" s="1"/>
      <c r="U56" s="1"/>
      <c r="V56" s="1"/>
      <c r="W56" s="1"/>
      <c r="X56" s="1"/>
      <c r="Y56" s="1"/>
      <c r="Z56" s="1"/>
    </row>
    <row r="57" spans="1:26">
      <c r="A57" s="39">
        <v>38</v>
      </c>
      <c r="B57" s="40" t="s">
        <v>71</v>
      </c>
      <c r="C57" s="40" t="s">
        <v>71</v>
      </c>
      <c r="D57" s="42" t="s">
        <v>58</v>
      </c>
      <c r="E57" s="42">
        <v>3</v>
      </c>
      <c r="F57" s="42" t="s">
        <v>15</v>
      </c>
      <c r="G57" s="42">
        <v>3</v>
      </c>
      <c r="H57" s="43"/>
      <c r="I57" s="1"/>
      <c r="J57" s="1"/>
      <c r="K57" s="1"/>
      <c r="L57" s="1"/>
      <c r="M57" s="1"/>
      <c r="N57" s="1"/>
      <c r="O57" s="1"/>
      <c r="P57" s="1"/>
      <c r="Q57" s="1"/>
      <c r="R57" s="1"/>
      <c r="S57" s="1"/>
      <c r="T57" s="1"/>
      <c r="U57" s="1"/>
      <c r="V57" s="1"/>
      <c r="W57" s="1"/>
      <c r="X57" s="1"/>
      <c r="Y57" s="1"/>
      <c r="Z57" s="1"/>
    </row>
    <row r="58" spans="1:26">
      <c r="A58" s="39">
        <v>39</v>
      </c>
      <c r="B58" s="40" t="s">
        <v>72</v>
      </c>
      <c r="C58" s="40" t="s">
        <v>72</v>
      </c>
      <c r="D58" s="42" t="s">
        <v>73</v>
      </c>
      <c r="E58" s="42">
        <v>3</v>
      </c>
      <c r="F58" s="42" t="s">
        <v>15</v>
      </c>
      <c r="G58" s="42">
        <v>3</v>
      </c>
      <c r="H58" s="43"/>
      <c r="I58" s="1"/>
      <c r="J58" s="1"/>
      <c r="K58" s="1"/>
      <c r="L58" s="1"/>
      <c r="M58" s="1"/>
      <c r="N58" s="1"/>
      <c r="O58" s="1"/>
      <c r="P58" s="1"/>
      <c r="Q58" s="1"/>
      <c r="R58" s="1"/>
      <c r="S58" s="1"/>
      <c r="T58" s="1"/>
      <c r="U58" s="1"/>
      <c r="V58" s="1"/>
      <c r="W58" s="1"/>
      <c r="X58" s="1"/>
      <c r="Y58" s="1"/>
      <c r="Z58" s="1"/>
    </row>
    <row r="59" spans="1:26">
      <c r="A59" s="39">
        <v>40</v>
      </c>
      <c r="B59" s="40" t="s">
        <v>74</v>
      </c>
      <c r="C59" s="40" t="s">
        <v>74</v>
      </c>
      <c r="D59" s="42" t="s">
        <v>58</v>
      </c>
      <c r="E59" s="42">
        <v>2</v>
      </c>
      <c r="F59" s="42" t="s">
        <v>15</v>
      </c>
      <c r="G59" s="42">
        <v>2</v>
      </c>
      <c r="H59" s="43"/>
      <c r="I59" s="1"/>
      <c r="J59" s="1"/>
      <c r="K59" s="1"/>
      <c r="L59" s="1"/>
      <c r="M59" s="1"/>
      <c r="N59" s="1"/>
      <c r="O59" s="1"/>
      <c r="P59" s="1"/>
      <c r="Q59" s="1"/>
      <c r="R59" s="1"/>
      <c r="S59" s="1"/>
      <c r="T59" s="1"/>
      <c r="U59" s="1"/>
      <c r="V59" s="1"/>
      <c r="W59" s="1"/>
      <c r="X59" s="1"/>
      <c r="Y59" s="1"/>
      <c r="Z59" s="1"/>
    </row>
    <row r="60" spans="1:26" ht="21" thickBot="1">
      <c r="A60" s="114" t="s">
        <v>75</v>
      </c>
      <c r="B60" s="115"/>
      <c r="C60" s="115"/>
      <c r="D60" s="115"/>
      <c r="E60" s="115"/>
      <c r="F60" s="115"/>
      <c r="G60" s="115"/>
      <c r="H60" s="115"/>
      <c r="I60" s="1"/>
      <c r="J60" s="1"/>
      <c r="K60" s="1"/>
      <c r="L60" s="1"/>
      <c r="M60" s="1"/>
      <c r="N60" s="1"/>
      <c r="O60" s="1"/>
      <c r="P60" s="1"/>
      <c r="Q60" s="1"/>
      <c r="R60" s="1"/>
      <c r="S60" s="1"/>
      <c r="T60" s="1"/>
      <c r="U60" s="1"/>
      <c r="V60" s="1"/>
      <c r="W60" s="1"/>
      <c r="X60" s="1"/>
      <c r="Y60" s="1"/>
      <c r="Z60" s="1"/>
    </row>
    <row r="61" spans="1:26">
      <c r="A61" s="104" t="s">
        <v>1</v>
      </c>
      <c r="B61" s="105"/>
      <c r="C61" s="105"/>
      <c r="D61" s="105"/>
      <c r="E61" s="105"/>
      <c r="F61" s="105"/>
      <c r="G61" s="105"/>
      <c r="H61" s="106"/>
      <c r="I61" s="1"/>
      <c r="J61" s="1"/>
      <c r="K61" s="1"/>
      <c r="L61" s="1"/>
      <c r="M61" s="1"/>
      <c r="N61" s="1"/>
      <c r="O61" s="1"/>
      <c r="P61" s="1"/>
      <c r="Q61" s="1"/>
      <c r="R61" s="1"/>
      <c r="S61" s="1"/>
      <c r="T61" s="1"/>
      <c r="U61" s="1"/>
      <c r="V61" s="1"/>
      <c r="W61" s="1"/>
      <c r="X61" s="1"/>
      <c r="Y61" s="1"/>
      <c r="Z61" s="1"/>
    </row>
    <row r="62" spans="1:26">
      <c r="A62" s="112" t="s">
        <v>218</v>
      </c>
      <c r="B62" s="108"/>
      <c r="C62" s="108"/>
      <c r="D62" s="108"/>
      <c r="E62" s="108"/>
      <c r="F62" s="108"/>
      <c r="G62" s="108"/>
      <c r="H62" s="99"/>
      <c r="I62" s="1"/>
      <c r="J62" s="1"/>
      <c r="K62" s="1"/>
      <c r="L62" s="1"/>
      <c r="M62" s="1"/>
      <c r="N62" s="1"/>
      <c r="O62" s="1"/>
      <c r="P62" s="1"/>
      <c r="Q62" s="1"/>
      <c r="R62" s="1"/>
      <c r="S62" s="1"/>
      <c r="T62" s="1"/>
      <c r="U62" s="1"/>
      <c r="V62" s="1"/>
      <c r="W62" s="1"/>
      <c r="X62" s="1"/>
      <c r="Y62" s="1"/>
      <c r="Z62" s="1"/>
    </row>
    <row r="63" spans="1:26">
      <c r="A63" s="112" t="s">
        <v>242</v>
      </c>
      <c r="B63" s="108"/>
      <c r="C63" s="108"/>
      <c r="D63" s="108"/>
      <c r="E63" s="108"/>
      <c r="F63" s="108"/>
      <c r="G63" s="108"/>
      <c r="H63" s="99"/>
      <c r="I63" s="1"/>
      <c r="J63" s="1"/>
      <c r="K63" s="1"/>
      <c r="L63" s="1"/>
      <c r="M63" s="1"/>
      <c r="N63" s="1"/>
      <c r="O63" s="1"/>
      <c r="P63" s="1"/>
      <c r="Q63" s="1"/>
      <c r="R63" s="1"/>
      <c r="S63" s="1"/>
      <c r="T63" s="1"/>
      <c r="U63" s="1"/>
      <c r="V63" s="1"/>
      <c r="W63" s="1"/>
      <c r="X63" s="1"/>
      <c r="Y63" s="1"/>
      <c r="Z63" s="1"/>
    </row>
    <row r="64" spans="1:26">
      <c r="A64" s="112" t="s">
        <v>76</v>
      </c>
      <c r="B64" s="108"/>
      <c r="C64" s="108"/>
      <c r="D64" s="108"/>
      <c r="E64" s="108"/>
      <c r="F64" s="108"/>
      <c r="G64" s="108"/>
      <c r="H64" s="99"/>
      <c r="I64" s="1"/>
      <c r="J64" s="1"/>
      <c r="K64" s="1"/>
      <c r="L64" s="1"/>
      <c r="M64" s="1"/>
      <c r="N64" s="1"/>
      <c r="O64" s="1"/>
      <c r="P64" s="1"/>
      <c r="Q64" s="1"/>
      <c r="R64" s="1"/>
      <c r="S64" s="1"/>
      <c r="T64" s="1"/>
      <c r="U64" s="1"/>
      <c r="V64" s="1"/>
      <c r="W64" s="1"/>
      <c r="X64" s="1"/>
      <c r="Y64" s="1"/>
      <c r="Z64" s="1"/>
    </row>
    <row r="65" spans="1:26">
      <c r="A65" s="112" t="s">
        <v>77</v>
      </c>
      <c r="B65" s="108"/>
      <c r="C65" s="108"/>
      <c r="D65" s="108"/>
      <c r="E65" s="108"/>
      <c r="F65" s="108"/>
      <c r="G65" s="108"/>
      <c r="H65" s="99"/>
      <c r="I65" s="1"/>
      <c r="J65" s="1"/>
      <c r="K65" s="1"/>
      <c r="L65" s="1"/>
      <c r="M65" s="1"/>
      <c r="N65" s="1"/>
      <c r="O65" s="1"/>
      <c r="P65" s="1"/>
      <c r="Q65" s="1"/>
      <c r="R65" s="1"/>
      <c r="S65" s="1"/>
      <c r="T65" s="1"/>
      <c r="U65" s="1"/>
      <c r="V65" s="1"/>
      <c r="W65" s="1"/>
      <c r="X65" s="1"/>
      <c r="Y65" s="1"/>
      <c r="Z65" s="1"/>
    </row>
    <row r="66" spans="1:26">
      <c r="A66" s="112" t="s">
        <v>220</v>
      </c>
      <c r="B66" s="108"/>
      <c r="C66" s="108"/>
      <c r="D66" s="108"/>
      <c r="E66" s="108"/>
      <c r="F66" s="108"/>
      <c r="G66" s="108"/>
      <c r="H66" s="99"/>
      <c r="I66" s="5"/>
      <c r="J66" s="5"/>
      <c r="K66" s="5"/>
      <c r="L66" s="5"/>
      <c r="M66" s="5"/>
      <c r="N66" s="5"/>
      <c r="O66" s="5"/>
      <c r="P66" s="5"/>
      <c r="Q66" s="5"/>
      <c r="R66" s="5"/>
      <c r="S66" s="5"/>
      <c r="T66" s="5"/>
      <c r="U66" s="5"/>
      <c r="V66" s="5"/>
      <c r="W66" s="5"/>
      <c r="X66" s="5"/>
      <c r="Y66" s="5"/>
      <c r="Z66" s="5"/>
    </row>
    <row r="67" spans="1:26">
      <c r="A67" s="112" t="s">
        <v>78</v>
      </c>
      <c r="B67" s="108"/>
      <c r="C67" s="108"/>
      <c r="D67" s="108"/>
      <c r="E67" s="108"/>
      <c r="F67" s="108"/>
      <c r="G67" s="108"/>
      <c r="H67" s="99"/>
      <c r="I67" s="5"/>
      <c r="J67" s="5"/>
      <c r="K67" s="5"/>
      <c r="L67" s="5"/>
      <c r="M67" s="5"/>
      <c r="N67" s="5"/>
      <c r="O67" s="5"/>
      <c r="P67" s="5"/>
      <c r="Q67" s="5"/>
      <c r="R67" s="5"/>
      <c r="S67" s="5"/>
      <c r="T67" s="5"/>
      <c r="U67" s="5"/>
      <c r="V67" s="5"/>
      <c r="W67" s="5"/>
      <c r="X67" s="5"/>
      <c r="Y67" s="5"/>
      <c r="Z67" s="5"/>
    </row>
    <row r="68" spans="1:26">
      <c r="A68" s="112" t="s">
        <v>222</v>
      </c>
      <c r="B68" s="108"/>
      <c r="C68" s="108"/>
      <c r="D68" s="108"/>
      <c r="E68" s="108"/>
      <c r="F68" s="108"/>
      <c r="G68" s="108"/>
      <c r="H68" s="99"/>
      <c r="I68" s="5"/>
      <c r="J68" s="5"/>
      <c r="K68" s="5"/>
      <c r="L68" s="5"/>
      <c r="M68" s="5"/>
      <c r="N68" s="5"/>
      <c r="O68" s="5"/>
      <c r="P68" s="5"/>
      <c r="Q68" s="5"/>
      <c r="R68" s="5"/>
      <c r="S68" s="5"/>
      <c r="T68" s="5"/>
      <c r="U68" s="5"/>
      <c r="V68" s="5"/>
      <c r="W68" s="5"/>
      <c r="X68" s="5"/>
      <c r="Y68" s="5"/>
      <c r="Z68" s="5"/>
    </row>
    <row r="69" spans="1:26" ht="15.75" thickBot="1">
      <c r="A69" s="113" t="s">
        <v>223</v>
      </c>
      <c r="B69" s="110"/>
      <c r="C69" s="110"/>
      <c r="D69" s="110"/>
      <c r="E69" s="110"/>
      <c r="F69" s="110"/>
      <c r="G69" s="110"/>
      <c r="H69" s="111"/>
      <c r="I69" s="5"/>
      <c r="J69" s="5"/>
      <c r="K69" s="5"/>
      <c r="L69" s="5"/>
      <c r="M69" s="5"/>
      <c r="N69" s="5"/>
      <c r="O69" s="5"/>
      <c r="P69" s="5"/>
      <c r="Q69" s="5"/>
      <c r="R69" s="5"/>
      <c r="S69" s="5"/>
      <c r="T69" s="5"/>
      <c r="U69" s="5"/>
      <c r="V69" s="5"/>
      <c r="W69" s="5"/>
      <c r="X69" s="5"/>
      <c r="Y69" s="5"/>
      <c r="Z69" s="5"/>
    </row>
    <row r="70" spans="1:26" ht="60">
      <c r="A70" s="24" t="s">
        <v>4</v>
      </c>
      <c r="B70" s="24" t="s">
        <v>5</v>
      </c>
      <c r="C70" s="25" t="s">
        <v>6</v>
      </c>
      <c r="D70" s="26" t="s">
        <v>7</v>
      </c>
      <c r="E70" s="26" t="s">
        <v>8</v>
      </c>
      <c r="F70" s="26" t="s">
        <v>79</v>
      </c>
      <c r="G70" s="26" t="s">
        <v>10</v>
      </c>
      <c r="H70" s="24" t="s">
        <v>11</v>
      </c>
      <c r="I70" s="5"/>
      <c r="J70" s="5"/>
      <c r="K70" s="5"/>
      <c r="L70" s="5"/>
      <c r="M70" s="5"/>
      <c r="N70" s="5"/>
      <c r="O70" s="5"/>
      <c r="P70" s="5"/>
      <c r="Q70" s="5"/>
      <c r="R70" s="5"/>
      <c r="S70" s="5"/>
      <c r="T70" s="5"/>
      <c r="U70" s="5"/>
      <c r="V70" s="5"/>
      <c r="W70" s="5"/>
      <c r="X70" s="5"/>
      <c r="Y70" s="5"/>
      <c r="Z70" s="5"/>
    </row>
    <row r="71" spans="1:26">
      <c r="A71" s="34">
        <v>1</v>
      </c>
      <c r="B71" s="16" t="s">
        <v>80</v>
      </c>
      <c r="C71" s="4" t="s">
        <v>228</v>
      </c>
      <c r="D71" s="12" t="s">
        <v>26</v>
      </c>
      <c r="E71" s="12">
        <v>1</v>
      </c>
      <c r="F71" s="12" t="s">
        <v>15</v>
      </c>
      <c r="G71" s="26">
        <v>6</v>
      </c>
      <c r="H71" s="31"/>
      <c r="I71" s="5"/>
      <c r="J71" s="5"/>
      <c r="K71" s="5"/>
      <c r="L71" s="5"/>
      <c r="M71" s="5"/>
      <c r="N71" s="5"/>
      <c r="O71" s="5"/>
      <c r="P71" s="5"/>
      <c r="Q71" s="5"/>
      <c r="R71" s="5"/>
      <c r="S71" s="5"/>
      <c r="T71" s="5"/>
      <c r="U71" s="5"/>
      <c r="V71" s="5"/>
      <c r="W71" s="5"/>
      <c r="X71" s="5"/>
      <c r="Y71" s="5"/>
      <c r="Z71" s="5"/>
    </row>
    <row r="72" spans="1:26" ht="28.5">
      <c r="A72" s="34">
        <v>2</v>
      </c>
      <c r="B72" s="16" t="s">
        <v>81</v>
      </c>
      <c r="C72" s="32" t="s">
        <v>44</v>
      </c>
      <c r="D72" s="12" t="s">
        <v>26</v>
      </c>
      <c r="E72" s="12">
        <v>2</v>
      </c>
      <c r="F72" s="12" t="s">
        <v>15</v>
      </c>
      <c r="G72" s="26">
        <v>2</v>
      </c>
      <c r="H72" s="31"/>
      <c r="I72" s="5"/>
      <c r="J72" s="5"/>
      <c r="K72" s="5"/>
      <c r="L72" s="5"/>
      <c r="M72" s="5"/>
      <c r="N72" s="5"/>
      <c r="O72" s="5"/>
      <c r="P72" s="5"/>
      <c r="Q72" s="5"/>
      <c r="R72" s="5"/>
      <c r="S72" s="5"/>
      <c r="T72" s="5"/>
      <c r="U72" s="5"/>
      <c r="V72" s="5"/>
      <c r="W72" s="5"/>
      <c r="X72" s="5"/>
      <c r="Y72" s="5"/>
      <c r="Z72" s="5"/>
    </row>
    <row r="73" spans="1:26" ht="28.5">
      <c r="A73" s="34">
        <v>3</v>
      </c>
      <c r="B73" s="16" t="s">
        <v>45</v>
      </c>
      <c r="C73" s="32" t="s">
        <v>46</v>
      </c>
      <c r="D73" s="12" t="s">
        <v>26</v>
      </c>
      <c r="E73" s="12">
        <v>6</v>
      </c>
      <c r="F73" s="12" t="s">
        <v>15</v>
      </c>
      <c r="G73" s="26">
        <v>6</v>
      </c>
      <c r="H73" s="31"/>
      <c r="I73" s="5"/>
      <c r="J73" s="5"/>
      <c r="K73" s="5"/>
      <c r="L73" s="5"/>
      <c r="M73" s="5"/>
      <c r="N73" s="5"/>
      <c r="O73" s="5"/>
      <c r="P73" s="5"/>
      <c r="Q73" s="5"/>
      <c r="R73" s="5"/>
      <c r="S73" s="5"/>
      <c r="T73" s="5"/>
      <c r="U73" s="5"/>
      <c r="V73" s="5"/>
      <c r="W73" s="5"/>
      <c r="X73" s="5"/>
      <c r="Y73" s="5"/>
      <c r="Z73" s="5"/>
    </row>
    <row r="74" spans="1:26">
      <c r="A74" s="34">
        <v>4</v>
      </c>
      <c r="B74" s="16" t="s">
        <v>82</v>
      </c>
      <c r="C74" s="35" t="s">
        <v>48</v>
      </c>
      <c r="D74" s="12" t="s">
        <v>26</v>
      </c>
      <c r="E74" s="12">
        <v>2</v>
      </c>
      <c r="F74" s="12" t="s">
        <v>15</v>
      </c>
      <c r="G74" s="26">
        <v>2</v>
      </c>
      <c r="H74" s="31"/>
      <c r="I74" s="1"/>
      <c r="J74" s="1"/>
      <c r="K74" s="1"/>
      <c r="L74" s="1"/>
      <c r="M74" s="1"/>
      <c r="N74" s="1"/>
      <c r="O74" s="1"/>
      <c r="P74" s="1"/>
      <c r="Q74" s="1"/>
      <c r="R74" s="1"/>
      <c r="S74" s="1"/>
      <c r="T74" s="1"/>
      <c r="U74" s="1"/>
      <c r="V74" s="1"/>
      <c r="W74" s="1"/>
      <c r="X74" s="1"/>
      <c r="Y74" s="1"/>
      <c r="Z74" s="1"/>
    </row>
    <row r="75" spans="1:26">
      <c r="A75" s="34">
        <v>5</v>
      </c>
      <c r="B75" s="16" t="s">
        <v>83</v>
      </c>
      <c r="C75" s="16" t="s">
        <v>83</v>
      </c>
      <c r="D75" s="12" t="s">
        <v>12</v>
      </c>
      <c r="E75" s="12">
        <v>1</v>
      </c>
      <c r="F75" s="12" t="s">
        <v>15</v>
      </c>
      <c r="G75" s="26">
        <v>1</v>
      </c>
      <c r="H75" s="31"/>
      <c r="I75" s="1"/>
      <c r="J75" s="1"/>
      <c r="K75" s="1"/>
      <c r="L75" s="1"/>
      <c r="M75" s="1"/>
      <c r="N75" s="1"/>
      <c r="O75" s="1"/>
      <c r="P75" s="1"/>
      <c r="Q75" s="1"/>
      <c r="R75" s="1"/>
      <c r="S75" s="1"/>
      <c r="T75" s="1"/>
      <c r="U75" s="1"/>
      <c r="V75" s="1"/>
      <c r="W75" s="1"/>
      <c r="X75" s="1"/>
      <c r="Y75" s="1"/>
      <c r="Z75" s="1"/>
    </row>
    <row r="76" spans="1:26" ht="28.5">
      <c r="A76" s="34">
        <v>6</v>
      </c>
      <c r="B76" s="16" t="s">
        <v>84</v>
      </c>
      <c r="C76" s="32" t="s">
        <v>85</v>
      </c>
      <c r="D76" s="12" t="s">
        <v>26</v>
      </c>
      <c r="E76" s="12">
        <v>1</v>
      </c>
      <c r="F76" s="12" t="s">
        <v>15</v>
      </c>
      <c r="G76" s="26">
        <v>1</v>
      </c>
      <c r="H76" s="31"/>
      <c r="I76" s="1"/>
      <c r="J76" s="1"/>
      <c r="K76" s="1"/>
      <c r="L76" s="1"/>
      <c r="M76" s="1"/>
      <c r="N76" s="1"/>
      <c r="O76" s="1"/>
      <c r="P76" s="1"/>
      <c r="Q76" s="1"/>
      <c r="R76" s="1"/>
      <c r="S76" s="1"/>
      <c r="T76" s="1"/>
      <c r="U76" s="1"/>
      <c r="V76" s="1"/>
      <c r="W76" s="1"/>
      <c r="X76" s="1"/>
      <c r="Y76" s="1"/>
      <c r="Z76" s="1"/>
    </row>
    <row r="77" spans="1:26" ht="21" thickBot="1">
      <c r="A77" s="100" t="s">
        <v>86</v>
      </c>
      <c r="B77" s="101"/>
      <c r="C77" s="101"/>
      <c r="D77" s="101"/>
      <c r="E77" s="101"/>
      <c r="F77" s="101"/>
      <c r="G77" s="101"/>
      <c r="H77" s="102"/>
      <c r="I77" s="1"/>
      <c r="J77" s="1"/>
      <c r="K77" s="1"/>
      <c r="L77" s="1"/>
      <c r="M77" s="1"/>
      <c r="N77" s="1"/>
      <c r="O77" s="1"/>
      <c r="P77" s="1"/>
      <c r="Q77" s="1"/>
      <c r="R77" s="1"/>
      <c r="S77" s="1"/>
      <c r="T77" s="1"/>
      <c r="U77" s="1"/>
      <c r="V77" s="1"/>
      <c r="W77" s="1"/>
      <c r="X77" s="1"/>
      <c r="Y77" s="1"/>
      <c r="Z77" s="1"/>
    </row>
    <row r="78" spans="1:26">
      <c r="A78" s="104" t="s">
        <v>1</v>
      </c>
      <c r="B78" s="105"/>
      <c r="C78" s="105"/>
      <c r="D78" s="105"/>
      <c r="E78" s="105"/>
      <c r="F78" s="105"/>
      <c r="G78" s="105"/>
      <c r="H78" s="106"/>
      <c r="I78" s="1"/>
      <c r="J78" s="1"/>
      <c r="K78" s="1"/>
      <c r="L78" s="1"/>
      <c r="M78" s="1"/>
      <c r="N78" s="1"/>
      <c r="O78" s="1"/>
      <c r="P78" s="1"/>
      <c r="Q78" s="1"/>
      <c r="R78" s="1"/>
      <c r="S78" s="1"/>
      <c r="T78" s="1"/>
      <c r="U78" s="1"/>
      <c r="V78" s="1"/>
      <c r="W78" s="1"/>
      <c r="X78" s="1"/>
      <c r="Y78" s="1"/>
      <c r="Z78" s="1"/>
    </row>
    <row r="79" spans="1:26">
      <c r="A79" s="97" t="s">
        <v>241</v>
      </c>
      <c r="B79" s="108"/>
      <c r="C79" s="108"/>
      <c r="D79" s="108"/>
      <c r="E79" s="108"/>
      <c r="F79" s="108"/>
      <c r="G79" s="108"/>
      <c r="H79" s="99"/>
      <c r="I79" s="1"/>
      <c r="J79" s="1"/>
      <c r="K79" s="1"/>
      <c r="L79" s="1"/>
      <c r="M79" s="1"/>
      <c r="N79" s="1"/>
      <c r="O79" s="1"/>
      <c r="P79" s="1"/>
      <c r="Q79" s="1"/>
      <c r="R79" s="1"/>
      <c r="S79" s="1"/>
      <c r="T79" s="1"/>
      <c r="U79" s="1"/>
      <c r="V79" s="1"/>
      <c r="W79" s="1"/>
      <c r="X79" s="1"/>
      <c r="Y79" s="1"/>
      <c r="Z79" s="1"/>
    </row>
    <row r="80" spans="1:26">
      <c r="A80" s="97" t="s">
        <v>242</v>
      </c>
      <c r="B80" s="108"/>
      <c r="C80" s="108"/>
      <c r="D80" s="108"/>
      <c r="E80" s="108"/>
      <c r="F80" s="108"/>
      <c r="G80" s="108"/>
      <c r="H80" s="99"/>
      <c r="I80" s="1"/>
      <c r="J80" s="1"/>
      <c r="K80" s="1"/>
      <c r="L80" s="1"/>
      <c r="M80" s="1"/>
      <c r="N80" s="1"/>
      <c r="O80" s="1"/>
      <c r="P80" s="1"/>
      <c r="Q80" s="1"/>
      <c r="R80" s="1"/>
      <c r="S80" s="1"/>
      <c r="T80" s="1"/>
      <c r="U80" s="1"/>
      <c r="V80" s="1"/>
      <c r="W80" s="1"/>
      <c r="X80" s="1"/>
      <c r="Y80" s="1"/>
      <c r="Z80" s="1"/>
    </row>
    <row r="81" spans="1:26">
      <c r="A81" s="97" t="s">
        <v>2</v>
      </c>
      <c r="B81" s="108"/>
      <c r="C81" s="108"/>
      <c r="D81" s="108"/>
      <c r="E81" s="108"/>
      <c r="F81" s="108"/>
      <c r="G81" s="108"/>
      <c r="H81" s="99"/>
      <c r="I81" s="1"/>
      <c r="J81" s="1"/>
      <c r="K81" s="1"/>
      <c r="L81" s="1"/>
      <c r="M81" s="1"/>
      <c r="N81" s="1"/>
      <c r="O81" s="1"/>
      <c r="P81" s="1"/>
      <c r="Q81" s="1"/>
      <c r="R81" s="1"/>
      <c r="S81" s="1"/>
      <c r="T81" s="1"/>
      <c r="U81" s="1"/>
      <c r="V81" s="1"/>
      <c r="W81" s="1"/>
      <c r="X81" s="1"/>
      <c r="Y81" s="1"/>
      <c r="Z81" s="1"/>
    </row>
    <row r="82" spans="1:26">
      <c r="A82" s="97" t="s">
        <v>243</v>
      </c>
      <c r="B82" s="108"/>
      <c r="C82" s="108"/>
      <c r="D82" s="108"/>
      <c r="E82" s="108"/>
      <c r="F82" s="108"/>
      <c r="G82" s="108"/>
      <c r="H82" s="99"/>
      <c r="I82" s="1"/>
      <c r="J82" s="1"/>
      <c r="K82" s="1"/>
      <c r="L82" s="1"/>
      <c r="M82" s="1"/>
      <c r="N82" s="1"/>
      <c r="O82" s="1"/>
      <c r="P82" s="1"/>
      <c r="Q82" s="1"/>
      <c r="R82" s="1"/>
      <c r="S82" s="1"/>
      <c r="T82" s="1"/>
      <c r="U82" s="1"/>
      <c r="V82" s="1"/>
      <c r="W82" s="1"/>
      <c r="X82" s="1"/>
      <c r="Y82" s="1"/>
      <c r="Z82" s="1"/>
    </row>
    <row r="83" spans="1:26">
      <c r="A83" s="97" t="s">
        <v>220</v>
      </c>
      <c r="B83" s="108"/>
      <c r="C83" s="108"/>
      <c r="D83" s="108"/>
      <c r="E83" s="108"/>
      <c r="F83" s="108"/>
      <c r="G83" s="108"/>
      <c r="H83" s="99"/>
      <c r="I83" s="1"/>
      <c r="J83" s="1"/>
      <c r="K83" s="1"/>
      <c r="L83" s="1"/>
      <c r="M83" s="1"/>
      <c r="N83" s="1"/>
      <c r="O83" s="1"/>
      <c r="P83" s="1"/>
      <c r="Q83" s="1"/>
      <c r="R83" s="1"/>
      <c r="S83" s="1"/>
      <c r="T83" s="1"/>
      <c r="U83" s="1"/>
      <c r="V83" s="1"/>
      <c r="W83" s="1"/>
      <c r="X83" s="1"/>
      <c r="Y83" s="1"/>
      <c r="Z83" s="1"/>
    </row>
    <row r="84" spans="1:26">
      <c r="A84" s="97" t="s">
        <v>78</v>
      </c>
      <c r="B84" s="108"/>
      <c r="C84" s="108"/>
      <c r="D84" s="108"/>
      <c r="E84" s="108"/>
      <c r="F84" s="108"/>
      <c r="G84" s="108"/>
      <c r="H84" s="99"/>
      <c r="I84" s="1"/>
      <c r="J84" s="1"/>
      <c r="K84" s="1"/>
      <c r="L84" s="1"/>
      <c r="M84" s="1"/>
      <c r="N84" s="1"/>
      <c r="O84" s="1"/>
      <c r="P84" s="1"/>
      <c r="Q84" s="1"/>
      <c r="R84" s="1"/>
      <c r="S84" s="1"/>
      <c r="T84" s="1"/>
      <c r="U84" s="1"/>
      <c r="V84" s="1"/>
      <c r="W84" s="1"/>
      <c r="X84" s="1"/>
      <c r="Y84" s="1"/>
      <c r="Z84" s="1"/>
    </row>
    <row r="85" spans="1:26">
      <c r="A85" s="97" t="s">
        <v>222</v>
      </c>
      <c r="B85" s="108"/>
      <c r="C85" s="108"/>
      <c r="D85" s="108"/>
      <c r="E85" s="108"/>
      <c r="F85" s="108"/>
      <c r="G85" s="108"/>
      <c r="H85" s="99"/>
      <c r="I85" s="1"/>
      <c r="J85" s="1"/>
      <c r="K85" s="1"/>
      <c r="L85" s="1"/>
      <c r="M85" s="1"/>
      <c r="N85" s="1"/>
      <c r="O85" s="1"/>
      <c r="P85" s="1"/>
      <c r="Q85" s="1"/>
      <c r="R85" s="1"/>
      <c r="S85" s="1"/>
      <c r="T85" s="1"/>
      <c r="U85" s="1"/>
      <c r="V85" s="1"/>
      <c r="W85" s="1"/>
      <c r="X85" s="1"/>
      <c r="Y85" s="1"/>
      <c r="Z85" s="1"/>
    </row>
    <row r="86" spans="1:26" ht="15.75" thickBot="1">
      <c r="A86" s="109" t="s">
        <v>223</v>
      </c>
      <c r="B86" s="110"/>
      <c r="C86" s="110"/>
      <c r="D86" s="110"/>
      <c r="E86" s="110"/>
      <c r="F86" s="110"/>
      <c r="G86" s="110"/>
      <c r="H86" s="111"/>
      <c r="I86" s="1"/>
      <c r="J86" s="1"/>
      <c r="K86" s="1"/>
      <c r="L86" s="1"/>
      <c r="M86" s="1"/>
      <c r="N86" s="1"/>
      <c r="O86" s="1"/>
      <c r="P86" s="1"/>
      <c r="Q86" s="1"/>
      <c r="R86" s="1"/>
      <c r="S86" s="1"/>
      <c r="T86" s="1"/>
      <c r="U86" s="1"/>
      <c r="V86" s="1"/>
      <c r="W86" s="1"/>
      <c r="X86" s="1"/>
      <c r="Y86" s="1"/>
      <c r="Z86" s="1"/>
    </row>
    <row r="87" spans="1:26" ht="60">
      <c r="A87" s="13" t="s">
        <v>4</v>
      </c>
      <c r="B87" s="24" t="s">
        <v>5</v>
      </c>
      <c r="C87" s="25" t="s">
        <v>6</v>
      </c>
      <c r="D87" s="26" t="s">
        <v>7</v>
      </c>
      <c r="E87" s="26" t="s">
        <v>8</v>
      </c>
      <c r="F87" s="26" t="s">
        <v>79</v>
      </c>
      <c r="G87" s="26" t="s">
        <v>10</v>
      </c>
      <c r="H87" s="24" t="s">
        <v>11</v>
      </c>
      <c r="I87" s="1"/>
      <c r="J87" s="1"/>
      <c r="K87" s="1"/>
      <c r="L87" s="1"/>
      <c r="M87" s="1"/>
      <c r="N87" s="1"/>
      <c r="O87" s="1"/>
      <c r="P87" s="1"/>
      <c r="Q87" s="1"/>
      <c r="R87" s="1"/>
      <c r="S87" s="1"/>
      <c r="T87" s="1"/>
      <c r="U87" s="1"/>
      <c r="V87" s="1"/>
      <c r="W87" s="1"/>
      <c r="X87" s="1"/>
      <c r="Y87" s="1"/>
      <c r="Z87" s="1"/>
    </row>
    <row r="88" spans="1:26" ht="28.5">
      <c r="A88" s="27">
        <v>1</v>
      </c>
      <c r="B88" s="16" t="s">
        <v>87</v>
      </c>
      <c r="C88" s="28" t="s">
        <v>88</v>
      </c>
      <c r="D88" s="29" t="s">
        <v>52</v>
      </c>
      <c r="E88" s="29"/>
      <c r="F88" s="29" t="s">
        <v>13</v>
      </c>
      <c r="G88" s="30">
        <v>1</v>
      </c>
      <c r="H88" s="31"/>
      <c r="I88" s="1"/>
      <c r="J88" s="1"/>
      <c r="K88" s="1"/>
      <c r="L88" s="1"/>
      <c r="M88" s="1"/>
      <c r="N88" s="1"/>
      <c r="O88" s="1"/>
      <c r="P88" s="1"/>
      <c r="Q88" s="1"/>
      <c r="R88" s="1"/>
      <c r="S88" s="1"/>
      <c r="T88" s="1"/>
      <c r="U88" s="1"/>
      <c r="V88" s="1"/>
      <c r="W88" s="1"/>
      <c r="X88" s="1"/>
      <c r="Y88" s="1"/>
      <c r="Z88" s="1"/>
    </row>
    <row r="89" spans="1:26" ht="28.5">
      <c r="A89" s="27">
        <v>2</v>
      </c>
      <c r="B89" s="16" t="s">
        <v>89</v>
      </c>
      <c r="C89" s="32" t="s">
        <v>90</v>
      </c>
      <c r="D89" s="29" t="s">
        <v>52</v>
      </c>
      <c r="E89" s="29"/>
      <c r="F89" s="29" t="s">
        <v>13</v>
      </c>
      <c r="G89" s="30">
        <v>1</v>
      </c>
      <c r="H89" s="31"/>
      <c r="I89" s="1"/>
      <c r="J89" s="1"/>
      <c r="K89" s="1"/>
      <c r="L89" s="1"/>
      <c r="M89" s="1"/>
      <c r="N89" s="1"/>
      <c r="O89" s="1"/>
      <c r="P89" s="1"/>
      <c r="Q89" s="1"/>
      <c r="R89" s="1"/>
      <c r="S89" s="1"/>
      <c r="T89" s="1"/>
      <c r="U89" s="1"/>
      <c r="V89" s="1"/>
      <c r="W89" s="1"/>
      <c r="X89" s="1"/>
      <c r="Y89" s="1"/>
      <c r="Z89" s="1"/>
    </row>
    <row r="90" spans="1:26">
      <c r="A90" s="27">
        <v>3</v>
      </c>
      <c r="B90" s="16" t="s">
        <v>91</v>
      </c>
      <c r="C90" s="32" t="s">
        <v>92</v>
      </c>
      <c r="D90" s="29"/>
      <c r="E90" s="29"/>
      <c r="F90" s="29"/>
      <c r="G90" s="30"/>
      <c r="H90" s="31"/>
      <c r="I90" s="1"/>
      <c r="J90" s="1"/>
      <c r="K90" s="1"/>
      <c r="L90" s="1"/>
      <c r="M90" s="1"/>
      <c r="N90" s="1"/>
      <c r="O90" s="1"/>
      <c r="P90" s="1"/>
      <c r="Q90" s="1"/>
      <c r="R90" s="1"/>
      <c r="S90" s="1"/>
      <c r="T90" s="1"/>
      <c r="U90" s="1"/>
      <c r="V90" s="1"/>
      <c r="W90" s="1"/>
      <c r="X90" s="1"/>
      <c r="Y90" s="1"/>
      <c r="Z90" s="1"/>
    </row>
    <row r="91" spans="1:26">
      <c r="A91" s="27">
        <v>4</v>
      </c>
      <c r="B91" s="16" t="s">
        <v>53</v>
      </c>
      <c r="C91" s="16" t="s">
        <v>53</v>
      </c>
      <c r="D91" s="29" t="s">
        <v>93</v>
      </c>
      <c r="E91" s="29"/>
      <c r="F91" s="29" t="s">
        <v>13</v>
      </c>
      <c r="G91" s="30">
        <v>2</v>
      </c>
      <c r="H91" s="31"/>
      <c r="I91" s="1"/>
      <c r="J91" s="1"/>
      <c r="K91" s="1"/>
      <c r="L91" s="1"/>
      <c r="M91" s="1"/>
      <c r="N91" s="1"/>
      <c r="O91" s="1"/>
      <c r="P91" s="1"/>
      <c r="Q91" s="1"/>
      <c r="R91" s="1"/>
      <c r="S91" s="1"/>
      <c r="T91" s="1"/>
      <c r="U91" s="1"/>
      <c r="V91" s="1"/>
      <c r="W91" s="1"/>
      <c r="X91" s="1"/>
      <c r="Y91" s="1"/>
      <c r="Z91" s="1"/>
    </row>
    <row r="92" spans="1:26">
      <c r="A92" s="27">
        <v>5</v>
      </c>
      <c r="B92" s="16" t="s">
        <v>94</v>
      </c>
      <c r="C92" s="33" t="s">
        <v>95</v>
      </c>
      <c r="D92" s="29" t="s">
        <v>96</v>
      </c>
      <c r="E92" s="29"/>
      <c r="F92" s="29" t="s">
        <v>13</v>
      </c>
      <c r="G92" s="30">
        <v>1</v>
      </c>
      <c r="H92" s="31"/>
      <c r="I92" s="1"/>
      <c r="J92" s="1"/>
      <c r="K92" s="1"/>
      <c r="L92" s="1"/>
      <c r="M92" s="1"/>
      <c r="N92" s="1"/>
      <c r="O92" s="1"/>
      <c r="P92" s="1"/>
      <c r="Q92" s="1"/>
      <c r="R92" s="1"/>
      <c r="S92" s="1"/>
      <c r="T92" s="1"/>
      <c r="U92" s="1"/>
      <c r="V92" s="1"/>
      <c r="W92" s="1"/>
      <c r="X92" s="1"/>
      <c r="Y92" s="1"/>
      <c r="Z92" s="1"/>
    </row>
    <row r="93" spans="1:26" ht="28.5">
      <c r="A93" s="27">
        <v>6</v>
      </c>
      <c r="B93" s="16" t="s">
        <v>97</v>
      </c>
      <c r="C93" s="28" t="s">
        <v>44</v>
      </c>
      <c r="D93" s="29" t="s">
        <v>26</v>
      </c>
      <c r="E93" s="29"/>
      <c r="F93" s="29" t="s">
        <v>13</v>
      </c>
      <c r="G93" s="30">
        <v>4</v>
      </c>
      <c r="H93" s="31"/>
      <c r="I93" s="1"/>
      <c r="J93" s="1"/>
      <c r="K93" s="1"/>
      <c r="L93" s="1"/>
      <c r="M93" s="1"/>
      <c r="N93" s="1"/>
      <c r="O93" s="1"/>
      <c r="P93" s="1"/>
      <c r="Q93" s="1"/>
      <c r="R93" s="1"/>
      <c r="S93" s="1"/>
      <c r="T93" s="1"/>
      <c r="U93" s="1"/>
      <c r="V93" s="1"/>
      <c r="W93" s="1"/>
      <c r="X93" s="1"/>
      <c r="Y93" s="1"/>
      <c r="Z93" s="1"/>
    </row>
    <row r="94" spans="1:26">
      <c r="A94" s="27">
        <v>7</v>
      </c>
      <c r="B94" s="16" t="s">
        <v>98</v>
      </c>
      <c r="C94" s="32" t="s">
        <v>99</v>
      </c>
      <c r="D94" s="29" t="s">
        <v>26</v>
      </c>
      <c r="E94" s="29"/>
      <c r="F94" s="29" t="s">
        <v>13</v>
      </c>
      <c r="G94" s="30">
        <v>1</v>
      </c>
      <c r="H94" s="31"/>
      <c r="I94" s="1"/>
      <c r="J94" s="1"/>
      <c r="K94" s="1"/>
      <c r="L94" s="1"/>
      <c r="M94" s="1"/>
      <c r="N94" s="1"/>
      <c r="O94" s="1"/>
      <c r="P94" s="1"/>
      <c r="Q94" s="1"/>
      <c r="R94" s="1"/>
      <c r="S94" s="1"/>
      <c r="T94" s="1"/>
      <c r="U94" s="1"/>
      <c r="V94" s="1"/>
      <c r="W94" s="1"/>
      <c r="X94" s="1"/>
      <c r="Y94" s="1"/>
      <c r="Z94" s="1"/>
    </row>
    <row r="95" spans="1:26" ht="28.5">
      <c r="A95" s="27">
        <v>8</v>
      </c>
      <c r="B95" s="16" t="s">
        <v>50</v>
      </c>
      <c r="C95" s="32" t="s">
        <v>46</v>
      </c>
      <c r="D95" s="29" t="s">
        <v>26</v>
      </c>
      <c r="E95" s="29"/>
      <c r="F95" s="29" t="s">
        <v>13</v>
      </c>
      <c r="G95" s="30">
        <v>10</v>
      </c>
      <c r="H95" s="31"/>
      <c r="I95" s="1"/>
      <c r="J95" s="1"/>
      <c r="K95" s="1"/>
      <c r="L95" s="1"/>
      <c r="M95" s="1"/>
      <c r="N95" s="1"/>
      <c r="O95" s="1"/>
      <c r="P95" s="1"/>
      <c r="Q95" s="1"/>
      <c r="R95" s="1"/>
      <c r="S95" s="1"/>
      <c r="T95" s="1"/>
      <c r="U95" s="1"/>
      <c r="V95" s="1"/>
      <c r="W95" s="1"/>
      <c r="X95" s="1"/>
      <c r="Y95" s="1"/>
      <c r="Z95" s="1"/>
    </row>
    <row r="96" spans="1:26">
      <c r="A96" s="27">
        <v>9</v>
      </c>
      <c r="B96" s="16" t="s">
        <v>216</v>
      </c>
      <c r="C96" s="32" t="s">
        <v>100</v>
      </c>
      <c r="D96" s="29" t="s">
        <v>26</v>
      </c>
      <c r="E96" s="29"/>
      <c r="F96" s="29" t="s">
        <v>13</v>
      </c>
      <c r="G96" s="30">
        <v>1</v>
      </c>
      <c r="H96" s="31"/>
      <c r="I96" s="1"/>
      <c r="J96" s="1"/>
      <c r="K96" s="1"/>
      <c r="L96" s="1"/>
      <c r="M96" s="1"/>
      <c r="N96" s="1"/>
      <c r="O96" s="1"/>
      <c r="P96" s="1"/>
      <c r="Q96" s="1"/>
      <c r="R96" s="1"/>
      <c r="S96" s="1"/>
      <c r="T96" s="1"/>
      <c r="U96" s="1"/>
      <c r="V96" s="1"/>
      <c r="W96" s="1"/>
      <c r="X96" s="1"/>
      <c r="Y96" s="1"/>
      <c r="Z96" s="1"/>
    </row>
    <row r="97" spans="1:26" ht="28.5">
      <c r="A97" s="27">
        <v>10</v>
      </c>
      <c r="B97" s="16" t="s">
        <v>41</v>
      </c>
      <c r="C97" s="32" t="s">
        <v>42</v>
      </c>
      <c r="D97" s="29" t="s">
        <v>26</v>
      </c>
      <c r="E97" s="29"/>
      <c r="F97" s="29" t="s">
        <v>13</v>
      </c>
      <c r="G97" s="30">
        <v>1</v>
      </c>
      <c r="H97" s="31"/>
      <c r="I97" s="1"/>
      <c r="J97" s="1"/>
      <c r="K97" s="1"/>
      <c r="L97" s="1"/>
      <c r="M97" s="1"/>
      <c r="N97" s="1"/>
      <c r="O97" s="1"/>
      <c r="P97" s="1"/>
      <c r="Q97" s="1"/>
      <c r="R97" s="1"/>
      <c r="S97" s="1"/>
      <c r="T97" s="1"/>
      <c r="U97" s="1"/>
      <c r="V97" s="1"/>
      <c r="W97" s="1"/>
      <c r="X97" s="1"/>
      <c r="Y97" s="1"/>
      <c r="Z97" s="1"/>
    </row>
    <row r="98" spans="1:26">
      <c r="A98" s="27">
        <v>11</v>
      </c>
      <c r="B98" s="16" t="s">
        <v>47</v>
      </c>
      <c r="C98" s="4" t="s">
        <v>48</v>
      </c>
      <c r="D98" s="29" t="s">
        <v>26</v>
      </c>
      <c r="E98" s="29"/>
      <c r="F98" s="29" t="s">
        <v>13</v>
      </c>
      <c r="G98" s="30">
        <v>3</v>
      </c>
      <c r="H98" s="31"/>
      <c r="I98" s="1"/>
      <c r="J98" s="1"/>
      <c r="K98" s="1"/>
      <c r="L98" s="1"/>
      <c r="M98" s="1"/>
      <c r="N98" s="1"/>
      <c r="O98" s="1"/>
      <c r="P98" s="1"/>
      <c r="Q98" s="1"/>
      <c r="R98" s="1"/>
      <c r="S98" s="1"/>
      <c r="T98" s="1"/>
      <c r="U98" s="1"/>
      <c r="V98" s="1"/>
      <c r="W98" s="1"/>
      <c r="X98" s="1"/>
      <c r="Y98" s="1"/>
      <c r="Z98" s="1"/>
    </row>
    <row r="99" spans="1:26">
      <c r="A99" s="27">
        <v>12</v>
      </c>
      <c r="B99" s="16" t="s">
        <v>54</v>
      </c>
      <c r="C99" s="3" t="s">
        <v>240</v>
      </c>
      <c r="D99" s="29" t="s">
        <v>56</v>
      </c>
      <c r="E99" s="29"/>
      <c r="F99" s="29" t="s">
        <v>13</v>
      </c>
      <c r="G99" s="30">
        <v>1</v>
      </c>
      <c r="H99" s="31"/>
      <c r="I99" s="1"/>
      <c r="J99" s="1"/>
      <c r="K99" s="1"/>
      <c r="L99" s="1"/>
      <c r="M99" s="1"/>
      <c r="N99" s="1"/>
      <c r="O99" s="1"/>
      <c r="P99" s="1"/>
      <c r="Q99" s="1"/>
      <c r="R99" s="1"/>
      <c r="S99" s="1"/>
      <c r="T99" s="1"/>
      <c r="U99" s="1"/>
      <c r="V99" s="1"/>
      <c r="W99" s="1"/>
      <c r="X99" s="1"/>
      <c r="Y99" s="1"/>
      <c r="Z99" s="1"/>
    </row>
    <row r="100" spans="1:26" ht="20.25">
      <c r="A100" s="100" t="s">
        <v>101</v>
      </c>
      <c r="B100" s="101"/>
      <c r="C100" s="101"/>
      <c r="D100" s="101"/>
      <c r="E100" s="101"/>
      <c r="F100" s="101"/>
      <c r="G100" s="101"/>
      <c r="H100" s="102"/>
      <c r="I100" s="1"/>
      <c r="J100" s="1"/>
      <c r="K100" s="1"/>
      <c r="L100" s="1"/>
      <c r="M100" s="1"/>
      <c r="N100" s="1"/>
      <c r="O100" s="1"/>
      <c r="P100" s="1"/>
      <c r="Q100" s="1"/>
      <c r="R100" s="1"/>
      <c r="S100" s="1"/>
      <c r="T100" s="1"/>
      <c r="U100" s="1"/>
      <c r="V100" s="1"/>
      <c r="W100" s="1"/>
      <c r="X100" s="1"/>
      <c r="Y100" s="1"/>
      <c r="Z100" s="1"/>
    </row>
    <row r="101" spans="1:26" ht="60">
      <c r="A101" s="13" t="s">
        <v>4</v>
      </c>
      <c r="B101" s="24" t="s">
        <v>5</v>
      </c>
      <c r="C101" s="24" t="s">
        <v>6</v>
      </c>
      <c r="D101" s="26" t="s">
        <v>7</v>
      </c>
      <c r="E101" s="26" t="s">
        <v>8</v>
      </c>
      <c r="F101" s="26" t="s">
        <v>79</v>
      </c>
      <c r="G101" s="26" t="s">
        <v>10</v>
      </c>
      <c r="H101" s="24" t="s">
        <v>11</v>
      </c>
      <c r="I101" s="1"/>
      <c r="J101" s="1"/>
      <c r="K101" s="1"/>
      <c r="L101" s="1"/>
      <c r="M101" s="1"/>
      <c r="N101" s="1"/>
      <c r="O101" s="1"/>
      <c r="P101" s="1"/>
      <c r="Q101" s="1"/>
      <c r="R101" s="1"/>
      <c r="S101" s="1"/>
      <c r="T101" s="1"/>
      <c r="U101" s="1"/>
      <c r="V101" s="1"/>
      <c r="W101" s="1"/>
      <c r="X101" s="1"/>
      <c r="Y101" s="1"/>
      <c r="Z101" s="1"/>
    </row>
    <row r="102" spans="1:26">
      <c r="A102" s="27">
        <v>1</v>
      </c>
      <c r="B102" s="16" t="s">
        <v>102</v>
      </c>
      <c r="C102" s="16" t="s">
        <v>102</v>
      </c>
      <c r="D102" s="30" t="s">
        <v>103</v>
      </c>
      <c r="E102" s="29">
        <v>1</v>
      </c>
      <c r="F102" s="29" t="s">
        <v>15</v>
      </c>
      <c r="G102" s="30">
        <v>1</v>
      </c>
      <c r="H102" s="31"/>
      <c r="I102" s="1"/>
      <c r="J102" s="1"/>
      <c r="K102" s="1"/>
      <c r="L102" s="1"/>
      <c r="M102" s="1"/>
      <c r="N102" s="1"/>
      <c r="O102" s="1"/>
      <c r="P102" s="1"/>
      <c r="Q102" s="1"/>
      <c r="R102" s="1"/>
      <c r="S102" s="1"/>
      <c r="T102" s="1"/>
      <c r="U102" s="1"/>
      <c r="V102" s="1"/>
      <c r="W102" s="1"/>
      <c r="X102" s="1"/>
      <c r="Y102" s="1"/>
      <c r="Z102" s="1"/>
    </row>
    <row r="103" spans="1:26">
      <c r="A103" s="46">
        <v>2</v>
      </c>
      <c r="B103" s="16" t="s">
        <v>104</v>
      </c>
      <c r="C103" s="3" t="s">
        <v>105</v>
      </c>
      <c r="D103" s="30" t="s">
        <v>103</v>
      </c>
      <c r="E103" s="30">
        <v>1</v>
      </c>
      <c r="F103" s="30" t="s">
        <v>15</v>
      </c>
      <c r="G103" s="30">
        <f>E103</f>
        <v>1</v>
      </c>
      <c r="H103" s="31"/>
      <c r="I103" s="1"/>
      <c r="J103" s="1"/>
      <c r="K103" s="1"/>
      <c r="L103" s="1"/>
      <c r="M103" s="1"/>
      <c r="N103" s="1"/>
      <c r="O103" s="1"/>
      <c r="P103" s="1"/>
      <c r="Q103" s="1"/>
      <c r="R103" s="1"/>
      <c r="S103" s="1"/>
      <c r="T103" s="1"/>
      <c r="U103" s="1"/>
      <c r="V103" s="1"/>
      <c r="W103" s="1"/>
      <c r="X103" s="1"/>
      <c r="Y103" s="1"/>
      <c r="Z103" s="1"/>
    </row>
    <row r="104" spans="1:26">
      <c r="A104" s="46">
        <v>3</v>
      </c>
      <c r="B104" s="16" t="s">
        <v>106</v>
      </c>
      <c r="C104" s="16" t="s">
        <v>106</v>
      </c>
      <c r="D104" s="30" t="s">
        <v>103</v>
      </c>
      <c r="E104" s="30">
        <v>1</v>
      </c>
      <c r="F104" s="30" t="s">
        <v>15</v>
      </c>
      <c r="G104" s="30">
        <v>1</v>
      </c>
      <c r="H104" s="31"/>
      <c r="I104" s="1"/>
      <c r="J104" s="1"/>
      <c r="K104" s="1"/>
      <c r="L104" s="1"/>
      <c r="M104" s="1"/>
      <c r="N104" s="1"/>
      <c r="O104" s="1"/>
      <c r="P104" s="1"/>
      <c r="Q104" s="1"/>
      <c r="R104" s="1"/>
      <c r="S104" s="1"/>
      <c r="T104" s="1"/>
      <c r="U104" s="1"/>
      <c r="V104" s="1"/>
      <c r="W104" s="1"/>
      <c r="X104" s="1"/>
      <c r="Y104" s="1"/>
      <c r="Z104" s="1"/>
    </row>
    <row r="105" spans="1:26" ht="21" thickBot="1">
      <c r="A105" s="103" t="s">
        <v>107</v>
      </c>
      <c r="B105" s="101"/>
      <c r="C105" s="101"/>
      <c r="D105" s="101"/>
      <c r="E105" s="101"/>
      <c r="F105" s="101"/>
      <c r="G105" s="101"/>
      <c r="H105" s="102"/>
      <c r="I105" s="1"/>
      <c r="J105" s="1"/>
      <c r="K105" s="1"/>
      <c r="L105" s="1"/>
      <c r="M105" s="1"/>
      <c r="N105" s="1"/>
      <c r="O105" s="1"/>
      <c r="P105" s="1"/>
      <c r="Q105" s="1"/>
      <c r="R105" s="1"/>
      <c r="S105" s="1"/>
      <c r="T105" s="1"/>
      <c r="U105" s="1"/>
      <c r="V105" s="1"/>
      <c r="W105" s="1"/>
      <c r="X105" s="1"/>
      <c r="Y105" s="1"/>
      <c r="Z105" s="1"/>
    </row>
    <row r="106" spans="1:26">
      <c r="A106" s="104" t="s">
        <v>1</v>
      </c>
      <c r="B106" s="105"/>
      <c r="C106" s="105"/>
      <c r="D106" s="105"/>
      <c r="E106" s="105"/>
      <c r="F106" s="105"/>
      <c r="G106" s="105"/>
      <c r="H106" s="106"/>
      <c r="I106" s="1"/>
      <c r="J106" s="1"/>
      <c r="K106" s="1"/>
      <c r="L106" s="1"/>
      <c r="M106" s="1"/>
      <c r="N106" s="1"/>
      <c r="O106" s="1"/>
      <c r="P106" s="1"/>
      <c r="Q106" s="1"/>
      <c r="R106" s="1"/>
      <c r="S106" s="1"/>
      <c r="T106" s="1"/>
      <c r="U106" s="1"/>
      <c r="V106" s="1"/>
      <c r="W106" s="1"/>
      <c r="X106" s="1"/>
      <c r="Y106" s="1"/>
      <c r="Z106" s="1"/>
    </row>
    <row r="107" spans="1:26">
      <c r="A107" s="97" t="s">
        <v>241</v>
      </c>
      <c r="B107" s="107"/>
      <c r="C107" s="107"/>
      <c r="D107" s="107"/>
      <c r="E107" s="107"/>
      <c r="F107" s="107"/>
      <c r="G107" s="107"/>
      <c r="H107" s="99"/>
      <c r="I107" s="1"/>
      <c r="J107" s="1"/>
      <c r="K107" s="1"/>
      <c r="L107" s="1"/>
      <c r="M107" s="1"/>
      <c r="N107" s="1"/>
      <c r="O107" s="1"/>
      <c r="P107" s="1"/>
      <c r="Q107" s="1"/>
      <c r="R107" s="1"/>
      <c r="S107" s="1"/>
      <c r="T107" s="1"/>
      <c r="U107" s="1"/>
      <c r="V107" s="1"/>
      <c r="W107" s="1"/>
      <c r="X107" s="1"/>
      <c r="Y107" s="1"/>
      <c r="Z107" s="1"/>
    </row>
    <row r="108" spans="1:26">
      <c r="A108" s="97" t="s">
        <v>242</v>
      </c>
      <c r="B108" s="107"/>
      <c r="C108" s="107"/>
      <c r="D108" s="107"/>
      <c r="E108" s="107"/>
      <c r="F108" s="107"/>
      <c r="G108" s="107"/>
      <c r="H108" s="99"/>
      <c r="I108" s="1"/>
      <c r="J108" s="1"/>
      <c r="K108" s="1"/>
      <c r="L108" s="1"/>
      <c r="M108" s="1"/>
      <c r="N108" s="1"/>
      <c r="O108" s="1"/>
      <c r="P108" s="1"/>
      <c r="Q108" s="1"/>
      <c r="R108" s="1"/>
      <c r="S108" s="1"/>
      <c r="T108" s="1"/>
      <c r="U108" s="1"/>
      <c r="V108" s="1"/>
      <c r="W108" s="1"/>
      <c r="X108" s="1"/>
      <c r="Y108" s="1"/>
      <c r="Z108" s="1"/>
    </row>
    <row r="109" spans="1:26">
      <c r="A109" s="97" t="s">
        <v>2</v>
      </c>
      <c r="B109" s="107"/>
      <c r="C109" s="107"/>
      <c r="D109" s="107"/>
      <c r="E109" s="107"/>
      <c r="F109" s="107"/>
      <c r="G109" s="107"/>
      <c r="H109" s="99"/>
      <c r="I109" s="1"/>
      <c r="J109" s="1"/>
      <c r="K109" s="1"/>
      <c r="L109" s="1"/>
      <c r="M109" s="1"/>
      <c r="N109" s="1"/>
      <c r="O109" s="1"/>
      <c r="P109" s="1"/>
      <c r="Q109" s="1"/>
      <c r="R109" s="1"/>
      <c r="S109" s="1"/>
      <c r="T109" s="1"/>
      <c r="U109" s="1"/>
      <c r="V109" s="1"/>
      <c r="W109" s="1"/>
      <c r="X109" s="1"/>
      <c r="Y109" s="1"/>
      <c r="Z109" s="1"/>
    </row>
    <row r="110" spans="1:26">
      <c r="A110" s="97" t="s">
        <v>246</v>
      </c>
      <c r="B110" s="107"/>
      <c r="C110" s="107"/>
      <c r="D110" s="107"/>
      <c r="E110" s="107"/>
      <c r="F110" s="107"/>
      <c r="G110" s="107"/>
      <c r="H110" s="99"/>
      <c r="I110" s="1"/>
      <c r="J110" s="1"/>
      <c r="K110" s="1"/>
      <c r="L110" s="1"/>
      <c r="M110" s="1"/>
      <c r="N110" s="1"/>
      <c r="O110" s="1"/>
      <c r="P110" s="1"/>
      <c r="Q110" s="1"/>
      <c r="R110" s="1"/>
      <c r="S110" s="1"/>
      <c r="T110" s="1"/>
      <c r="U110" s="1"/>
      <c r="V110" s="1"/>
      <c r="W110" s="1"/>
      <c r="X110" s="1"/>
      <c r="Y110" s="1"/>
      <c r="Z110" s="1"/>
    </row>
    <row r="111" spans="1:26">
      <c r="A111" s="97" t="s">
        <v>220</v>
      </c>
      <c r="B111" s="107"/>
      <c r="C111" s="107"/>
      <c r="D111" s="107"/>
      <c r="E111" s="107"/>
      <c r="F111" s="107"/>
      <c r="G111" s="107"/>
      <c r="H111" s="99"/>
      <c r="I111" s="1"/>
      <c r="J111" s="1"/>
      <c r="K111" s="1"/>
      <c r="L111" s="1"/>
      <c r="M111" s="1"/>
      <c r="N111" s="1"/>
      <c r="O111" s="1"/>
      <c r="P111" s="1"/>
      <c r="Q111" s="1"/>
      <c r="R111" s="1"/>
      <c r="S111" s="1"/>
      <c r="T111" s="1"/>
      <c r="U111" s="1"/>
      <c r="V111" s="1"/>
      <c r="W111" s="1"/>
      <c r="X111" s="1"/>
      <c r="Y111" s="1"/>
      <c r="Z111" s="1"/>
    </row>
    <row r="112" spans="1:26">
      <c r="A112" s="97" t="s">
        <v>78</v>
      </c>
      <c r="B112" s="107"/>
      <c r="C112" s="107"/>
      <c r="D112" s="107"/>
      <c r="E112" s="107"/>
      <c r="F112" s="107"/>
      <c r="G112" s="107"/>
      <c r="H112" s="99"/>
      <c r="I112" s="1"/>
      <c r="J112" s="1"/>
      <c r="K112" s="1"/>
      <c r="L112" s="1"/>
      <c r="M112" s="1"/>
      <c r="N112" s="1"/>
      <c r="O112" s="1"/>
      <c r="P112" s="1"/>
      <c r="Q112" s="1"/>
      <c r="R112" s="1"/>
      <c r="S112" s="1"/>
      <c r="T112" s="1"/>
      <c r="U112" s="1"/>
      <c r="V112" s="1"/>
      <c r="W112" s="1"/>
      <c r="X112" s="1"/>
      <c r="Y112" s="1"/>
      <c r="Z112" s="1"/>
    </row>
    <row r="113" spans="1:26">
      <c r="A113" s="97" t="s">
        <v>222</v>
      </c>
      <c r="B113" s="107"/>
      <c r="C113" s="107"/>
      <c r="D113" s="107"/>
      <c r="E113" s="107"/>
      <c r="F113" s="107"/>
      <c r="G113" s="107"/>
      <c r="H113" s="99"/>
      <c r="I113" s="1"/>
      <c r="J113" s="1"/>
      <c r="K113" s="1"/>
      <c r="L113" s="1"/>
      <c r="M113" s="1"/>
      <c r="N113" s="1"/>
      <c r="O113" s="1"/>
      <c r="P113" s="1"/>
      <c r="Q113" s="1"/>
      <c r="R113" s="1"/>
      <c r="S113" s="1"/>
      <c r="T113" s="1"/>
      <c r="U113" s="1"/>
      <c r="V113" s="1"/>
      <c r="W113" s="1"/>
      <c r="X113" s="1"/>
      <c r="Y113" s="1"/>
      <c r="Z113" s="1"/>
    </row>
    <row r="114" spans="1:26">
      <c r="A114" s="97" t="s">
        <v>223</v>
      </c>
      <c r="B114" s="98"/>
      <c r="C114" s="98"/>
      <c r="D114" s="98"/>
      <c r="E114" s="98"/>
      <c r="F114" s="98"/>
      <c r="G114" s="98"/>
      <c r="H114" s="99"/>
      <c r="I114" s="1"/>
      <c r="J114" s="1"/>
      <c r="K114" s="1"/>
      <c r="L114" s="1"/>
      <c r="M114" s="1"/>
      <c r="N114" s="1"/>
      <c r="O114" s="1"/>
      <c r="P114" s="1"/>
      <c r="Q114" s="1"/>
      <c r="R114" s="1"/>
      <c r="S114" s="1"/>
      <c r="T114" s="1"/>
      <c r="U114" s="1"/>
      <c r="V114" s="1"/>
      <c r="W114" s="1"/>
      <c r="X114" s="1"/>
      <c r="Y114" s="1"/>
      <c r="Z114" s="1"/>
    </row>
    <row r="115" spans="1:26" ht="60">
      <c r="A115" s="76" t="s">
        <v>4</v>
      </c>
      <c r="B115" s="24" t="s">
        <v>5</v>
      </c>
      <c r="C115" s="24" t="s">
        <v>6</v>
      </c>
      <c r="D115" s="26" t="s">
        <v>7</v>
      </c>
      <c r="E115" s="26" t="s">
        <v>8</v>
      </c>
      <c r="F115" s="26" t="s">
        <v>79</v>
      </c>
      <c r="G115" s="26" t="s">
        <v>10</v>
      </c>
      <c r="H115" s="77" t="s">
        <v>11</v>
      </c>
      <c r="I115" s="1"/>
      <c r="J115" s="1"/>
      <c r="K115" s="1"/>
      <c r="L115" s="1"/>
      <c r="M115" s="1"/>
      <c r="N115" s="1"/>
      <c r="O115" s="1"/>
      <c r="P115" s="1"/>
      <c r="Q115" s="1"/>
      <c r="R115" s="1"/>
      <c r="S115" s="1"/>
      <c r="T115" s="1"/>
      <c r="U115" s="1"/>
      <c r="V115" s="1"/>
      <c r="W115" s="1"/>
      <c r="X115" s="1"/>
      <c r="Y115" s="1"/>
      <c r="Z115" s="1"/>
    </row>
    <row r="116" spans="1:26" ht="28.5">
      <c r="A116" s="78">
        <v>1</v>
      </c>
      <c r="B116" s="54" t="s">
        <v>97</v>
      </c>
      <c r="C116" s="57" t="s">
        <v>44</v>
      </c>
      <c r="D116" s="30" t="s">
        <v>49</v>
      </c>
      <c r="E116" s="30">
        <v>1</v>
      </c>
      <c r="F116" s="30" t="s">
        <v>15</v>
      </c>
      <c r="G116" s="30">
        <v>1</v>
      </c>
      <c r="H116" s="79"/>
      <c r="I116" s="1"/>
      <c r="J116" s="1"/>
      <c r="K116" s="1"/>
      <c r="L116" s="1"/>
      <c r="M116" s="1"/>
      <c r="N116" s="1"/>
      <c r="O116" s="1"/>
      <c r="P116" s="1"/>
      <c r="Q116" s="1"/>
      <c r="R116" s="1"/>
      <c r="S116" s="1"/>
      <c r="T116" s="1"/>
      <c r="U116" s="1"/>
      <c r="V116" s="1"/>
      <c r="W116" s="1"/>
      <c r="X116" s="1"/>
      <c r="Y116" s="1"/>
      <c r="Z116" s="1"/>
    </row>
    <row r="117" spans="1:26" ht="28.5">
      <c r="A117" s="78">
        <v>2</v>
      </c>
      <c r="B117" s="54" t="s">
        <v>50</v>
      </c>
      <c r="C117" s="57" t="s">
        <v>46</v>
      </c>
      <c r="D117" s="30" t="s">
        <v>49</v>
      </c>
      <c r="E117" s="30">
        <v>3</v>
      </c>
      <c r="F117" s="30" t="s">
        <v>15</v>
      </c>
      <c r="G117" s="30">
        <v>3</v>
      </c>
      <c r="H117" s="79"/>
      <c r="I117" s="1"/>
      <c r="J117" s="1"/>
      <c r="K117" s="1"/>
      <c r="L117" s="1"/>
      <c r="M117" s="1"/>
      <c r="N117" s="1"/>
      <c r="O117" s="1"/>
      <c r="P117" s="1"/>
      <c r="Q117" s="1"/>
      <c r="R117" s="1"/>
      <c r="S117" s="1"/>
      <c r="T117" s="1"/>
      <c r="U117" s="1"/>
      <c r="V117" s="1"/>
      <c r="W117" s="1"/>
      <c r="X117" s="1"/>
      <c r="Y117" s="1"/>
      <c r="Z117" s="1"/>
    </row>
    <row r="118" spans="1:26">
      <c r="A118" s="78">
        <v>3</v>
      </c>
      <c r="B118" s="54" t="s">
        <v>47</v>
      </c>
      <c r="C118" s="57" t="s">
        <v>48</v>
      </c>
      <c r="D118" s="30" t="s">
        <v>49</v>
      </c>
      <c r="E118" s="30">
        <v>1</v>
      </c>
      <c r="F118" s="30" t="s">
        <v>15</v>
      </c>
      <c r="G118" s="30">
        <v>1</v>
      </c>
      <c r="H118" s="79"/>
      <c r="I118" s="1"/>
      <c r="J118" s="1"/>
      <c r="K118" s="1"/>
      <c r="L118" s="1"/>
      <c r="M118" s="1"/>
      <c r="N118" s="1"/>
      <c r="O118" s="1"/>
      <c r="P118" s="1"/>
      <c r="Q118" s="1"/>
      <c r="R118" s="1"/>
      <c r="S118" s="1"/>
      <c r="T118" s="1"/>
      <c r="U118" s="1"/>
      <c r="V118" s="1"/>
      <c r="W118" s="1"/>
      <c r="X118" s="1"/>
      <c r="Y118" s="1"/>
      <c r="Z118" s="1"/>
    </row>
    <row r="119" spans="1:26">
      <c r="A119" s="78">
        <v>4</v>
      </c>
      <c r="B119" s="54" t="s">
        <v>83</v>
      </c>
      <c r="C119" s="54" t="s">
        <v>83</v>
      </c>
      <c r="D119" s="30" t="s">
        <v>12</v>
      </c>
      <c r="E119" s="30">
        <v>1</v>
      </c>
      <c r="F119" s="30" t="s">
        <v>15</v>
      </c>
      <c r="G119" s="30">
        <v>1</v>
      </c>
      <c r="H119" s="79"/>
      <c r="I119" s="1"/>
      <c r="J119" s="1"/>
      <c r="K119" s="1"/>
      <c r="L119" s="1"/>
      <c r="M119" s="1"/>
      <c r="N119" s="1"/>
      <c r="O119" s="1"/>
      <c r="P119" s="1"/>
      <c r="Q119" s="1"/>
      <c r="R119" s="1"/>
      <c r="S119" s="1"/>
      <c r="T119" s="1"/>
      <c r="U119" s="1"/>
      <c r="V119" s="1"/>
      <c r="W119" s="1"/>
      <c r="X119" s="1"/>
      <c r="Y119" s="1"/>
      <c r="Z119" s="1"/>
    </row>
    <row r="120" spans="1:26" ht="29.25" thickBot="1">
      <c r="A120" s="80">
        <v>5</v>
      </c>
      <c r="B120" s="81" t="s">
        <v>108</v>
      </c>
      <c r="C120" s="82" t="s">
        <v>85</v>
      </c>
      <c r="D120" s="83" t="s">
        <v>49</v>
      </c>
      <c r="E120" s="83">
        <v>2</v>
      </c>
      <c r="F120" s="83" t="s">
        <v>15</v>
      </c>
      <c r="G120" s="83">
        <v>2</v>
      </c>
      <c r="H120" s="84"/>
      <c r="I120" s="1"/>
      <c r="J120" s="1"/>
      <c r="K120" s="1"/>
      <c r="L120" s="1"/>
      <c r="M120" s="1"/>
      <c r="N120" s="1"/>
      <c r="O120" s="1"/>
      <c r="P120" s="1"/>
      <c r="Q120" s="1"/>
      <c r="R120" s="1"/>
      <c r="S120" s="1"/>
      <c r="T120" s="1"/>
      <c r="U120" s="1"/>
      <c r="V120" s="1"/>
      <c r="W120" s="1"/>
      <c r="X120" s="1"/>
      <c r="Y120" s="1"/>
      <c r="Z120" s="1"/>
    </row>
    <row r="121" spans="1:26">
      <c r="A121" s="1"/>
      <c r="B121" s="1"/>
      <c r="C121" s="1"/>
      <c r="D121" s="5"/>
      <c r="E121" s="5"/>
      <c r="F121" s="5"/>
      <c r="G121" s="5"/>
      <c r="H121" s="1"/>
      <c r="I121" s="1"/>
      <c r="J121" s="1"/>
      <c r="K121" s="1"/>
      <c r="L121" s="1"/>
      <c r="M121" s="1"/>
      <c r="N121" s="1"/>
      <c r="O121" s="1"/>
      <c r="P121" s="1"/>
      <c r="Q121" s="1"/>
      <c r="R121" s="1"/>
      <c r="S121" s="1"/>
      <c r="T121" s="1"/>
      <c r="U121" s="1"/>
      <c r="V121" s="1"/>
      <c r="W121" s="1"/>
      <c r="X121" s="1"/>
      <c r="Y121" s="1"/>
      <c r="Z121" s="1"/>
    </row>
    <row r="122" spans="1:26">
      <c r="A122" s="1"/>
      <c r="B122" s="1"/>
      <c r="C122" s="1"/>
      <c r="D122" s="5"/>
      <c r="E122" s="5"/>
      <c r="F122" s="5"/>
      <c r="G122" s="5"/>
      <c r="H122" s="1"/>
      <c r="I122" s="1"/>
      <c r="J122" s="1"/>
      <c r="K122" s="1"/>
      <c r="L122" s="1"/>
      <c r="M122" s="1"/>
      <c r="N122" s="1"/>
      <c r="O122" s="1"/>
      <c r="P122" s="1"/>
      <c r="Q122" s="1"/>
      <c r="R122" s="1"/>
      <c r="S122" s="1"/>
      <c r="T122" s="1"/>
      <c r="U122" s="1"/>
      <c r="V122" s="1"/>
      <c r="W122" s="1"/>
      <c r="X122" s="1"/>
      <c r="Y122" s="1"/>
      <c r="Z122" s="1"/>
    </row>
    <row r="123" spans="1:26" ht="15" customHeight="1">
      <c r="A123" s="1"/>
      <c r="B123" s="1"/>
      <c r="C123" s="1"/>
      <c r="D123" s="5"/>
      <c r="E123" s="5"/>
      <c r="F123" s="5"/>
      <c r="G123" s="5"/>
      <c r="H123" s="1"/>
      <c r="I123" s="1"/>
      <c r="J123" s="1"/>
      <c r="K123" s="1"/>
      <c r="L123" s="1"/>
      <c r="M123" s="1"/>
      <c r="N123" s="1"/>
      <c r="O123" s="1"/>
      <c r="P123" s="1"/>
      <c r="Q123" s="1"/>
      <c r="R123" s="1"/>
      <c r="S123" s="1"/>
      <c r="T123" s="1"/>
      <c r="U123" s="1"/>
      <c r="V123" s="1"/>
      <c r="W123" s="1"/>
      <c r="X123" s="1"/>
      <c r="Y123" s="1"/>
      <c r="Z123" s="1"/>
    </row>
    <row r="124" spans="1:26">
      <c r="A124" s="1"/>
      <c r="B124" s="1"/>
      <c r="C124" s="1"/>
      <c r="D124" s="5"/>
      <c r="E124" s="5"/>
      <c r="F124" s="5"/>
      <c r="G124" s="5"/>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5"/>
      <c r="E125" s="5"/>
      <c r="F125" s="5"/>
      <c r="G125" s="5"/>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5"/>
      <c r="E126" s="5"/>
      <c r="F126" s="5"/>
      <c r="G126" s="5"/>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5"/>
      <c r="E127" s="5"/>
      <c r="F127" s="5"/>
      <c r="G127" s="5"/>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5"/>
      <c r="E128" s="5"/>
      <c r="F128" s="5"/>
      <c r="G128" s="5"/>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5"/>
      <c r="E129" s="5"/>
      <c r="F129" s="5"/>
      <c r="G129" s="5"/>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5"/>
      <c r="E130" s="5"/>
      <c r="F130" s="5"/>
      <c r="G130" s="5"/>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5"/>
      <c r="E131" s="5"/>
      <c r="F131" s="5"/>
      <c r="G131" s="5"/>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5"/>
      <c r="E132" s="5"/>
      <c r="F132" s="5"/>
      <c r="G132" s="5"/>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5"/>
      <c r="E133" s="5"/>
      <c r="F133" s="5"/>
      <c r="G133" s="5"/>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5"/>
      <c r="E134" s="5"/>
      <c r="F134" s="5"/>
      <c r="G134" s="5"/>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5"/>
      <c r="E135" s="5"/>
      <c r="F135" s="5"/>
      <c r="G135" s="5"/>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5"/>
      <c r="E136" s="5"/>
      <c r="F136" s="5"/>
      <c r="G136" s="5"/>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5"/>
      <c r="E137" s="5"/>
      <c r="F137" s="5"/>
      <c r="G137" s="5"/>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5"/>
      <c r="E138" s="5"/>
      <c r="F138" s="5"/>
      <c r="G138" s="5"/>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5"/>
      <c r="E139" s="5"/>
      <c r="F139" s="5"/>
      <c r="G139" s="5"/>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5"/>
      <c r="E140" s="5"/>
      <c r="F140" s="5"/>
      <c r="G140" s="5"/>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5"/>
      <c r="E141" s="5"/>
      <c r="F141" s="5"/>
      <c r="G141" s="5"/>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5"/>
      <c r="E142" s="5"/>
      <c r="F142" s="5"/>
      <c r="G142" s="5"/>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5"/>
      <c r="E143" s="5"/>
      <c r="F143" s="5"/>
      <c r="G143" s="5"/>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5"/>
      <c r="E144" s="5"/>
      <c r="F144" s="5"/>
      <c r="G144" s="5"/>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5"/>
      <c r="E145" s="5"/>
      <c r="F145" s="5"/>
      <c r="G145" s="5"/>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5"/>
      <c r="E146" s="5"/>
      <c r="F146" s="5"/>
      <c r="G146" s="5"/>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5"/>
      <c r="E147" s="5"/>
      <c r="F147" s="5"/>
      <c r="G147" s="5"/>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5"/>
      <c r="E148" s="5"/>
      <c r="F148" s="5"/>
      <c r="G148" s="5"/>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5"/>
      <c r="E149" s="5"/>
      <c r="F149" s="5"/>
      <c r="G149" s="5"/>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5"/>
      <c r="E150" s="5"/>
      <c r="F150" s="5"/>
      <c r="G150" s="5"/>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5"/>
      <c r="E151" s="5"/>
      <c r="F151" s="5"/>
      <c r="G151" s="5"/>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5"/>
      <c r="E152" s="5"/>
      <c r="F152" s="5"/>
      <c r="G152" s="5"/>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5"/>
      <c r="E153" s="5"/>
      <c r="F153" s="5"/>
      <c r="G153" s="5"/>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5"/>
      <c r="E154" s="5"/>
      <c r="F154" s="5"/>
      <c r="G154" s="5"/>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5"/>
      <c r="E155" s="5"/>
      <c r="F155" s="5"/>
      <c r="G155" s="5"/>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5"/>
      <c r="E156" s="5"/>
      <c r="F156" s="5"/>
      <c r="G156" s="5"/>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5"/>
      <c r="E157" s="5"/>
      <c r="F157" s="5"/>
      <c r="G157" s="5"/>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5"/>
      <c r="E158" s="5"/>
      <c r="F158" s="5"/>
      <c r="G158" s="5"/>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5"/>
      <c r="E159" s="5"/>
      <c r="F159" s="5"/>
      <c r="G159" s="5"/>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5"/>
      <c r="E160" s="5"/>
      <c r="F160" s="5"/>
      <c r="G160" s="5"/>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5"/>
      <c r="E161" s="5"/>
      <c r="F161" s="5"/>
      <c r="G161" s="5"/>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5"/>
      <c r="E162" s="5"/>
      <c r="F162" s="5"/>
      <c r="G162" s="5"/>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5"/>
      <c r="E163" s="5"/>
      <c r="F163" s="5"/>
      <c r="G163" s="5"/>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5"/>
      <c r="E164" s="5"/>
      <c r="F164" s="5"/>
      <c r="G164" s="5"/>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5"/>
      <c r="E165" s="5"/>
      <c r="F165" s="5"/>
      <c r="G165" s="5"/>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5"/>
      <c r="E166" s="5"/>
      <c r="F166" s="5"/>
      <c r="G166" s="5"/>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5"/>
      <c r="E167" s="5"/>
      <c r="F167" s="5"/>
      <c r="G167" s="5"/>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5"/>
      <c r="E168" s="5"/>
      <c r="F168" s="5"/>
      <c r="G168" s="5"/>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5"/>
      <c r="E169" s="5"/>
      <c r="F169" s="5"/>
      <c r="G169" s="5"/>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5"/>
      <c r="E170" s="5"/>
      <c r="F170" s="5"/>
      <c r="G170" s="5"/>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5"/>
      <c r="E171" s="5"/>
      <c r="F171" s="5"/>
      <c r="G171" s="5"/>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5"/>
      <c r="E172" s="5"/>
      <c r="F172" s="5"/>
      <c r="G172" s="5"/>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5"/>
      <c r="E173" s="5"/>
      <c r="F173" s="5"/>
      <c r="G173" s="5"/>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5"/>
      <c r="E174" s="5"/>
      <c r="F174" s="5"/>
      <c r="G174" s="5"/>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5"/>
      <c r="E175" s="5"/>
      <c r="F175" s="5"/>
      <c r="G175" s="5"/>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5"/>
      <c r="E176" s="5"/>
      <c r="F176" s="5"/>
      <c r="G176" s="5"/>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5"/>
      <c r="E177" s="5"/>
      <c r="F177" s="5"/>
      <c r="G177" s="5"/>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5"/>
      <c r="E178" s="5"/>
      <c r="F178" s="5"/>
      <c r="G178" s="5"/>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5"/>
      <c r="E179" s="5"/>
      <c r="F179" s="5"/>
      <c r="G179" s="5"/>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5"/>
      <c r="E180" s="5"/>
      <c r="F180" s="5"/>
      <c r="G180" s="5"/>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5"/>
      <c r="E181" s="5"/>
      <c r="F181" s="5"/>
      <c r="G181" s="5"/>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5"/>
      <c r="E182" s="5"/>
      <c r="F182" s="5"/>
      <c r="G182" s="5"/>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5"/>
      <c r="E183" s="5"/>
      <c r="F183" s="5"/>
      <c r="G183" s="5"/>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5"/>
      <c r="E184" s="5"/>
      <c r="F184" s="5"/>
      <c r="G184" s="5"/>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5"/>
      <c r="E185" s="5"/>
      <c r="F185" s="5"/>
      <c r="G185" s="5"/>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5"/>
      <c r="E186" s="5"/>
      <c r="F186" s="5"/>
      <c r="G186" s="5"/>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5"/>
      <c r="E187" s="5"/>
      <c r="F187" s="5"/>
      <c r="G187" s="5"/>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5"/>
      <c r="E188" s="5"/>
      <c r="F188" s="5"/>
      <c r="G188" s="5"/>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5"/>
      <c r="E189" s="5"/>
      <c r="F189" s="5"/>
      <c r="G189" s="5"/>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5"/>
      <c r="E190" s="5"/>
      <c r="F190" s="5"/>
      <c r="G190" s="5"/>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5"/>
      <c r="E191" s="5"/>
      <c r="F191" s="5"/>
      <c r="G191" s="5"/>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5"/>
      <c r="E192" s="5"/>
      <c r="F192" s="5"/>
      <c r="G192" s="5"/>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5"/>
      <c r="E193" s="5"/>
      <c r="F193" s="5"/>
      <c r="G193" s="5"/>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5"/>
      <c r="E194" s="5"/>
      <c r="F194" s="5"/>
      <c r="G194" s="5"/>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5"/>
      <c r="E195" s="5"/>
      <c r="F195" s="5"/>
      <c r="G195" s="5"/>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5"/>
      <c r="E196" s="5"/>
      <c r="F196" s="5"/>
      <c r="G196" s="5"/>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5"/>
      <c r="E197" s="5"/>
      <c r="F197" s="5"/>
      <c r="G197" s="5"/>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5"/>
      <c r="E198" s="5"/>
      <c r="F198" s="5"/>
      <c r="G198" s="5"/>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5"/>
      <c r="E199" s="5"/>
      <c r="F199" s="5"/>
      <c r="G199" s="5"/>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5"/>
      <c r="E200" s="5"/>
      <c r="F200" s="5"/>
      <c r="G200" s="5"/>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5"/>
      <c r="E201" s="5"/>
      <c r="F201" s="5"/>
      <c r="G201" s="5"/>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5"/>
      <c r="E202" s="5"/>
      <c r="F202" s="5"/>
      <c r="G202" s="5"/>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5"/>
      <c r="E203" s="5"/>
      <c r="F203" s="5"/>
      <c r="G203" s="5"/>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5"/>
      <c r="E204" s="5"/>
      <c r="F204" s="5"/>
      <c r="G204" s="5"/>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5"/>
      <c r="E205" s="5"/>
      <c r="F205" s="5"/>
      <c r="G205" s="5"/>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5"/>
      <c r="E206" s="5"/>
      <c r="F206" s="5"/>
      <c r="G206" s="5"/>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5"/>
      <c r="E207" s="5"/>
      <c r="F207" s="5"/>
      <c r="G207" s="5"/>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5"/>
      <c r="E208" s="5"/>
      <c r="F208" s="5"/>
      <c r="G208" s="5"/>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5"/>
      <c r="E209" s="5"/>
      <c r="F209" s="5"/>
      <c r="G209" s="5"/>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5"/>
      <c r="E210" s="5"/>
      <c r="F210" s="5"/>
      <c r="G210" s="5"/>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5"/>
      <c r="E211" s="5"/>
      <c r="F211" s="5"/>
      <c r="G211" s="5"/>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5"/>
      <c r="E212" s="5"/>
      <c r="F212" s="5"/>
      <c r="G212" s="5"/>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5"/>
      <c r="E213" s="5"/>
      <c r="F213" s="5"/>
      <c r="G213" s="5"/>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5"/>
      <c r="E214" s="5"/>
      <c r="F214" s="5"/>
      <c r="G214" s="5"/>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5"/>
      <c r="E215" s="5"/>
      <c r="F215" s="5"/>
      <c r="G215" s="5"/>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5"/>
      <c r="E216" s="5"/>
      <c r="F216" s="5"/>
      <c r="G216" s="5"/>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5"/>
      <c r="E217" s="5"/>
      <c r="F217" s="5"/>
      <c r="G217" s="5"/>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5"/>
      <c r="E218" s="5"/>
      <c r="F218" s="5"/>
      <c r="G218" s="5"/>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5"/>
      <c r="E219" s="5"/>
      <c r="F219" s="5"/>
      <c r="G219" s="5"/>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5"/>
      <c r="E220" s="5"/>
      <c r="F220" s="5"/>
      <c r="G220" s="5"/>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5"/>
      <c r="E221" s="5"/>
      <c r="F221" s="5"/>
      <c r="G221" s="5"/>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5"/>
      <c r="E222" s="5"/>
      <c r="F222" s="5"/>
      <c r="G222" s="5"/>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5"/>
      <c r="E223" s="5"/>
      <c r="F223" s="5"/>
      <c r="G223" s="5"/>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5"/>
      <c r="E224" s="5"/>
      <c r="F224" s="5"/>
      <c r="G224" s="5"/>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5"/>
      <c r="E225" s="5"/>
      <c r="F225" s="5"/>
      <c r="G225" s="5"/>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5"/>
      <c r="E226" s="5"/>
      <c r="F226" s="5"/>
      <c r="G226" s="5"/>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5"/>
      <c r="E227" s="5"/>
      <c r="F227" s="5"/>
      <c r="G227" s="5"/>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5"/>
      <c r="E228" s="5"/>
      <c r="F228" s="5"/>
      <c r="G228" s="5"/>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5"/>
      <c r="E229" s="5"/>
      <c r="F229" s="5"/>
      <c r="G229" s="5"/>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5"/>
      <c r="E230" s="5"/>
      <c r="F230" s="5"/>
      <c r="G230" s="5"/>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5"/>
      <c r="E231" s="5"/>
      <c r="F231" s="5"/>
      <c r="G231" s="5"/>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5"/>
      <c r="E232" s="5"/>
      <c r="F232" s="5"/>
      <c r="G232" s="5"/>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5"/>
      <c r="E233" s="5"/>
      <c r="F233" s="5"/>
      <c r="G233" s="5"/>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5"/>
      <c r="E234" s="5"/>
      <c r="F234" s="5"/>
      <c r="G234" s="5"/>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5"/>
      <c r="E235" s="5"/>
      <c r="F235" s="5"/>
      <c r="G235" s="5"/>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5"/>
      <c r="E236" s="5"/>
      <c r="F236" s="5"/>
      <c r="G236" s="5"/>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5"/>
      <c r="E237" s="5"/>
      <c r="F237" s="5"/>
      <c r="G237" s="5"/>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5"/>
      <c r="E238" s="5"/>
      <c r="F238" s="5"/>
      <c r="G238" s="5"/>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5"/>
      <c r="E239" s="5"/>
      <c r="F239" s="5"/>
      <c r="G239" s="5"/>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5"/>
      <c r="E240" s="5"/>
      <c r="F240" s="5"/>
      <c r="G240" s="5"/>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5"/>
      <c r="E241" s="5"/>
      <c r="F241" s="5"/>
      <c r="G241" s="5"/>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5"/>
      <c r="E242" s="5"/>
      <c r="F242" s="5"/>
      <c r="G242" s="5"/>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5"/>
      <c r="E243" s="5"/>
      <c r="F243" s="5"/>
      <c r="G243" s="5"/>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5"/>
      <c r="E244" s="5"/>
      <c r="F244" s="5"/>
      <c r="G244" s="5"/>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5"/>
      <c r="E245" s="5"/>
      <c r="F245" s="5"/>
      <c r="G245" s="5"/>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5"/>
      <c r="E246" s="5"/>
      <c r="F246" s="5"/>
      <c r="G246" s="5"/>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5"/>
      <c r="E247" s="5"/>
      <c r="F247" s="5"/>
      <c r="G247" s="5"/>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5"/>
      <c r="E248" s="5"/>
      <c r="F248" s="5"/>
      <c r="G248" s="5"/>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5"/>
      <c r="E249" s="5"/>
      <c r="F249" s="5"/>
      <c r="G249" s="5"/>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5"/>
      <c r="E250" s="5"/>
      <c r="F250" s="5"/>
      <c r="G250" s="5"/>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5"/>
      <c r="E251" s="5"/>
      <c r="F251" s="5"/>
      <c r="G251" s="5"/>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5"/>
      <c r="E252" s="5"/>
      <c r="F252" s="5"/>
      <c r="G252" s="5"/>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5"/>
      <c r="E253" s="5"/>
      <c r="F253" s="5"/>
      <c r="G253" s="5"/>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5"/>
      <c r="E254" s="5"/>
      <c r="F254" s="5"/>
      <c r="G254" s="5"/>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5"/>
      <c r="E255" s="5"/>
      <c r="F255" s="5"/>
      <c r="G255" s="5"/>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5"/>
      <c r="E256" s="5"/>
      <c r="F256" s="5"/>
      <c r="G256" s="5"/>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5"/>
      <c r="E257" s="5"/>
      <c r="F257" s="5"/>
      <c r="G257" s="5"/>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5"/>
      <c r="E258" s="5"/>
      <c r="F258" s="5"/>
      <c r="G258" s="5"/>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5"/>
      <c r="E259" s="5"/>
      <c r="F259" s="5"/>
      <c r="G259" s="5"/>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5"/>
      <c r="E260" s="5"/>
      <c r="F260" s="5"/>
      <c r="G260" s="5"/>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5"/>
      <c r="E261" s="5"/>
      <c r="F261" s="5"/>
      <c r="G261" s="5"/>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5"/>
      <c r="E262" s="5"/>
      <c r="F262" s="5"/>
      <c r="G262" s="5"/>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5"/>
      <c r="E263" s="5"/>
      <c r="F263" s="5"/>
      <c r="G263" s="5"/>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5"/>
      <c r="E264" s="5"/>
      <c r="F264" s="5"/>
      <c r="G264" s="5"/>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5"/>
      <c r="E265" s="5"/>
      <c r="F265" s="5"/>
      <c r="G265" s="5"/>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5"/>
      <c r="E266" s="5"/>
      <c r="F266" s="5"/>
      <c r="G266" s="5"/>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5"/>
      <c r="E267" s="5"/>
      <c r="F267" s="5"/>
      <c r="G267" s="5"/>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5"/>
      <c r="E268" s="5"/>
      <c r="F268" s="5"/>
      <c r="G268" s="5"/>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5"/>
      <c r="E269" s="5"/>
      <c r="F269" s="5"/>
      <c r="G269" s="5"/>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5"/>
      <c r="E270" s="5"/>
      <c r="F270" s="5"/>
      <c r="G270" s="5"/>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5"/>
      <c r="E271" s="5"/>
      <c r="F271" s="5"/>
      <c r="G271" s="5"/>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5"/>
      <c r="E272" s="5"/>
      <c r="F272" s="5"/>
      <c r="G272" s="5"/>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5"/>
      <c r="E273" s="5"/>
      <c r="F273" s="5"/>
      <c r="G273" s="5"/>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5"/>
      <c r="E274" s="5"/>
      <c r="F274" s="5"/>
      <c r="G274" s="5"/>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5"/>
      <c r="E275" s="5"/>
      <c r="F275" s="5"/>
      <c r="G275" s="5"/>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5"/>
      <c r="E276" s="5"/>
      <c r="F276" s="5"/>
      <c r="G276" s="5"/>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5"/>
      <c r="E277" s="5"/>
      <c r="F277" s="5"/>
      <c r="G277" s="5"/>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5"/>
      <c r="E278" s="5"/>
      <c r="F278" s="5"/>
      <c r="G278" s="5"/>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5"/>
      <c r="E279" s="5"/>
      <c r="F279" s="5"/>
      <c r="G279" s="5"/>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5"/>
      <c r="E280" s="5"/>
      <c r="F280" s="5"/>
      <c r="G280" s="5"/>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5"/>
      <c r="E281" s="5"/>
      <c r="F281" s="5"/>
      <c r="G281" s="5"/>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5"/>
      <c r="E282" s="5"/>
      <c r="F282" s="5"/>
      <c r="G282" s="5"/>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5"/>
      <c r="E283" s="5"/>
      <c r="F283" s="5"/>
      <c r="G283" s="5"/>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5"/>
      <c r="E284" s="5"/>
      <c r="F284" s="5"/>
      <c r="G284" s="5"/>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5"/>
      <c r="E285" s="5"/>
      <c r="F285" s="5"/>
      <c r="G285" s="5"/>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5"/>
      <c r="E286" s="5"/>
      <c r="F286" s="5"/>
      <c r="G286" s="5"/>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5"/>
      <c r="E287" s="5"/>
      <c r="F287" s="5"/>
      <c r="G287" s="5"/>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5"/>
      <c r="E288" s="5"/>
      <c r="F288" s="5"/>
      <c r="G288" s="5"/>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5"/>
      <c r="E289" s="5"/>
      <c r="F289" s="5"/>
      <c r="G289" s="5"/>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5"/>
      <c r="E290" s="5"/>
      <c r="F290" s="5"/>
      <c r="G290" s="5"/>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5"/>
      <c r="E291" s="5"/>
      <c r="F291" s="5"/>
      <c r="G291" s="5"/>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5"/>
      <c r="E292" s="5"/>
      <c r="F292" s="5"/>
      <c r="G292" s="5"/>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5"/>
      <c r="E293" s="5"/>
      <c r="F293" s="5"/>
      <c r="G293" s="5"/>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5"/>
      <c r="E294" s="5"/>
      <c r="F294" s="5"/>
      <c r="G294" s="5"/>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5"/>
      <c r="E295" s="5"/>
      <c r="F295" s="5"/>
      <c r="G295" s="5"/>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5"/>
      <c r="E296" s="5"/>
      <c r="F296" s="5"/>
      <c r="G296" s="5"/>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5"/>
      <c r="E297" s="5"/>
      <c r="F297" s="5"/>
      <c r="G297" s="5"/>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5"/>
      <c r="E298" s="5"/>
      <c r="F298" s="5"/>
      <c r="G298" s="5"/>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5"/>
      <c r="E299" s="5"/>
      <c r="F299" s="5"/>
      <c r="G299" s="5"/>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5"/>
      <c r="E300" s="5"/>
      <c r="F300" s="5"/>
      <c r="G300" s="5"/>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5"/>
      <c r="E301" s="5"/>
      <c r="F301" s="5"/>
      <c r="G301" s="5"/>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5"/>
      <c r="E302" s="5"/>
      <c r="F302" s="5"/>
      <c r="G302" s="5"/>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5"/>
      <c r="E303" s="5"/>
      <c r="F303" s="5"/>
      <c r="G303" s="5"/>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5"/>
      <c r="E304" s="5"/>
      <c r="F304" s="5"/>
      <c r="G304" s="5"/>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5"/>
      <c r="E305" s="5"/>
      <c r="F305" s="5"/>
      <c r="G305" s="5"/>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5"/>
      <c r="E306" s="5"/>
      <c r="F306" s="5"/>
      <c r="G306" s="5"/>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5"/>
      <c r="E307" s="5"/>
      <c r="F307" s="5"/>
      <c r="G307" s="5"/>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5"/>
      <c r="E308" s="5"/>
      <c r="F308" s="5"/>
      <c r="G308" s="5"/>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5"/>
      <c r="E309" s="5"/>
      <c r="F309" s="5"/>
      <c r="G309" s="5"/>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5"/>
      <c r="E310" s="5"/>
      <c r="F310" s="5"/>
      <c r="G310" s="5"/>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5"/>
      <c r="E311" s="5"/>
      <c r="F311" s="5"/>
      <c r="G311" s="5"/>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5"/>
      <c r="E312" s="5"/>
      <c r="F312" s="5"/>
      <c r="G312" s="5"/>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5"/>
      <c r="E313" s="5"/>
      <c r="F313" s="5"/>
      <c r="G313" s="5"/>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5"/>
      <c r="E314" s="5"/>
      <c r="F314" s="5"/>
      <c r="G314" s="5"/>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5"/>
      <c r="E315" s="5"/>
      <c r="F315" s="5"/>
      <c r="G315" s="5"/>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5"/>
      <c r="E316" s="5"/>
      <c r="F316" s="5"/>
      <c r="G316" s="5"/>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5"/>
      <c r="E317" s="5"/>
      <c r="F317" s="5"/>
      <c r="G317" s="5"/>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5"/>
      <c r="E318" s="5"/>
      <c r="F318" s="5"/>
      <c r="G318" s="5"/>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5"/>
      <c r="E319" s="5"/>
      <c r="F319" s="5"/>
      <c r="G319" s="5"/>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5"/>
      <c r="E320" s="5"/>
      <c r="F320" s="5"/>
      <c r="G320" s="5"/>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5"/>
      <c r="E321" s="5"/>
      <c r="F321" s="5"/>
      <c r="G321" s="5"/>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5"/>
      <c r="E322" s="5"/>
      <c r="F322" s="5"/>
      <c r="G322" s="5"/>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5"/>
      <c r="E323" s="5"/>
      <c r="F323" s="5"/>
      <c r="G323" s="5"/>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5"/>
      <c r="E324" s="5"/>
      <c r="F324" s="5"/>
      <c r="G324" s="5"/>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5"/>
      <c r="E325" s="5"/>
      <c r="F325" s="5"/>
      <c r="G325" s="5"/>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5"/>
      <c r="E326" s="5"/>
      <c r="F326" s="5"/>
      <c r="G326" s="5"/>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5"/>
      <c r="E327" s="5"/>
      <c r="F327" s="5"/>
      <c r="G327" s="5"/>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5"/>
      <c r="E328" s="5"/>
      <c r="F328" s="5"/>
      <c r="G328" s="5"/>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5"/>
      <c r="E329" s="5"/>
      <c r="F329" s="5"/>
      <c r="G329" s="5"/>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5"/>
      <c r="E330" s="5"/>
      <c r="F330" s="5"/>
      <c r="G330" s="5"/>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5"/>
      <c r="E331" s="5"/>
      <c r="F331" s="5"/>
      <c r="G331" s="5"/>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5"/>
      <c r="E332" s="5"/>
      <c r="F332" s="5"/>
      <c r="G332" s="5"/>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5"/>
      <c r="E333" s="5"/>
      <c r="F333" s="5"/>
      <c r="G333" s="5"/>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5"/>
      <c r="E334" s="5"/>
      <c r="F334" s="5"/>
      <c r="G334" s="5"/>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5"/>
      <c r="E335" s="5"/>
      <c r="F335" s="5"/>
      <c r="G335" s="5"/>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5"/>
      <c r="E336" s="5"/>
      <c r="F336" s="5"/>
      <c r="G336" s="5"/>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5"/>
      <c r="E337" s="5"/>
      <c r="F337" s="5"/>
      <c r="G337" s="5"/>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5"/>
      <c r="E338" s="5"/>
      <c r="F338" s="5"/>
      <c r="G338" s="5"/>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5"/>
      <c r="E339" s="5"/>
      <c r="F339" s="5"/>
      <c r="G339" s="5"/>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5"/>
      <c r="E340" s="5"/>
      <c r="F340" s="5"/>
      <c r="G340" s="5"/>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5"/>
      <c r="E341" s="5"/>
      <c r="F341" s="5"/>
      <c r="G341" s="5"/>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5"/>
      <c r="E342" s="5"/>
      <c r="F342" s="5"/>
      <c r="G342" s="5"/>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5"/>
      <c r="E343" s="5"/>
      <c r="F343" s="5"/>
      <c r="G343" s="5"/>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5"/>
      <c r="E344" s="5"/>
      <c r="F344" s="5"/>
      <c r="G344" s="5"/>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5"/>
      <c r="E345" s="5"/>
      <c r="F345" s="5"/>
      <c r="G345" s="5"/>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5"/>
      <c r="E346" s="5"/>
      <c r="F346" s="5"/>
      <c r="G346" s="5"/>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5"/>
      <c r="E347" s="5"/>
      <c r="F347" s="5"/>
      <c r="G347" s="5"/>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5"/>
      <c r="E348" s="5"/>
      <c r="F348" s="5"/>
      <c r="G348" s="5"/>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5"/>
      <c r="E349" s="5"/>
      <c r="F349" s="5"/>
      <c r="G349" s="5"/>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5"/>
      <c r="E350" s="5"/>
      <c r="F350" s="5"/>
      <c r="G350" s="5"/>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5"/>
      <c r="E351" s="5"/>
      <c r="F351" s="5"/>
      <c r="G351" s="5"/>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5"/>
      <c r="E352" s="5"/>
      <c r="F352" s="5"/>
      <c r="G352" s="5"/>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5"/>
      <c r="E353" s="5"/>
      <c r="F353" s="5"/>
      <c r="G353" s="5"/>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5"/>
      <c r="E354" s="5"/>
      <c r="F354" s="5"/>
      <c r="G354" s="5"/>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5"/>
      <c r="E355" s="5"/>
      <c r="F355" s="5"/>
      <c r="G355" s="5"/>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5"/>
      <c r="E356" s="5"/>
      <c r="F356" s="5"/>
      <c r="G356" s="5"/>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5"/>
      <c r="E357" s="5"/>
      <c r="F357" s="5"/>
      <c r="G357" s="5"/>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5"/>
      <c r="E358" s="5"/>
      <c r="F358" s="5"/>
      <c r="G358" s="5"/>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5"/>
      <c r="E359" s="5"/>
      <c r="F359" s="5"/>
      <c r="G359" s="5"/>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5"/>
      <c r="E360" s="5"/>
      <c r="F360" s="5"/>
      <c r="G360" s="5"/>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5"/>
      <c r="E361" s="5"/>
      <c r="F361" s="5"/>
      <c r="G361" s="5"/>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5"/>
      <c r="E362" s="5"/>
      <c r="F362" s="5"/>
      <c r="G362" s="5"/>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5"/>
      <c r="E363" s="5"/>
      <c r="F363" s="5"/>
      <c r="G363" s="5"/>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5"/>
      <c r="E364" s="5"/>
      <c r="F364" s="5"/>
      <c r="G364" s="5"/>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5"/>
      <c r="E365" s="5"/>
      <c r="F365" s="5"/>
      <c r="G365" s="5"/>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5"/>
      <c r="E366" s="5"/>
      <c r="F366" s="5"/>
      <c r="G366" s="5"/>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5"/>
      <c r="E367" s="5"/>
      <c r="F367" s="5"/>
      <c r="G367" s="5"/>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5"/>
      <c r="E368" s="5"/>
      <c r="F368" s="5"/>
      <c r="G368" s="5"/>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5"/>
      <c r="E369" s="5"/>
      <c r="F369" s="5"/>
      <c r="G369" s="5"/>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5"/>
      <c r="E370" s="5"/>
      <c r="F370" s="5"/>
      <c r="G370" s="5"/>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5"/>
      <c r="E371" s="5"/>
      <c r="F371" s="5"/>
      <c r="G371" s="5"/>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5"/>
      <c r="E372" s="5"/>
      <c r="F372" s="5"/>
      <c r="G372" s="5"/>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5"/>
      <c r="E373" s="5"/>
      <c r="F373" s="5"/>
      <c r="G373" s="5"/>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5"/>
      <c r="E374" s="5"/>
      <c r="F374" s="5"/>
      <c r="G374" s="5"/>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5"/>
      <c r="E375" s="5"/>
      <c r="F375" s="5"/>
      <c r="G375" s="5"/>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5"/>
      <c r="E376" s="5"/>
      <c r="F376" s="5"/>
      <c r="G376" s="5"/>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5"/>
      <c r="E377" s="5"/>
      <c r="F377" s="5"/>
      <c r="G377" s="5"/>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5"/>
      <c r="E378" s="5"/>
      <c r="F378" s="5"/>
      <c r="G378" s="5"/>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5"/>
      <c r="E379" s="5"/>
      <c r="F379" s="5"/>
      <c r="G379" s="5"/>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5"/>
      <c r="E380" s="5"/>
      <c r="F380" s="5"/>
      <c r="G380" s="5"/>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5"/>
      <c r="E381" s="5"/>
      <c r="F381" s="5"/>
      <c r="G381" s="5"/>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5"/>
      <c r="E382" s="5"/>
      <c r="F382" s="5"/>
      <c r="G382" s="5"/>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5"/>
      <c r="E383" s="5"/>
      <c r="F383" s="5"/>
      <c r="G383" s="5"/>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5"/>
      <c r="E384" s="5"/>
      <c r="F384" s="5"/>
      <c r="G384" s="5"/>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5"/>
      <c r="E385" s="5"/>
      <c r="F385" s="5"/>
      <c r="G385" s="5"/>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5"/>
      <c r="E386" s="5"/>
      <c r="F386" s="5"/>
      <c r="G386" s="5"/>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5"/>
      <c r="E387" s="5"/>
      <c r="F387" s="5"/>
      <c r="G387" s="5"/>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5"/>
      <c r="E388" s="5"/>
      <c r="F388" s="5"/>
      <c r="G388" s="5"/>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5"/>
      <c r="E389" s="5"/>
      <c r="F389" s="5"/>
      <c r="G389" s="5"/>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5"/>
      <c r="E390" s="5"/>
      <c r="F390" s="5"/>
      <c r="G390" s="5"/>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5"/>
      <c r="E391" s="5"/>
      <c r="F391" s="5"/>
      <c r="G391" s="5"/>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5"/>
      <c r="E392" s="5"/>
      <c r="F392" s="5"/>
      <c r="G392" s="5"/>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5"/>
      <c r="E393" s="5"/>
      <c r="F393" s="5"/>
      <c r="G393" s="5"/>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5"/>
      <c r="E394" s="5"/>
      <c r="F394" s="5"/>
      <c r="G394" s="5"/>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5"/>
      <c r="E395" s="5"/>
      <c r="F395" s="5"/>
      <c r="G395" s="5"/>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5"/>
      <c r="E396" s="5"/>
      <c r="F396" s="5"/>
      <c r="G396" s="5"/>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5"/>
      <c r="E397" s="5"/>
      <c r="F397" s="5"/>
      <c r="G397" s="5"/>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5"/>
      <c r="E398" s="5"/>
      <c r="F398" s="5"/>
      <c r="G398" s="5"/>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5"/>
      <c r="E399" s="5"/>
      <c r="F399" s="5"/>
      <c r="G399" s="5"/>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5"/>
      <c r="E400" s="5"/>
      <c r="F400" s="5"/>
      <c r="G400" s="5"/>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5"/>
      <c r="E401" s="5"/>
      <c r="F401" s="5"/>
      <c r="G401" s="5"/>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5"/>
      <c r="E402" s="5"/>
      <c r="F402" s="5"/>
      <c r="G402" s="5"/>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5"/>
      <c r="E403" s="5"/>
      <c r="F403" s="5"/>
      <c r="G403" s="5"/>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5"/>
      <c r="E404" s="5"/>
      <c r="F404" s="5"/>
      <c r="G404" s="5"/>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5"/>
      <c r="E405" s="5"/>
      <c r="F405" s="5"/>
      <c r="G405" s="5"/>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5"/>
      <c r="E406" s="5"/>
      <c r="F406" s="5"/>
      <c r="G406" s="5"/>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5"/>
      <c r="E407" s="5"/>
      <c r="F407" s="5"/>
      <c r="G407" s="5"/>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5"/>
      <c r="E408" s="5"/>
      <c r="F408" s="5"/>
      <c r="G408" s="5"/>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5"/>
      <c r="E409" s="5"/>
      <c r="F409" s="5"/>
      <c r="G409" s="5"/>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5"/>
      <c r="E410" s="5"/>
      <c r="F410" s="5"/>
      <c r="G410" s="5"/>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5"/>
      <c r="E411" s="5"/>
      <c r="F411" s="5"/>
      <c r="G411" s="5"/>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5"/>
      <c r="E412" s="5"/>
      <c r="F412" s="5"/>
      <c r="G412" s="5"/>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5"/>
      <c r="E413" s="5"/>
      <c r="F413" s="5"/>
      <c r="G413" s="5"/>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5"/>
      <c r="E414" s="5"/>
      <c r="F414" s="5"/>
      <c r="G414" s="5"/>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5"/>
      <c r="E415" s="5"/>
      <c r="F415" s="5"/>
      <c r="G415" s="5"/>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5"/>
      <c r="E416" s="5"/>
      <c r="F416" s="5"/>
      <c r="G416" s="5"/>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5"/>
      <c r="E417" s="5"/>
      <c r="F417" s="5"/>
      <c r="G417" s="5"/>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5"/>
      <c r="E418" s="5"/>
      <c r="F418" s="5"/>
      <c r="G418" s="5"/>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5"/>
      <c r="E419" s="5"/>
      <c r="F419" s="5"/>
      <c r="G419" s="5"/>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5"/>
      <c r="E420" s="5"/>
      <c r="F420" s="5"/>
      <c r="G420" s="5"/>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5"/>
      <c r="E421" s="5"/>
      <c r="F421" s="5"/>
      <c r="G421" s="5"/>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5"/>
      <c r="E422" s="5"/>
      <c r="F422" s="5"/>
      <c r="G422" s="5"/>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5"/>
      <c r="E423" s="5"/>
      <c r="F423" s="5"/>
      <c r="G423" s="5"/>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5"/>
      <c r="E424" s="5"/>
      <c r="F424" s="5"/>
      <c r="G424" s="5"/>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5"/>
      <c r="E425" s="5"/>
      <c r="F425" s="5"/>
      <c r="G425" s="5"/>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5"/>
      <c r="E426" s="5"/>
      <c r="F426" s="5"/>
      <c r="G426" s="5"/>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5"/>
      <c r="E427" s="5"/>
      <c r="F427" s="5"/>
      <c r="G427" s="5"/>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5"/>
      <c r="E428" s="5"/>
      <c r="F428" s="5"/>
      <c r="G428" s="5"/>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5"/>
      <c r="E429" s="5"/>
      <c r="F429" s="5"/>
      <c r="G429" s="5"/>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5"/>
      <c r="E430" s="5"/>
      <c r="F430" s="5"/>
      <c r="G430" s="5"/>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5"/>
      <c r="E431" s="5"/>
      <c r="F431" s="5"/>
      <c r="G431" s="5"/>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5"/>
      <c r="E432" s="5"/>
      <c r="F432" s="5"/>
      <c r="G432" s="5"/>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5"/>
      <c r="E433" s="5"/>
      <c r="F433" s="5"/>
      <c r="G433" s="5"/>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5"/>
      <c r="E434" s="5"/>
      <c r="F434" s="5"/>
      <c r="G434" s="5"/>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5"/>
      <c r="E435" s="5"/>
      <c r="F435" s="5"/>
      <c r="G435" s="5"/>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5"/>
      <c r="E436" s="5"/>
      <c r="F436" s="5"/>
      <c r="G436" s="5"/>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5"/>
      <c r="E437" s="5"/>
      <c r="F437" s="5"/>
      <c r="G437" s="5"/>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5"/>
      <c r="E438" s="5"/>
      <c r="F438" s="5"/>
      <c r="G438" s="5"/>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5"/>
      <c r="E439" s="5"/>
      <c r="F439" s="5"/>
      <c r="G439" s="5"/>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5"/>
      <c r="E440" s="5"/>
      <c r="F440" s="5"/>
      <c r="G440" s="5"/>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5"/>
      <c r="E441" s="5"/>
      <c r="F441" s="5"/>
      <c r="G441" s="5"/>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5"/>
      <c r="E442" s="5"/>
      <c r="F442" s="5"/>
      <c r="G442" s="5"/>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5"/>
      <c r="E443" s="5"/>
      <c r="F443" s="5"/>
      <c r="G443" s="5"/>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5"/>
      <c r="E444" s="5"/>
      <c r="F444" s="5"/>
      <c r="G444" s="5"/>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5"/>
      <c r="E445" s="5"/>
      <c r="F445" s="5"/>
      <c r="G445" s="5"/>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5"/>
      <c r="E446" s="5"/>
      <c r="F446" s="5"/>
      <c r="G446" s="5"/>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5"/>
      <c r="E447" s="5"/>
      <c r="F447" s="5"/>
      <c r="G447" s="5"/>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5"/>
      <c r="E448" s="5"/>
      <c r="F448" s="5"/>
      <c r="G448" s="5"/>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5"/>
      <c r="E449" s="5"/>
      <c r="F449" s="5"/>
      <c r="G449" s="5"/>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5"/>
      <c r="E450" s="5"/>
      <c r="F450" s="5"/>
      <c r="G450" s="5"/>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5"/>
      <c r="E451" s="5"/>
      <c r="F451" s="5"/>
      <c r="G451" s="5"/>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5"/>
      <c r="E452" s="5"/>
      <c r="F452" s="5"/>
      <c r="G452" s="5"/>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5"/>
      <c r="E453" s="5"/>
      <c r="F453" s="5"/>
      <c r="G453" s="5"/>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5"/>
      <c r="E454" s="5"/>
      <c r="F454" s="5"/>
      <c r="G454" s="5"/>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5"/>
      <c r="E455" s="5"/>
      <c r="F455" s="5"/>
      <c r="G455" s="5"/>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5"/>
      <c r="E456" s="5"/>
      <c r="F456" s="5"/>
      <c r="G456" s="5"/>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5"/>
      <c r="E457" s="5"/>
      <c r="F457" s="5"/>
      <c r="G457" s="5"/>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5"/>
      <c r="E458" s="5"/>
      <c r="F458" s="5"/>
      <c r="G458" s="5"/>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5"/>
      <c r="E459" s="5"/>
      <c r="F459" s="5"/>
      <c r="G459" s="5"/>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5"/>
      <c r="E460" s="5"/>
      <c r="F460" s="5"/>
      <c r="G460" s="5"/>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5"/>
      <c r="E461" s="5"/>
      <c r="F461" s="5"/>
      <c r="G461" s="5"/>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5"/>
      <c r="E462" s="5"/>
      <c r="F462" s="5"/>
      <c r="G462" s="5"/>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5"/>
      <c r="E463" s="5"/>
      <c r="F463" s="5"/>
      <c r="G463" s="5"/>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5"/>
      <c r="E464" s="5"/>
      <c r="F464" s="5"/>
      <c r="G464" s="5"/>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5"/>
      <c r="E465" s="5"/>
      <c r="F465" s="5"/>
      <c r="G465" s="5"/>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5"/>
      <c r="E466" s="5"/>
      <c r="F466" s="5"/>
      <c r="G466" s="5"/>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5"/>
      <c r="E467" s="5"/>
      <c r="F467" s="5"/>
      <c r="G467" s="5"/>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5"/>
      <c r="E468" s="5"/>
      <c r="F468" s="5"/>
      <c r="G468" s="5"/>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5"/>
      <c r="E469" s="5"/>
      <c r="F469" s="5"/>
      <c r="G469" s="5"/>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5"/>
      <c r="E470" s="5"/>
      <c r="F470" s="5"/>
      <c r="G470" s="5"/>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5"/>
      <c r="E471" s="5"/>
      <c r="F471" s="5"/>
      <c r="G471" s="5"/>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5"/>
      <c r="E472" s="5"/>
      <c r="F472" s="5"/>
      <c r="G472" s="5"/>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5"/>
      <c r="E473" s="5"/>
      <c r="F473" s="5"/>
      <c r="G473" s="5"/>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5"/>
      <c r="E474" s="5"/>
      <c r="F474" s="5"/>
      <c r="G474" s="5"/>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5"/>
      <c r="E475" s="5"/>
      <c r="F475" s="5"/>
      <c r="G475" s="5"/>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5"/>
      <c r="E476" s="5"/>
      <c r="F476" s="5"/>
      <c r="G476" s="5"/>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5"/>
      <c r="E477" s="5"/>
      <c r="F477" s="5"/>
      <c r="G477" s="5"/>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5"/>
      <c r="E478" s="5"/>
      <c r="F478" s="5"/>
      <c r="G478" s="5"/>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5"/>
      <c r="E479" s="5"/>
      <c r="F479" s="5"/>
      <c r="G479" s="5"/>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5"/>
      <c r="E480" s="5"/>
      <c r="F480" s="5"/>
      <c r="G480" s="5"/>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5"/>
      <c r="E481" s="5"/>
      <c r="F481" s="5"/>
      <c r="G481" s="5"/>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5"/>
      <c r="E482" s="5"/>
      <c r="F482" s="5"/>
      <c r="G482" s="5"/>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5"/>
      <c r="E483" s="5"/>
      <c r="F483" s="5"/>
      <c r="G483" s="5"/>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5"/>
      <c r="E484" s="5"/>
      <c r="F484" s="5"/>
      <c r="G484" s="5"/>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5"/>
      <c r="E485" s="5"/>
      <c r="F485" s="5"/>
      <c r="G485" s="5"/>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5"/>
      <c r="E486" s="5"/>
      <c r="F486" s="5"/>
      <c r="G486" s="5"/>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5"/>
      <c r="E487" s="5"/>
      <c r="F487" s="5"/>
      <c r="G487" s="5"/>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5"/>
      <c r="E488" s="5"/>
      <c r="F488" s="5"/>
      <c r="G488" s="5"/>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5"/>
      <c r="E489" s="5"/>
      <c r="F489" s="5"/>
      <c r="G489" s="5"/>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5"/>
      <c r="E490" s="5"/>
      <c r="F490" s="5"/>
      <c r="G490" s="5"/>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5"/>
      <c r="E491" s="5"/>
      <c r="F491" s="5"/>
      <c r="G491" s="5"/>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5"/>
      <c r="E492" s="5"/>
      <c r="F492" s="5"/>
      <c r="G492" s="5"/>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5"/>
      <c r="E493" s="5"/>
      <c r="F493" s="5"/>
      <c r="G493" s="5"/>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5"/>
      <c r="E494" s="5"/>
      <c r="F494" s="5"/>
      <c r="G494" s="5"/>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5"/>
      <c r="E495" s="5"/>
      <c r="F495" s="5"/>
      <c r="G495" s="5"/>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5"/>
      <c r="E496" s="5"/>
      <c r="F496" s="5"/>
      <c r="G496" s="5"/>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5"/>
      <c r="E497" s="5"/>
      <c r="F497" s="5"/>
      <c r="G497" s="5"/>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5"/>
      <c r="E498" s="5"/>
      <c r="F498" s="5"/>
      <c r="G498" s="5"/>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5"/>
      <c r="E499" s="5"/>
      <c r="F499" s="5"/>
      <c r="G499" s="5"/>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5"/>
      <c r="E500" s="5"/>
      <c r="F500" s="5"/>
      <c r="G500" s="5"/>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5"/>
      <c r="E501" s="5"/>
      <c r="F501" s="5"/>
      <c r="G501" s="5"/>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5"/>
      <c r="E502" s="5"/>
      <c r="F502" s="5"/>
      <c r="G502" s="5"/>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5"/>
      <c r="E503" s="5"/>
      <c r="F503" s="5"/>
      <c r="G503" s="5"/>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5"/>
      <c r="E504" s="5"/>
      <c r="F504" s="5"/>
      <c r="G504" s="5"/>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5"/>
      <c r="E505" s="5"/>
      <c r="F505" s="5"/>
      <c r="G505" s="5"/>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5"/>
      <c r="E506" s="5"/>
      <c r="F506" s="5"/>
      <c r="G506" s="5"/>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5"/>
      <c r="E507" s="5"/>
      <c r="F507" s="5"/>
      <c r="G507" s="5"/>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5"/>
      <c r="E508" s="5"/>
      <c r="F508" s="5"/>
      <c r="G508" s="5"/>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5"/>
      <c r="E509" s="5"/>
      <c r="F509" s="5"/>
      <c r="G509" s="5"/>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5"/>
      <c r="E510" s="5"/>
      <c r="F510" s="5"/>
      <c r="G510" s="5"/>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5"/>
      <c r="E511" s="5"/>
      <c r="F511" s="5"/>
      <c r="G511" s="5"/>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5"/>
      <c r="E512" s="5"/>
      <c r="F512" s="5"/>
      <c r="G512" s="5"/>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5"/>
      <c r="E513" s="5"/>
      <c r="F513" s="5"/>
      <c r="G513" s="5"/>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5"/>
      <c r="E514" s="5"/>
      <c r="F514" s="5"/>
      <c r="G514" s="5"/>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5"/>
      <c r="E515" s="5"/>
      <c r="F515" s="5"/>
      <c r="G515" s="5"/>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5"/>
      <c r="E516" s="5"/>
      <c r="F516" s="5"/>
      <c r="G516" s="5"/>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5"/>
      <c r="E517" s="5"/>
      <c r="F517" s="5"/>
      <c r="G517" s="5"/>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5"/>
      <c r="E518" s="5"/>
      <c r="F518" s="5"/>
      <c r="G518" s="5"/>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5"/>
      <c r="E519" s="5"/>
      <c r="F519" s="5"/>
      <c r="G519" s="5"/>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5"/>
      <c r="E520" s="5"/>
      <c r="F520" s="5"/>
      <c r="G520" s="5"/>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5"/>
      <c r="E521" s="5"/>
      <c r="F521" s="5"/>
      <c r="G521" s="5"/>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5"/>
      <c r="E522" s="5"/>
      <c r="F522" s="5"/>
      <c r="G522" s="5"/>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5"/>
      <c r="E523" s="5"/>
      <c r="F523" s="5"/>
      <c r="G523" s="5"/>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5"/>
      <c r="E524" s="5"/>
      <c r="F524" s="5"/>
      <c r="G524" s="5"/>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5"/>
      <c r="E525" s="5"/>
      <c r="F525" s="5"/>
      <c r="G525" s="5"/>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5"/>
      <c r="E526" s="5"/>
      <c r="F526" s="5"/>
      <c r="G526" s="5"/>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5"/>
      <c r="E527" s="5"/>
      <c r="F527" s="5"/>
      <c r="G527" s="5"/>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5"/>
      <c r="E528" s="5"/>
      <c r="F528" s="5"/>
      <c r="G528" s="5"/>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5"/>
      <c r="E529" s="5"/>
      <c r="F529" s="5"/>
      <c r="G529" s="5"/>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5"/>
      <c r="E530" s="5"/>
      <c r="F530" s="5"/>
      <c r="G530" s="5"/>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5"/>
      <c r="E531" s="5"/>
      <c r="F531" s="5"/>
      <c r="G531" s="5"/>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5"/>
      <c r="E532" s="5"/>
      <c r="F532" s="5"/>
      <c r="G532" s="5"/>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5"/>
      <c r="E533" s="5"/>
      <c r="F533" s="5"/>
      <c r="G533" s="5"/>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5"/>
      <c r="E534" s="5"/>
      <c r="F534" s="5"/>
      <c r="G534" s="5"/>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5"/>
      <c r="E535" s="5"/>
      <c r="F535" s="5"/>
      <c r="G535" s="5"/>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5"/>
      <c r="E536" s="5"/>
      <c r="F536" s="5"/>
      <c r="G536" s="5"/>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5"/>
      <c r="E537" s="5"/>
      <c r="F537" s="5"/>
      <c r="G537" s="5"/>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5"/>
      <c r="E538" s="5"/>
      <c r="F538" s="5"/>
      <c r="G538" s="5"/>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5"/>
      <c r="E539" s="5"/>
      <c r="F539" s="5"/>
      <c r="G539" s="5"/>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5"/>
      <c r="E540" s="5"/>
      <c r="F540" s="5"/>
      <c r="G540" s="5"/>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5"/>
      <c r="E541" s="5"/>
      <c r="F541" s="5"/>
      <c r="G541" s="5"/>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5"/>
      <c r="E542" s="5"/>
      <c r="F542" s="5"/>
      <c r="G542" s="5"/>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5"/>
      <c r="E543" s="5"/>
      <c r="F543" s="5"/>
      <c r="G543" s="5"/>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5"/>
      <c r="E544" s="5"/>
      <c r="F544" s="5"/>
      <c r="G544" s="5"/>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5"/>
      <c r="E545" s="5"/>
      <c r="F545" s="5"/>
      <c r="G545" s="5"/>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5"/>
      <c r="E546" s="5"/>
      <c r="F546" s="5"/>
      <c r="G546" s="5"/>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5"/>
      <c r="E547" s="5"/>
      <c r="F547" s="5"/>
      <c r="G547" s="5"/>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5"/>
      <c r="E548" s="5"/>
      <c r="F548" s="5"/>
      <c r="G548" s="5"/>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5"/>
      <c r="E549" s="5"/>
      <c r="F549" s="5"/>
      <c r="G549" s="5"/>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5"/>
      <c r="E550" s="5"/>
      <c r="F550" s="5"/>
      <c r="G550" s="5"/>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5"/>
      <c r="E551" s="5"/>
      <c r="F551" s="5"/>
      <c r="G551" s="5"/>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5"/>
      <c r="E552" s="5"/>
      <c r="F552" s="5"/>
      <c r="G552" s="5"/>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5"/>
      <c r="E553" s="5"/>
      <c r="F553" s="5"/>
      <c r="G553" s="5"/>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5"/>
      <c r="E554" s="5"/>
      <c r="F554" s="5"/>
      <c r="G554" s="5"/>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5"/>
      <c r="E555" s="5"/>
      <c r="F555" s="5"/>
      <c r="G555" s="5"/>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5"/>
      <c r="E556" s="5"/>
      <c r="F556" s="5"/>
      <c r="G556" s="5"/>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5"/>
      <c r="E557" s="5"/>
      <c r="F557" s="5"/>
      <c r="G557" s="5"/>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5"/>
      <c r="E558" s="5"/>
      <c r="F558" s="5"/>
      <c r="G558" s="5"/>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5"/>
      <c r="E559" s="5"/>
      <c r="F559" s="5"/>
      <c r="G559" s="5"/>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5"/>
      <c r="E560" s="5"/>
      <c r="F560" s="5"/>
      <c r="G560" s="5"/>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5"/>
      <c r="E561" s="5"/>
      <c r="F561" s="5"/>
      <c r="G561" s="5"/>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5"/>
      <c r="E562" s="5"/>
      <c r="F562" s="5"/>
      <c r="G562" s="5"/>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5"/>
      <c r="E563" s="5"/>
      <c r="F563" s="5"/>
      <c r="G563" s="5"/>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5"/>
      <c r="E564" s="5"/>
      <c r="F564" s="5"/>
      <c r="G564" s="5"/>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5"/>
      <c r="E565" s="5"/>
      <c r="F565" s="5"/>
      <c r="G565" s="5"/>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5"/>
      <c r="E566" s="5"/>
      <c r="F566" s="5"/>
      <c r="G566" s="5"/>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5"/>
      <c r="E567" s="5"/>
      <c r="F567" s="5"/>
      <c r="G567" s="5"/>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5"/>
      <c r="E568" s="5"/>
      <c r="F568" s="5"/>
      <c r="G568" s="5"/>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5"/>
      <c r="E569" s="5"/>
      <c r="F569" s="5"/>
      <c r="G569" s="5"/>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5"/>
      <c r="E570" s="5"/>
      <c r="F570" s="5"/>
      <c r="G570" s="5"/>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5"/>
      <c r="E571" s="5"/>
      <c r="F571" s="5"/>
      <c r="G571" s="5"/>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5"/>
      <c r="E572" s="5"/>
      <c r="F572" s="5"/>
      <c r="G572" s="5"/>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5"/>
      <c r="E573" s="5"/>
      <c r="F573" s="5"/>
      <c r="G573" s="5"/>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5"/>
      <c r="E574" s="5"/>
      <c r="F574" s="5"/>
      <c r="G574" s="5"/>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5"/>
      <c r="E575" s="5"/>
      <c r="F575" s="5"/>
      <c r="G575" s="5"/>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5"/>
      <c r="E576" s="5"/>
      <c r="F576" s="5"/>
      <c r="G576" s="5"/>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5"/>
      <c r="E577" s="5"/>
      <c r="F577" s="5"/>
      <c r="G577" s="5"/>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5"/>
      <c r="E578" s="5"/>
      <c r="F578" s="5"/>
      <c r="G578" s="5"/>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5"/>
      <c r="E579" s="5"/>
      <c r="F579" s="5"/>
      <c r="G579" s="5"/>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5"/>
      <c r="E580" s="5"/>
      <c r="F580" s="5"/>
      <c r="G580" s="5"/>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5"/>
      <c r="E581" s="5"/>
      <c r="F581" s="5"/>
      <c r="G581" s="5"/>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5"/>
      <c r="E582" s="5"/>
      <c r="F582" s="5"/>
      <c r="G582" s="5"/>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5"/>
      <c r="E583" s="5"/>
      <c r="F583" s="5"/>
      <c r="G583" s="5"/>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5"/>
      <c r="E584" s="5"/>
      <c r="F584" s="5"/>
      <c r="G584" s="5"/>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5"/>
      <c r="E585" s="5"/>
      <c r="F585" s="5"/>
      <c r="G585" s="5"/>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5"/>
      <c r="E586" s="5"/>
      <c r="F586" s="5"/>
      <c r="G586" s="5"/>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5"/>
      <c r="E587" s="5"/>
      <c r="F587" s="5"/>
      <c r="G587" s="5"/>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5"/>
      <c r="E588" s="5"/>
      <c r="F588" s="5"/>
      <c r="G588" s="5"/>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5"/>
      <c r="E589" s="5"/>
      <c r="F589" s="5"/>
      <c r="G589" s="5"/>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5"/>
      <c r="E590" s="5"/>
      <c r="F590" s="5"/>
      <c r="G590" s="5"/>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5"/>
      <c r="E591" s="5"/>
      <c r="F591" s="5"/>
      <c r="G591" s="5"/>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5"/>
      <c r="E592" s="5"/>
      <c r="F592" s="5"/>
      <c r="G592" s="5"/>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5"/>
      <c r="E593" s="5"/>
      <c r="F593" s="5"/>
      <c r="G593" s="5"/>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5"/>
      <c r="E594" s="5"/>
      <c r="F594" s="5"/>
      <c r="G594" s="5"/>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5"/>
      <c r="E595" s="5"/>
      <c r="F595" s="5"/>
      <c r="G595" s="5"/>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5"/>
      <c r="E596" s="5"/>
      <c r="F596" s="5"/>
      <c r="G596" s="5"/>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5"/>
      <c r="E597" s="5"/>
      <c r="F597" s="5"/>
      <c r="G597" s="5"/>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5"/>
      <c r="E598" s="5"/>
      <c r="F598" s="5"/>
      <c r="G598" s="5"/>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5"/>
      <c r="E599" s="5"/>
      <c r="F599" s="5"/>
      <c r="G599" s="5"/>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5"/>
      <c r="E600" s="5"/>
      <c r="F600" s="5"/>
      <c r="G600" s="5"/>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5"/>
      <c r="E601" s="5"/>
      <c r="F601" s="5"/>
      <c r="G601" s="5"/>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5"/>
      <c r="E602" s="5"/>
      <c r="F602" s="5"/>
      <c r="G602" s="5"/>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5"/>
      <c r="E603" s="5"/>
      <c r="F603" s="5"/>
      <c r="G603" s="5"/>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5"/>
      <c r="E604" s="5"/>
      <c r="F604" s="5"/>
      <c r="G604" s="5"/>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5"/>
      <c r="E605" s="5"/>
      <c r="F605" s="5"/>
      <c r="G605" s="5"/>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5"/>
      <c r="E606" s="5"/>
      <c r="F606" s="5"/>
      <c r="G606" s="5"/>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5"/>
      <c r="E607" s="5"/>
      <c r="F607" s="5"/>
      <c r="G607" s="5"/>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5"/>
      <c r="E608" s="5"/>
      <c r="F608" s="5"/>
      <c r="G608" s="5"/>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5"/>
      <c r="E609" s="5"/>
      <c r="F609" s="5"/>
      <c r="G609" s="5"/>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5"/>
      <c r="E610" s="5"/>
      <c r="F610" s="5"/>
      <c r="G610" s="5"/>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5"/>
      <c r="E611" s="5"/>
      <c r="F611" s="5"/>
      <c r="G611" s="5"/>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5"/>
      <c r="E612" s="5"/>
      <c r="F612" s="5"/>
      <c r="G612" s="5"/>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5"/>
      <c r="E613" s="5"/>
      <c r="F613" s="5"/>
      <c r="G613" s="5"/>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5"/>
      <c r="E614" s="5"/>
      <c r="F614" s="5"/>
      <c r="G614" s="5"/>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5"/>
      <c r="E615" s="5"/>
      <c r="F615" s="5"/>
      <c r="G615" s="5"/>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5"/>
      <c r="E616" s="5"/>
      <c r="F616" s="5"/>
      <c r="G616" s="5"/>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5"/>
      <c r="E617" s="5"/>
      <c r="F617" s="5"/>
      <c r="G617" s="5"/>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5"/>
      <c r="E618" s="5"/>
      <c r="F618" s="5"/>
      <c r="G618" s="5"/>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5"/>
      <c r="E619" s="5"/>
      <c r="F619" s="5"/>
      <c r="G619" s="5"/>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5"/>
      <c r="E620" s="5"/>
      <c r="F620" s="5"/>
      <c r="G620" s="5"/>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5"/>
      <c r="E621" s="5"/>
      <c r="F621" s="5"/>
      <c r="G621" s="5"/>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5"/>
      <c r="E622" s="5"/>
      <c r="F622" s="5"/>
      <c r="G622" s="5"/>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5"/>
      <c r="E623" s="5"/>
      <c r="F623" s="5"/>
      <c r="G623" s="5"/>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5"/>
      <c r="E624" s="5"/>
      <c r="F624" s="5"/>
      <c r="G624" s="5"/>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5"/>
      <c r="E625" s="5"/>
      <c r="F625" s="5"/>
      <c r="G625" s="5"/>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5"/>
      <c r="E626" s="5"/>
      <c r="F626" s="5"/>
      <c r="G626" s="5"/>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5"/>
      <c r="E627" s="5"/>
      <c r="F627" s="5"/>
      <c r="G627" s="5"/>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5"/>
      <c r="E628" s="5"/>
      <c r="F628" s="5"/>
      <c r="G628" s="5"/>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5"/>
      <c r="E629" s="5"/>
      <c r="F629" s="5"/>
      <c r="G629" s="5"/>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5"/>
      <c r="E630" s="5"/>
      <c r="F630" s="5"/>
      <c r="G630" s="5"/>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5"/>
      <c r="E631" s="5"/>
      <c r="F631" s="5"/>
      <c r="G631" s="5"/>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5"/>
      <c r="E632" s="5"/>
      <c r="F632" s="5"/>
      <c r="G632" s="5"/>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5"/>
      <c r="E633" s="5"/>
      <c r="F633" s="5"/>
      <c r="G633" s="5"/>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5"/>
      <c r="E634" s="5"/>
      <c r="F634" s="5"/>
      <c r="G634" s="5"/>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5"/>
      <c r="E635" s="5"/>
      <c r="F635" s="5"/>
      <c r="G635" s="5"/>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5"/>
      <c r="E636" s="5"/>
      <c r="F636" s="5"/>
      <c r="G636" s="5"/>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5"/>
      <c r="E637" s="5"/>
      <c r="F637" s="5"/>
      <c r="G637" s="5"/>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5"/>
      <c r="E638" s="5"/>
      <c r="F638" s="5"/>
      <c r="G638" s="5"/>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5"/>
      <c r="E639" s="5"/>
      <c r="F639" s="5"/>
      <c r="G639" s="5"/>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5"/>
      <c r="E640" s="5"/>
      <c r="F640" s="5"/>
      <c r="G640" s="5"/>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5"/>
      <c r="E641" s="5"/>
      <c r="F641" s="5"/>
      <c r="G641" s="5"/>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5"/>
      <c r="E642" s="5"/>
      <c r="F642" s="5"/>
      <c r="G642" s="5"/>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5"/>
      <c r="E643" s="5"/>
      <c r="F643" s="5"/>
      <c r="G643" s="5"/>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5"/>
      <c r="E644" s="5"/>
      <c r="F644" s="5"/>
      <c r="G644" s="5"/>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5"/>
      <c r="E645" s="5"/>
      <c r="F645" s="5"/>
      <c r="G645" s="5"/>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5"/>
      <c r="E646" s="5"/>
      <c r="F646" s="5"/>
      <c r="G646" s="5"/>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5"/>
      <c r="E647" s="5"/>
      <c r="F647" s="5"/>
      <c r="G647" s="5"/>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5"/>
      <c r="E648" s="5"/>
      <c r="F648" s="5"/>
      <c r="G648" s="5"/>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5"/>
      <c r="E649" s="5"/>
      <c r="F649" s="5"/>
      <c r="G649" s="5"/>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5"/>
      <c r="E650" s="5"/>
      <c r="F650" s="5"/>
      <c r="G650" s="5"/>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5"/>
      <c r="E651" s="5"/>
      <c r="F651" s="5"/>
      <c r="G651" s="5"/>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5"/>
      <c r="E652" s="5"/>
      <c r="F652" s="5"/>
      <c r="G652" s="5"/>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5"/>
      <c r="E653" s="5"/>
      <c r="F653" s="5"/>
      <c r="G653" s="5"/>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5"/>
      <c r="E654" s="5"/>
      <c r="F654" s="5"/>
      <c r="G654" s="5"/>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5"/>
      <c r="E655" s="5"/>
      <c r="F655" s="5"/>
      <c r="G655" s="5"/>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5"/>
      <c r="E656" s="5"/>
      <c r="F656" s="5"/>
      <c r="G656" s="5"/>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5"/>
      <c r="E657" s="5"/>
      <c r="F657" s="5"/>
      <c r="G657" s="5"/>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5"/>
      <c r="E658" s="5"/>
      <c r="F658" s="5"/>
      <c r="G658" s="5"/>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5"/>
      <c r="E659" s="5"/>
      <c r="F659" s="5"/>
      <c r="G659" s="5"/>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5"/>
      <c r="E660" s="5"/>
      <c r="F660" s="5"/>
      <c r="G660" s="5"/>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5"/>
      <c r="E661" s="5"/>
      <c r="F661" s="5"/>
      <c r="G661" s="5"/>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5"/>
      <c r="E662" s="5"/>
      <c r="F662" s="5"/>
      <c r="G662" s="5"/>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5"/>
      <c r="E663" s="5"/>
      <c r="F663" s="5"/>
      <c r="G663" s="5"/>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5"/>
      <c r="E664" s="5"/>
      <c r="F664" s="5"/>
      <c r="G664" s="5"/>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5"/>
      <c r="E665" s="5"/>
      <c r="F665" s="5"/>
      <c r="G665" s="5"/>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5"/>
      <c r="E666" s="5"/>
      <c r="F666" s="5"/>
      <c r="G666" s="5"/>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5"/>
      <c r="E667" s="5"/>
      <c r="F667" s="5"/>
      <c r="G667" s="5"/>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5"/>
      <c r="E668" s="5"/>
      <c r="F668" s="5"/>
      <c r="G668" s="5"/>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5"/>
      <c r="E669" s="5"/>
      <c r="F669" s="5"/>
      <c r="G669" s="5"/>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5"/>
      <c r="E670" s="5"/>
      <c r="F670" s="5"/>
      <c r="G670" s="5"/>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5"/>
      <c r="E671" s="5"/>
      <c r="F671" s="5"/>
      <c r="G671" s="5"/>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5"/>
      <c r="E672" s="5"/>
      <c r="F672" s="5"/>
      <c r="G672" s="5"/>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5"/>
      <c r="E673" s="5"/>
      <c r="F673" s="5"/>
      <c r="G673" s="5"/>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5"/>
      <c r="E674" s="5"/>
      <c r="F674" s="5"/>
      <c r="G674" s="5"/>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5"/>
      <c r="E675" s="5"/>
      <c r="F675" s="5"/>
      <c r="G675" s="5"/>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5"/>
      <c r="E676" s="5"/>
      <c r="F676" s="5"/>
      <c r="G676" s="5"/>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5"/>
      <c r="E677" s="5"/>
      <c r="F677" s="5"/>
      <c r="G677" s="5"/>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5"/>
      <c r="E678" s="5"/>
      <c r="F678" s="5"/>
      <c r="G678" s="5"/>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5"/>
      <c r="E679" s="5"/>
      <c r="F679" s="5"/>
      <c r="G679" s="5"/>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5"/>
      <c r="E680" s="5"/>
      <c r="F680" s="5"/>
      <c r="G680" s="5"/>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5"/>
      <c r="E681" s="5"/>
      <c r="F681" s="5"/>
      <c r="G681" s="5"/>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5"/>
      <c r="E682" s="5"/>
      <c r="F682" s="5"/>
      <c r="G682" s="5"/>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5"/>
      <c r="E683" s="5"/>
      <c r="F683" s="5"/>
      <c r="G683" s="5"/>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5"/>
      <c r="E684" s="5"/>
      <c r="F684" s="5"/>
      <c r="G684" s="5"/>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5"/>
      <c r="E685" s="5"/>
      <c r="F685" s="5"/>
      <c r="G685" s="5"/>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5"/>
      <c r="E686" s="5"/>
      <c r="F686" s="5"/>
      <c r="G686" s="5"/>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5"/>
      <c r="E687" s="5"/>
      <c r="F687" s="5"/>
      <c r="G687" s="5"/>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5"/>
      <c r="E688" s="5"/>
      <c r="F688" s="5"/>
      <c r="G688" s="5"/>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5"/>
      <c r="E689" s="5"/>
      <c r="F689" s="5"/>
      <c r="G689" s="5"/>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5"/>
      <c r="E690" s="5"/>
      <c r="F690" s="5"/>
      <c r="G690" s="5"/>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5"/>
      <c r="E691" s="5"/>
      <c r="F691" s="5"/>
      <c r="G691" s="5"/>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5"/>
      <c r="E692" s="5"/>
      <c r="F692" s="5"/>
      <c r="G692" s="5"/>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5"/>
      <c r="E693" s="5"/>
      <c r="F693" s="5"/>
      <c r="G693" s="5"/>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5"/>
      <c r="E694" s="5"/>
      <c r="F694" s="5"/>
      <c r="G694" s="5"/>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5"/>
      <c r="E695" s="5"/>
      <c r="F695" s="5"/>
      <c r="G695" s="5"/>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5"/>
      <c r="E696" s="5"/>
      <c r="F696" s="5"/>
      <c r="G696" s="5"/>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5"/>
      <c r="E697" s="5"/>
      <c r="F697" s="5"/>
      <c r="G697" s="5"/>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5"/>
      <c r="E698" s="5"/>
      <c r="F698" s="5"/>
      <c r="G698" s="5"/>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5"/>
      <c r="E699" s="5"/>
      <c r="F699" s="5"/>
      <c r="G699" s="5"/>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5"/>
      <c r="E700" s="5"/>
      <c r="F700" s="5"/>
      <c r="G700" s="5"/>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5"/>
      <c r="E701" s="5"/>
      <c r="F701" s="5"/>
      <c r="G701" s="5"/>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5"/>
      <c r="E702" s="5"/>
      <c r="F702" s="5"/>
      <c r="G702" s="5"/>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5"/>
      <c r="E703" s="5"/>
      <c r="F703" s="5"/>
      <c r="G703" s="5"/>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5"/>
      <c r="E704" s="5"/>
      <c r="F704" s="5"/>
      <c r="G704" s="5"/>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5"/>
      <c r="E705" s="5"/>
      <c r="F705" s="5"/>
      <c r="G705" s="5"/>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5"/>
      <c r="E706" s="5"/>
      <c r="F706" s="5"/>
      <c r="G706" s="5"/>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5"/>
      <c r="E707" s="5"/>
      <c r="F707" s="5"/>
      <c r="G707" s="5"/>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5"/>
      <c r="E708" s="5"/>
      <c r="F708" s="5"/>
      <c r="G708" s="5"/>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5"/>
      <c r="E709" s="5"/>
      <c r="F709" s="5"/>
      <c r="G709" s="5"/>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5"/>
      <c r="E710" s="5"/>
      <c r="F710" s="5"/>
      <c r="G710" s="5"/>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5"/>
      <c r="E711" s="5"/>
      <c r="F711" s="5"/>
      <c r="G711" s="5"/>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5"/>
      <c r="E712" s="5"/>
      <c r="F712" s="5"/>
      <c r="G712" s="5"/>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5"/>
      <c r="E713" s="5"/>
      <c r="F713" s="5"/>
      <c r="G713" s="5"/>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5"/>
      <c r="E714" s="5"/>
      <c r="F714" s="5"/>
      <c r="G714" s="5"/>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5"/>
      <c r="E715" s="5"/>
      <c r="F715" s="5"/>
      <c r="G715" s="5"/>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5"/>
      <c r="E716" s="5"/>
      <c r="F716" s="5"/>
      <c r="G716" s="5"/>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5"/>
      <c r="E717" s="5"/>
      <c r="F717" s="5"/>
      <c r="G717" s="5"/>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5"/>
      <c r="E718" s="5"/>
      <c r="F718" s="5"/>
      <c r="G718" s="5"/>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5"/>
      <c r="E719" s="5"/>
      <c r="F719" s="5"/>
      <c r="G719" s="5"/>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5"/>
      <c r="E720" s="5"/>
      <c r="F720" s="5"/>
      <c r="G720" s="5"/>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5"/>
      <c r="E721" s="5"/>
      <c r="F721" s="5"/>
      <c r="G721" s="5"/>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5"/>
      <c r="E722" s="5"/>
      <c r="F722" s="5"/>
      <c r="G722" s="5"/>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5"/>
      <c r="E723" s="5"/>
      <c r="F723" s="5"/>
      <c r="G723" s="5"/>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5"/>
      <c r="E724" s="5"/>
      <c r="F724" s="5"/>
      <c r="G724" s="5"/>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5"/>
      <c r="E725" s="5"/>
      <c r="F725" s="5"/>
      <c r="G725" s="5"/>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5"/>
      <c r="E726" s="5"/>
      <c r="F726" s="5"/>
      <c r="G726" s="5"/>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5"/>
      <c r="E727" s="5"/>
      <c r="F727" s="5"/>
      <c r="G727" s="5"/>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5"/>
      <c r="E728" s="5"/>
      <c r="F728" s="5"/>
      <c r="G728" s="5"/>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5"/>
      <c r="E729" s="5"/>
      <c r="F729" s="5"/>
      <c r="G729" s="5"/>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5"/>
      <c r="E730" s="5"/>
      <c r="F730" s="5"/>
      <c r="G730" s="5"/>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5"/>
      <c r="E731" s="5"/>
      <c r="F731" s="5"/>
      <c r="G731" s="5"/>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5"/>
      <c r="E732" s="5"/>
      <c r="F732" s="5"/>
      <c r="G732" s="5"/>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5"/>
      <c r="E733" s="5"/>
      <c r="F733" s="5"/>
      <c r="G733" s="5"/>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5"/>
      <c r="E734" s="5"/>
      <c r="F734" s="5"/>
      <c r="G734" s="5"/>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5"/>
      <c r="E735" s="5"/>
      <c r="F735" s="5"/>
      <c r="G735" s="5"/>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5"/>
      <c r="E736" s="5"/>
      <c r="F736" s="5"/>
      <c r="G736" s="5"/>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5"/>
      <c r="E737" s="5"/>
      <c r="F737" s="5"/>
      <c r="G737" s="5"/>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5"/>
      <c r="E738" s="5"/>
      <c r="F738" s="5"/>
      <c r="G738" s="5"/>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5"/>
      <c r="E739" s="5"/>
      <c r="F739" s="5"/>
      <c r="G739" s="5"/>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5"/>
      <c r="E740" s="5"/>
      <c r="F740" s="5"/>
      <c r="G740" s="5"/>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5"/>
      <c r="E741" s="5"/>
      <c r="F741" s="5"/>
      <c r="G741" s="5"/>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5"/>
      <c r="E742" s="5"/>
      <c r="F742" s="5"/>
      <c r="G742" s="5"/>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5"/>
      <c r="E743" s="5"/>
      <c r="F743" s="5"/>
      <c r="G743" s="5"/>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5"/>
      <c r="E744" s="5"/>
      <c r="F744" s="5"/>
      <c r="G744" s="5"/>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5"/>
      <c r="E745" s="5"/>
      <c r="F745" s="5"/>
      <c r="G745" s="5"/>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5"/>
      <c r="E746" s="5"/>
      <c r="F746" s="5"/>
      <c r="G746" s="5"/>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5"/>
      <c r="E747" s="5"/>
      <c r="F747" s="5"/>
      <c r="G747" s="5"/>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5"/>
      <c r="E748" s="5"/>
      <c r="F748" s="5"/>
      <c r="G748" s="5"/>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5"/>
      <c r="E749" s="5"/>
      <c r="F749" s="5"/>
      <c r="G749" s="5"/>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5"/>
      <c r="E750" s="5"/>
      <c r="F750" s="5"/>
      <c r="G750" s="5"/>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5"/>
      <c r="E751" s="5"/>
      <c r="F751" s="5"/>
      <c r="G751" s="5"/>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5"/>
      <c r="E752" s="5"/>
      <c r="F752" s="5"/>
      <c r="G752" s="5"/>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5"/>
      <c r="E753" s="5"/>
      <c r="F753" s="5"/>
      <c r="G753" s="5"/>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5"/>
      <c r="E754" s="5"/>
      <c r="F754" s="5"/>
      <c r="G754" s="5"/>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5"/>
      <c r="E755" s="5"/>
      <c r="F755" s="5"/>
      <c r="G755" s="5"/>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5"/>
      <c r="E756" s="5"/>
      <c r="F756" s="5"/>
      <c r="G756" s="5"/>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5"/>
      <c r="E757" s="5"/>
      <c r="F757" s="5"/>
      <c r="G757" s="5"/>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5"/>
      <c r="E758" s="5"/>
      <c r="F758" s="5"/>
      <c r="G758" s="5"/>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5"/>
      <c r="E759" s="5"/>
      <c r="F759" s="5"/>
      <c r="G759" s="5"/>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5"/>
      <c r="E760" s="5"/>
      <c r="F760" s="5"/>
      <c r="G760" s="5"/>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5"/>
      <c r="E761" s="5"/>
      <c r="F761" s="5"/>
      <c r="G761" s="5"/>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5"/>
      <c r="E762" s="5"/>
      <c r="F762" s="5"/>
      <c r="G762" s="5"/>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5"/>
      <c r="E763" s="5"/>
      <c r="F763" s="5"/>
      <c r="G763" s="5"/>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5"/>
      <c r="E764" s="5"/>
      <c r="F764" s="5"/>
      <c r="G764" s="5"/>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5"/>
      <c r="E765" s="5"/>
      <c r="F765" s="5"/>
      <c r="G765" s="5"/>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5"/>
      <c r="E766" s="5"/>
      <c r="F766" s="5"/>
      <c r="G766" s="5"/>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5"/>
      <c r="E767" s="5"/>
      <c r="F767" s="5"/>
      <c r="G767" s="5"/>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5"/>
      <c r="E768" s="5"/>
      <c r="F768" s="5"/>
      <c r="G768" s="5"/>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5"/>
      <c r="E769" s="5"/>
      <c r="F769" s="5"/>
      <c r="G769" s="5"/>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5"/>
      <c r="E770" s="5"/>
      <c r="F770" s="5"/>
      <c r="G770" s="5"/>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5"/>
      <c r="E771" s="5"/>
      <c r="F771" s="5"/>
      <c r="G771" s="5"/>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5"/>
      <c r="E772" s="5"/>
      <c r="F772" s="5"/>
      <c r="G772" s="5"/>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5"/>
      <c r="E773" s="5"/>
      <c r="F773" s="5"/>
      <c r="G773" s="5"/>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5"/>
      <c r="E774" s="5"/>
      <c r="F774" s="5"/>
      <c r="G774" s="5"/>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5"/>
      <c r="E775" s="5"/>
      <c r="F775" s="5"/>
      <c r="G775" s="5"/>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5"/>
      <c r="E776" s="5"/>
      <c r="F776" s="5"/>
      <c r="G776" s="5"/>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5"/>
      <c r="E777" s="5"/>
      <c r="F777" s="5"/>
      <c r="G777" s="5"/>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5"/>
      <c r="E778" s="5"/>
      <c r="F778" s="5"/>
      <c r="G778" s="5"/>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5"/>
      <c r="E779" s="5"/>
      <c r="F779" s="5"/>
      <c r="G779" s="5"/>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5"/>
      <c r="E780" s="5"/>
      <c r="F780" s="5"/>
      <c r="G780" s="5"/>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5"/>
      <c r="E781" s="5"/>
      <c r="F781" s="5"/>
      <c r="G781" s="5"/>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5"/>
      <c r="E782" s="5"/>
      <c r="F782" s="5"/>
      <c r="G782" s="5"/>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5"/>
      <c r="E783" s="5"/>
      <c r="F783" s="5"/>
      <c r="G783" s="5"/>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5"/>
      <c r="E784" s="5"/>
      <c r="F784" s="5"/>
      <c r="G784" s="5"/>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5"/>
      <c r="E785" s="5"/>
      <c r="F785" s="5"/>
      <c r="G785" s="5"/>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5"/>
      <c r="E786" s="5"/>
      <c r="F786" s="5"/>
      <c r="G786" s="5"/>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5"/>
      <c r="E787" s="5"/>
      <c r="F787" s="5"/>
      <c r="G787" s="5"/>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5"/>
      <c r="E788" s="5"/>
      <c r="F788" s="5"/>
      <c r="G788" s="5"/>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5"/>
      <c r="E789" s="5"/>
      <c r="F789" s="5"/>
      <c r="G789" s="5"/>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5"/>
      <c r="E790" s="5"/>
      <c r="F790" s="5"/>
      <c r="G790" s="5"/>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5"/>
      <c r="E791" s="5"/>
      <c r="F791" s="5"/>
      <c r="G791" s="5"/>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5"/>
      <c r="E792" s="5"/>
      <c r="F792" s="5"/>
      <c r="G792" s="5"/>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5"/>
      <c r="E793" s="5"/>
      <c r="F793" s="5"/>
      <c r="G793" s="5"/>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5"/>
      <c r="E794" s="5"/>
      <c r="F794" s="5"/>
      <c r="G794" s="5"/>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5"/>
      <c r="E795" s="5"/>
      <c r="F795" s="5"/>
      <c r="G795" s="5"/>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5"/>
      <c r="E796" s="5"/>
      <c r="F796" s="5"/>
      <c r="G796" s="5"/>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5"/>
      <c r="E797" s="5"/>
      <c r="F797" s="5"/>
      <c r="G797" s="5"/>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5"/>
      <c r="E798" s="5"/>
      <c r="F798" s="5"/>
      <c r="G798" s="5"/>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5"/>
      <c r="E799" s="5"/>
      <c r="F799" s="5"/>
      <c r="G799" s="5"/>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5"/>
      <c r="E800" s="5"/>
      <c r="F800" s="5"/>
      <c r="G800" s="5"/>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5"/>
      <c r="E801" s="5"/>
      <c r="F801" s="5"/>
      <c r="G801" s="5"/>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5"/>
      <c r="E802" s="5"/>
      <c r="F802" s="5"/>
      <c r="G802" s="5"/>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5"/>
      <c r="E803" s="5"/>
      <c r="F803" s="5"/>
      <c r="G803" s="5"/>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5"/>
      <c r="E804" s="5"/>
      <c r="F804" s="5"/>
      <c r="G804" s="5"/>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5"/>
      <c r="E805" s="5"/>
      <c r="F805" s="5"/>
      <c r="G805" s="5"/>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5"/>
      <c r="E806" s="5"/>
      <c r="F806" s="5"/>
      <c r="G806" s="5"/>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5"/>
      <c r="E807" s="5"/>
      <c r="F807" s="5"/>
      <c r="G807" s="5"/>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5"/>
      <c r="E808" s="5"/>
      <c r="F808" s="5"/>
      <c r="G808" s="5"/>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5"/>
      <c r="E809" s="5"/>
      <c r="F809" s="5"/>
      <c r="G809" s="5"/>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5"/>
      <c r="E810" s="5"/>
      <c r="F810" s="5"/>
      <c r="G810" s="5"/>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5"/>
      <c r="E811" s="5"/>
      <c r="F811" s="5"/>
      <c r="G811" s="5"/>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5"/>
      <c r="E812" s="5"/>
      <c r="F812" s="5"/>
      <c r="G812" s="5"/>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5"/>
      <c r="E813" s="5"/>
      <c r="F813" s="5"/>
      <c r="G813" s="5"/>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5"/>
      <c r="E814" s="5"/>
      <c r="F814" s="5"/>
      <c r="G814" s="5"/>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5"/>
      <c r="E815" s="5"/>
      <c r="F815" s="5"/>
      <c r="G815" s="5"/>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5"/>
      <c r="E816" s="5"/>
      <c r="F816" s="5"/>
      <c r="G816" s="5"/>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5"/>
      <c r="E817" s="5"/>
      <c r="F817" s="5"/>
      <c r="G817" s="5"/>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5"/>
      <c r="E818" s="5"/>
      <c r="F818" s="5"/>
      <c r="G818" s="5"/>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5"/>
      <c r="E819" s="5"/>
      <c r="F819" s="5"/>
      <c r="G819" s="5"/>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5"/>
      <c r="E820" s="5"/>
      <c r="F820" s="5"/>
      <c r="G820" s="5"/>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5"/>
      <c r="E821" s="5"/>
      <c r="F821" s="5"/>
      <c r="G821" s="5"/>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5"/>
      <c r="E822" s="5"/>
      <c r="F822" s="5"/>
      <c r="G822" s="5"/>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5"/>
      <c r="E823" s="5"/>
      <c r="F823" s="5"/>
      <c r="G823" s="5"/>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5"/>
      <c r="E824" s="5"/>
      <c r="F824" s="5"/>
      <c r="G824" s="5"/>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5"/>
      <c r="E825" s="5"/>
      <c r="F825" s="5"/>
      <c r="G825" s="5"/>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5"/>
      <c r="E826" s="5"/>
      <c r="F826" s="5"/>
      <c r="G826" s="5"/>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5"/>
      <c r="E827" s="5"/>
      <c r="F827" s="5"/>
      <c r="G827" s="5"/>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5"/>
      <c r="E828" s="5"/>
      <c r="F828" s="5"/>
      <c r="G828" s="5"/>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5"/>
      <c r="E829" s="5"/>
      <c r="F829" s="5"/>
      <c r="G829" s="5"/>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5"/>
      <c r="E830" s="5"/>
      <c r="F830" s="5"/>
      <c r="G830" s="5"/>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5"/>
      <c r="E831" s="5"/>
      <c r="F831" s="5"/>
      <c r="G831" s="5"/>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5"/>
      <c r="E832" s="5"/>
      <c r="F832" s="5"/>
      <c r="G832" s="5"/>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5"/>
      <c r="E833" s="5"/>
      <c r="F833" s="5"/>
      <c r="G833" s="5"/>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5"/>
      <c r="E834" s="5"/>
      <c r="F834" s="5"/>
      <c r="G834" s="5"/>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5"/>
      <c r="E835" s="5"/>
      <c r="F835" s="5"/>
      <c r="G835" s="5"/>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5"/>
      <c r="E836" s="5"/>
      <c r="F836" s="5"/>
      <c r="G836" s="5"/>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5"/>
      <c r="E837" s="5"/>
      <c r="F837" s="5"/>
      <c r="G837" s="5"/>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5"/>
      <c r="E838" s="5"/>
      <c r="F838" s="5"/>
      <c r="G838" s="5"/>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5"/>
      <c r="E839" s="5"/>
      <c r="F839" s="5"/>
      <c r="G839" s="5"/>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5"/>
      <c r="E840" s="5"/>
      <c r="F840" s="5"/>
      <c r="G840" s="5"/>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5"/>
      <c r="E841" s="5"/>
      <c r="F841" s="5"/>
      <c r="G841" s="5"/>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5"/>
      <c r="E842" s="5"/>
      <c r="F842" s="5"/>
      <c r="G842" s="5"/>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5"/>
      <c r="E843" s="5"/>
      <c r="F843" s="5"/>
      <c r="G843" s="5"/>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5"/>
      <c r="E844" s="5"/>
      <c r="F844" s="5"/>
      <c r="G844" s="5"/>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5"/>
      <c r="E845" s="5"/>
      <c r="F845" s="5"/>
      <c r="G845" s="5"/>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5"/>
      <c r="E846" s="5"/>
      <c r="F846" s="5"/>
      <c r="G846" s="5"/>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5"/>
      <c r="E847" s="5"/>
      <c r="F847" s="5"/>
      <c r="G847" s="5"/>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5"/>
      <c r="E848" s="5"/>
      <c r="F848" s="5"/>
      <c r="G848" s="5"/>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5"/>
      <c r="E849" s="5"/>
      <c r="F849" s="5"/>
      <c r="G849" s="5"/>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5"/>
      <c r="E850" s="5"/>
      <c r="F850" s="5"/>
      <c r="G850" s="5"/>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5"/>
      <c r="E851" s="5"/>
      <c r="F851" s="5"/>
      <c r="G851" s="5"/>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5"/>
      <c r="E852" s="5"/>
      <c r="F852" s="5"/>
      <c r="G852" s="5"/>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5"/>
      <c r="E853" s="5"/>
      <c r="F853" s="5"/>
      <c r="G853" s="5"/>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5"/>
      <c r="E854" s="5"/>
      <c r="F854" s="5"/>
      <c r="G854" s="5"/>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5"/>
      <c r="E855" s="5"/>
      <c r="F855" s="5"/>
      <c r="G855" s="5"/>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5"/>
      <c r="E856" s="5"/>
      <c r="F856" s="5"/>
      <c r="G856" s="5"/>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5"/>
      <c r="E857" s="5"/>
      <c r="F857" s="5"/>
      <c r="G857" s="5"/>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5"/>
      <c r="E858" s="5"/>
      <c r="F858" s="5"/>
      <c r="G858" s="5"/>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5"/>
      <c r="E859" s="5"/>
      <c r="F859" s="5"/>
      <c r="G859" s="5"/>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5"/>
      <c r="E860" s="5"/>
      <c r="F860" s="5"/>
      <c r="G860" s="5"/>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5"/>
      <c r="E861" s="5"/>
      <c r="F861" s="5"/>
      <c r="G861" s="5"/>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5"/>
      <c r="E862" s="5"/>
      <c r="F862" s="5"/>
      <c r="G862" s="5"/>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5"/>
      <c r="E863" s="5"/>
      <c r="F863" s="5"/>
      <c r="G863" s="5"/>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5"/>
      <c r="E864" s="5"/>
      <c r="F864" s="5"/>
      <c r="G864" s="5"/>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5"/>
      <c r="E865" s="5"/>
      <c r="F865" s="5"/>
      <c r="G865" s="5"/>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5"/>
      <c r="E866" s="5"/>
      <c r="F866" s="5"/>
      <c r="G866" s="5"/>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5"/>
      <c r="E867" s="5"/>
      <c r="F867" s="5"/>
      <c r="G867" s="5"/>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5"/>
      <c r="E868" s="5"/>
      <c r="F868" s="5"/>
      <c r="G868" s="5"/>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5"/>
      <c r="E869" s="5"/>
      <c r="F869" s="5"/>
      <c r="G869" s="5"/>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5"/>
      <c r="E870" s="5"/>
      <c r="F870" s="5"/>
      <c r="G870" s="5"/>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5"/>
      <c r="E871" s="5"/>
      <c r="F871" s="5"/>
      <c r="G871" s="5"/>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5"/>
      <c r="E872" s="5"/>
      <c r="F872" s="5"/>
      <c r="G872" s="5"/>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5"/>
      <c r="E873" s="5"/>
      <c r="F873" s="5"/>
      <c r="G873" s="5"/>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5"/>
      <c r="E874" s="5"/>
      <c r="F874" s="5"/>
      <c r="G874" s="5"/>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5"/>
      <c r="E875" s="5"/>
      <c r="F875" s="5"/>
      <c r="G875" s="5"/>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5"/>
      <c r="E876" s="5"/>
      <c r="F876" s="5"/>
      <c r="G876" s="5"/>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5"/>
      <c r="E877" s="5"/>
      <c r="F877" s="5"/>
      <c r="G877" s="5"/>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5"/>
      <c r="E878" s="5"/>
      <c r="F878" s="5"/>
      <c r="G878" s="5"/>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5"/>
      <c r="E879" s="5"/>
      <c r="F879" s="5"/>
      <c r="G879" s="5"/>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5"/>
      <c r="E880" s="5"/>
      <c r="F880" s="5"/>
      <c r="G880" s="5"/>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5"/>
      <c r="E881" s="5"/>
      <c r="F881" s="5"/>
      <c r="G881" s="5"/>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5"/>
      <c r="E882" s="5"/>
      <c r="F882" s="5"/>
      <c r="G882" s="5"/>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5"/>
      <c r="E883" s="5"/>
      <c r="F883" s="5"/>
      <c r="G883" s="5"/>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5"/>
      <c r="E884" s="5"/>
      <c r="F884" s="5"/>
      <c r="G884" s="5"/>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5"/>
      <c r="E885" s="5"/>
      <c r="F885" s="5"/>
      <c r="G885" s="5"/>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5"/>
      <c r="E886" s="5"/>
      <c r="F886" s="5"/>
      <c r="G886" s="5"/>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5"/>
      <c r="E887" s="5"/>
      <c r="F887" s="5"/>
      <c r="G887" s="5"/>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5"/>
      <c r="E888" s="5"/>
      <c r="F888" s="5"/>
      <c r="G888" s="5"/>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5"/>
      <c r="E889" s="5"/>
      <c r="F889" s="5"/>
      <c r="G889" s="5"/>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5"/>
      <c r="E890" s="5"/>
      <c r="F890" s="5"/>
      <c r="G890" s="5"/>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5"/>
      <c r="E891" s="5"/>
      <c r="F891" s="5"/>
      <c r="G891" s="5"/>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5"/>
      <c r="E892" s="5"/>
      <c r="F892" s="5"/>
      <c r="G892" s="5"/>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5"/>
      <c r="E893" s="5"/>
      <c r="F893" s="5"/>
      <c r="G893" s="5"/>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5"/>
      <c r="E894" s="5"/>
      <c r="F894" s="5"/>
      <c r="G894" s="5"/>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5"/>
      <c r="E895" s="5"/>
      <c r="F895" s="5"/>
      <c r="G895" s="5"/>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5"/>
      <c r="E896" s="5"/>
      <c r="F896" s="5"/>
      <c r="G896" s="5"/>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5"/>
      <c r="E897" s="5"/>
      <c r="F897" s="5"/>
      <c r="G897" s="5"/>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5"/>
      <c r="E898" s="5"/>
      <c r="F898" s="5"/>
      <c r="G898" s="5"/>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5"/>
      <c r="E899" s="5"/>
      <c r="F899" s="5"/>
      <c r="G899" s="5"/>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5"/>
      <c r="E900" s="5"/>
      <c r="F900" s="5"/>
      <c r="G900" s="5"/>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5"/>
      <c r="E901" s="5"/>
      <c r="F901" s="5"/>
      <c r="G901" s="5"/>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5"/>
      <c r="E902" s="5"/>
      <c r="F902" s="5"/>
      <c r="G902" s="5"/>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5"/>
      <c r="E903" s="5"/>
      <c r="F903" s="5"/>
      <c r="G903" s="5"/>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5"/>
      <c r="E904" s="5"/>
      <c r="F904" s="5"/>
      <c r="G904" s="5"/>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5"/>
      <c r="E905" s="5"/>
      <c r="F905" s="5"/>
      <c r="G905" s="5"/>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5"/>
      <c r="E906" s="5"/>
      <c r="F906" s="5"/>
      <c r="G906" s="5"/>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5"/>
      <c r="E907" s="5"/>
      <c r="F907" s="5"/>
      <c r="G907" s="5"/>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5"/>
      <c r="E908" s="5"/>
      <c r="F908" s="5"/>
      <c r="G908" s="5"/>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5"/>
      <c r="E909" s="5"/>
      <c r="F909" s="5"/>
      <c r="G909" s="5"/>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5"/>
      <c r="E910" s="5"/>
      <c r="F910" s="5"/>
      <c r="G910" s="5"/>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5"/>
      <c r="E911" s="5"/>
      <c r="F911" s="5"/>
      <c r="G911" s="5"/>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5"/>
      <c r="E912" s="5"/>
      <c r="F912" s="5"/>
      <c r="G912" s="5"/>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5"/>
      <c r="E913" s="5"/>
      <c r="F913" s="5"/>
      <c r="G913" s="5"/>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5"/>
      <c r="E914" s="5"/>
      <c r="F914" s="5"/>
      <c r="G914" s="5"/>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5"/>
      <c r="E915" s="5"/>
      <c r="F915" s="5"/>
      <c r="G915" s="5"/>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5"/>
      <c r="E916" s="5"/>
      <c r="F916" s="5"/>
      <c r="G916" s="5"/>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5"/>
      <c r="E917" s="5"/>
      <c r="F917" s="5"/>
      <c r="G917" s="5"/>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5"/>
      <c r="E918" s="5"/>
      <c r="F918" s="5"/>
      <c r="G918" s="5"/>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5"/>
      <c r="E919" s="5"/>
      <c r="F919" s="5"/>
      <c r="G919" s="5"/>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5"/>
      <c r="E920" s="5"/>
      <c r="F920" s="5"/>
      <c r="G920" s="5"/>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5"/>
      <c r="E921" s="5"/>
      <c r="F921" s="5"/>
      <c r="G921" s="5"/>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5"/>
      <c r="E922" s="5"/>
      <c r="F922" s="5"/>
      <c r="G922" s="5"/>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5"/>
      <c r="E923" s="5"/>
      <c r="F923" s="5"/>
      <c r="G923" s="5"/>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5"/>
      <c r="E924" s="5"/>
      <c r="F924" s="5"/>
      <c r="G924" s="5"/>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5"/>
      <c r="E925" s="5"/>
      <c r="F925" s="5"/>
      <c r="G925" s="5"/>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5"/>
      <c r="E926" s="5"/>
      <c r="F926" s="5"/>
      <c r="G926" s="5"/>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5"/>
      <c r="E927" s="5"/>
      <c r="F927" s="5"/>
      <c r="G927" s="5"/>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5"/>
      <c r="E928" s="5"/>
      <c r="F928" s="5"/>
      <c r="G928" s="5"/>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5"/>
      <c r="E929" s="5"/>
      <c r="F929" s="5"/>
      <c r="G929" s="5"/>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5"/>
      <c r="E930" s="5"/>
      <c r="F930" s="5"/>
      <c r="G930" s="5"/>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5"/>
      <c r="E931" s="5"/>
      <c r="F931" s="5"/>
      <c r="G931" s="5"/>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5"/>
      <c r="E932" s="5"/>
      <c r="F932" s="5"/>
      <c r="G932" s="5"/>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5"/>
      <c r="E933" s="5"/>
      <c r="F933" s="5"/>
      <c r="G933" s="5"/>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5"/>
      <c r="E934" s="5"/>
      <c r="F934" s="5"/>
      <c r="G934" s="5"/>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5"/>
      <c r="E935" s="5"/>
      <c r="F935" s="5"/>
      <c r="G935" s="5"/>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5"/>
      <c r="E936" s="5"/>
      <c r="F936" s="5"/>
      <c r="G936" s="5"/>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5"/>
      <c r="E937" s="5"/>
      <c r="F937" s="5"/>
      <c r="G937" s="5"/>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5"/>
      <c r="E938" s="5"/>
      <c r="F938" s="5"/>
      <c r="G938" s="5"/>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5"/>
      <c r="E939" s="5"/>
      <c r="F939" s="5"/>
      <c r="G939" s="5"/>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5"/>
      <c r="E940" s="5"/>
      <c r="F940" s="5"/>
      <c r="G940" s="5"/>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5"/>
      <c r="E941" s="5"/>
      <c r="F941" s="5"/>
      <c r="G941" s="5"/>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5"/>
      <c r="E942" s="5"/>
      <c r="F942" s="5"/>
      <c r="G942" s="5"/>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5"/>
      <c r="E943" s="5"/>
      <c r="F943" s="5"/>
      <c r="G943" s="5"/>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5"/>
      <c r="E944" s="5"/>
      <c r="F944" s="5"/>
      <c r="G944" s="5"/>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5"/>
      <c r="E945" s="5"/>
      <c r="F945" s="5"/>
      <c r="G945" s="5"/>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5"/>
      <c r="E946" s="5"/>
      <c r="F946" s="5"/>
      <c r="G946" s="5"/>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5"/>
      <c r="E947" s="5"/>
      <c r="F947" s="5"/>
      <c r="G947" s="5"/>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5"/>
      <c r="E948" s="5"/>
      <c r="F948" s="5"/>
      <c r="G948" s="5"/>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5"/>
      <c r="E949" s="5"/>
      <c r="F949" s="5"/>
      <c r="G949" s="5"/>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5"/>
      <c r="E950" s="5"/>
      <c r="F950" s="5"/>
      <c r="G950" s="5"/>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5"/>
      <c r="E951" s="5"/>
      <c r="F951" s="5"/>
      <c r="G951" s="5"/>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5"/>
      <c r="E952" s="5"/>
      <c r="F952" s="5"/>
      <c r="G952" s="5"/>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5"/>
      <c r="E953" s="5"/>
      <c r="F953" s="5"/>
      <c r="G953" s="5"/>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5"/>
      <c r="E954" s="5"/>
      <c r="F954" s="5"/>
      <c r="G954" s="5"/>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5"/>
      <c r="E955" s="5"/>
      <c r="F955" s="5"/>
      <c r="G955" s="5"/>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5"/>
      <c r="E956" s="5"/>
      <c r="F956" s="5"/>
      <c r="G956" s="5"/>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5"/>
      <c r="E957" s="5"/>
      <c r="F957" s="5"/>
      <c r="G957" s="5"/>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5"/>
      <c r="E958" s="5"/>
      <c r="F958" s="5"/>
      <c r="G958" s="5"/>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5"/>
      <c r="E959" s="5"/>
      <c r="F959" s="5"/>
      <c r="G959" s="5"/>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5"/>
      <c r="E960" s="5"/>
      <c r="F960" s="5"/>
      <c r="G960" s="5"/>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5"/>
      <c r="E961" s="5"/>
      <c r="F961" s="5"/>
      <c r="G961" s="5"/>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5"/>
      <c r="E962" s="5"/>
      <c r="F962" s="5"/>
      <c r="G962" s="5"/>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5"/>
      <c r="E963" s="5"/>
      <c r="F963" s="5"/>
      <c r="G963" s="5"/>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5"/>
      <c r="E964" s="5"/>
      <c r="F964" s="5"/>
      <c r="G964" s="5"/>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5"/>
      <c r="E965" s="5"/>
      <c r="F965" s="5"/>
      <c r="G965" s="5"/>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5"/>
      <c r="E966" s="5"/>
      <c r="F966" s="5"/>
      <c r="G966" s="5"/>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5"/>
      <c r="E967" s="5"/>
      <c r="F967" s="5"/>
      <c r="G967" s="5"/>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5"/>
      <c r="E968" s="5"/>
      <c r="F968" s="5"/>
      <c r="G968" s="5"/>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5"/>
      <c r="E969" s="5"/>
      <c r="F969" s="5"/>
      <c r="G969" s="5"/>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5"/>
      <c r="E970" s="5"/>
      <c r="F970" s="5"/>
      <c r="G970" s="5"/>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5"/>
      <c r="E971" s="5"/>
      <c r="F971" s="5"/>
      <c r="G971" s="5"/>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5"/>
      <c r="E972" s="5"/>
      <c r="F972" s="5"/>
      <c r="G972" s="5"/>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5"/>
      <c r="E973" s="5"/>
      <c r="F973" s="5"/>
      <c r="G973" s="5"/>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5"/>
      <c r="E974" s="5"/>
      <c r="F974" s="5"/>
      <c r="G974" s="5"/>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5"/>
      <c r="E975" s="5"/>
      <c r="F975" s="5"/>
      <c r="G975" s="5"/>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5"/>
      <c r="E976" s="5"/>
      <c r="F976" s="5"/>
      <c r="G976" s="5"/>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5"/>
      <c r="E977" s="5"/>
      <c r="F977" s="5"/>
      <c r="G977" s="5"/>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5"/>
      <c r="E978" s="5"/>
      <c r="F978" s="5"/>
      <c r="G978" s="5"/>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5"/>
      <c r="E979" s="5"/>
      <c r="F979" s="5"/>
      <c r="G979" s="5"/>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5"/>
      <c r="E980" s="5"/>
      <c r="F980" s="5"/>
      <c r="G980" s="5"/>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5"/>
      <c r="E981" s="5"/>
      <c r="F981" s="5"/>
      <c r="G981" s="5"/>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5"/>
      <c r="E982" s="5"/>
      <c r="F982" s="5"/>
      <c r="G982" s="5"/>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5"/>
      <c r="E983" s="5"/>
      <c r="F983" s="5"/>
      <c r="G983" s="5"/>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5"/>
      <c r="E984" s="5"/>
      <c r="F984" s="5"/>
      <c r="G984" s="5"/>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5"/>
      <c r="E985" s="5"/>
      <c r="F985" s="5"/>
      <c r="G985" s="5"/>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5"/>
      <c r="E986" s="5"/>
      <c r="F986" s="5"/>
      <c r="G986" s="5"/>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5"/>
      <c r="E987" s="5"/>
      <c r="F987" s="5"/>
      <c r="G987" s="5"/>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5"/>
      <c r="E988" s="5"/>
      <c r="F988" s="5"/>
      <c r="G988" s="5"/>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5"/>
      <c r="E989" s="5"/>
      <c r="F989" s="5"/>
      <c r="G989" s="5"/>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5"/>
      <c r="E990" s="5"/>
      <c r="F990" s="5"/>
      <c r="G990" s="5"/>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5"/>
      <c r="E991" s="5"/>
      <c r="F991" s="5"/>
      <c r="G991" s="5"/>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5"/>
      <c r="E992" s="5"/>
      <c r="F992" s="5"/>
      <c r="G992" s="5"/>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5"/>
      <c r="E993" s="5"/>
      <c r="F993" s="5"/>
      <c r="G993" s="5"/>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5"/>
      <c r="E994" s="5"/>
      <c r="F994" s="5"/>
      <c r="G994" s="5"/>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5"/>
      <c r="E995" s="5"/>
      <c r="F995" s="5"/>
      <c r="G995" s="5"/>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5"/>
      <c r="E996" s="5"/>
      <c r="F996" s="5"/>
      <c r="G996" s="5"/>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5"/>
      <c r="E997" s="5"/>
      <c r="F997" s="5"/>
      <c r="G997" s="5"/>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5"/>
      <c r="E998" s="5"/>
      <c r="F998" s="5"/>
      <c r="G998" s="5"/>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5"/>
      <c r="E999" s="5"/>
      <c r="F999" s="5"/>
      <c r="G999" s="5"/>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5"/>
      <c r="E1000" s="5"/>
      <c r="F1000" s="5"/>
      <c r="G1000" s="5"/>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5"/>
      <c r="E1001" s="5"/>
      <c r="F1001" s="5"/>
      <c r="G1001" s="5"/>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1"/>
      <c r="C1002" s="1"/>
      <c r="D1002" s="5"/>
      <c r="E1002" s="5"/>
      <c r="F1002" s="5"/>
      <c r="G1002" s="5"/>
      <c r="H1002" s="1"/>
      <c r="I1002" s="1"/>
      <c r="J1002" s="1"/>
      <c r="K1002" s="1"/>
      <c r="L1002" s="1"/>
      <c r="M1002" s="1"/>
      <c r="N1002" s="1"/>
      <c r="O1002" s="1"/>
      <c r="P1002" s="1"/>
      <c r="Q1002" s="1"/>
      <c r="R1002" s="1"/>
      <c r="S1002" s="1"/>
      <c r="T1002" s="1"/>
      <c r="U1002" s="1"/>
      <c r="V1002" s="1"/>
      <c r="W1002" s="1"/>
      <c r="X1002" s="1"/>
      <c r="Y1002" s="1"/>
      <c r="Z1002" s="1"/>
    </row>
    <row r="1003" spans="1:26" ht="15.75" customHeight="1">
      <c r="A1003" s="1"/>
      <c r="B1003" s="1"/>
      <c r="C1003" s="1"/>
      <c r="D1003" s="5"/>
      <c r="E1003" s="5"/>
      <c r="F1003" s="5"/>
      <c r="G1003" s="5"/>
      <c r="H1003" s="1"/>
      <c r="I1003" s="1"/>
      <c r="J1003" s="1"/>
      <c r="K1003" s="1"/>
      <c r="L1003" s="1"/>
      <c r="M1003" s="1"/>
      <c r="N1003" s="1"/>
      <c r="O1003" s="1"/>
      <c r="P1003" s="1"/>
      <c r="Q1003" s="1"/>
      <c r="R1003" s="1"/>
      <c r="S1003" s="1"/>
      <c r="T1003" s="1"/>
      <c r="U1003" s="1"/>
      <c r="V1003" s="1"/>
      <c r="W1003" s="1"/>
      <c r="X1003" s="1"/>
      <c r="Y1003" s="1"/>
      <c r="Z1003" s="1"/>
    </row>
    <row r="1004" spans="1:26" ht="15.75" customHeight="1">
      <c r="A1004" s="1"/>
      <c r="B1004" s="1"/>
      <c r="C1004" s="1"/>
      <c r="D1004" s="5"/>
      <c r="E1004" s="5"/>
      <c r="F1004" s="5"/>
      <c r="G1004" s="5"/>
      <c r="H1004" s="1"/>
      <c r="I1004" s="1"/>
      <c r="J1004" s="1"/>
      <c r="K1004" s="1"/>
      <c r="L1004" s="1"/>
      <c r="M1004" s="1"/>
      <c r="N1004" s="1"/>
      <c r="O1004" s="1"/>
      <c r="P1004" s="1"/>
      <c r="Q1004" s="1"/>
      <c r="R1004" s="1"/>
      <c r="S1004" s="1"/>
      <c r="T1004" s="1"/>
      <c r="U1004" s="1"/>
      <c r="V1004" s="1"/>
      <c r="W1004" s="1"/>
      <c r="X1004" s="1"/>
      <c r="Y1004" s="1"/>
      <c r="Z1004" s="1"/>
    </row>
    <row r="1005" spans="1:26" ht="15.75" customHeight="1">
      <c r="A1005" s="1"/>
      <c r="B1005" s="1"/>
      <c r="C1005" s="1"/>
      <c r="D1005" s="5"/>
      <c r="E1005" s="5"/>
      <c r="F1005" s="5"/>
      <c r="G1005" s="5"/>
      <c r="H1005" s="1"/>
      <c r="I1005" s="1"/>
      <c r="J1005" s="1"/>
      <c r="K1005" s="1"/>
      <c r="L1005" s="1"/>
      <c r="M1005" s="1"/>
      <c r="N1005" s="1"/>
      <c r="O1005" s="1"/>
      <c r="P1005" s="1"/>
      <c r="Q1005" s="1"/>
      <c r="R1005" s="1"/>
      <c r="S1005" s="1"/>
      <c r="T1005" s="1"/>
      <c r="U1005" s="1"/>
      <c r="V1005" s="1"/>
      <c r="W1005" s="1"/>
      <c r="X1005" s="1"/>
      <c r="Y1005" s="1"/>
      <c r="Z1005" s="1"/>
    </row>
    <row r="1006" spans="1:26" ht="15.75" customHeight="1">
      <c r="A1006" s="1"/>
      <c r="B1006" s="1"/>
      <c r="C1006" s="1"/>
      <c r="D1006" s="5"/>
      <c r="E1006" s="5"/>
      <c r="F1006" s="5"/>
      <c r="G1006" s="5"/>
      <c r="H1006" s="1"/>
      <c r="I1006" s="1"/>
      <c r="J1006" s="1"/>
      <c r="K1006" s="1"/>
      <c r="L1006" s="1"/>
      <c r="M1006" s="1"/>
      <c r="N1006" s="1"/>
      <c r="O1006" s="1"/>
      <c r="P1006" s="1"/>
      <c r="Q1006" s="1"/>
      <c r="R1006" s="1"/>
      <c r="S1006" s="1"/>
      <c r="T1006" s="1"/>
      <c r="U1006" s="1"/>
      <c r="V1006" s="1"/>
      <c r="W1006" s="1"/>
      <c r="X1006" s="1"/>
      <c r="Y1006" s="1"/>
      <c r="Z1006" s="1"/>
    </row>
    <row r="1007" spans="1:26" ht="15.75" customHeight="1">
      <c r="A1007" s="1"/>
      <c r="B1007" s="1"/>
      <c r="C1007" s="1"/>
      <c r="D1007" s="5"/>
      <c r="E1007" s="5"/>
      <c r="F1007" s="5"/>
      <c r="G1007" s="5"/>
      <c r="H1007" s="1"/>
      <c r="I1007" s="1"/>
      <c r="J1007" s="1"/>
      <c r="K1007" s="1"/>
      <c r="L1007" s="1"/>
      <c r="M1007" s="1"/>
      <c r="N1007" s="1"/>
      <c r="O1007" s="1"/>
      <c r="P1007" s="1"/>
      <c r="Q1007" s="1"/>
      <c r="R1007" s="1"/>
      <c r="S1007" s="1"/>
      <c r="T1007" s="1"/>
      <c r="U1007" s="1"/>
      <c r="V1007" s="1"/>
      <c r="W1007" s="1"/>
      <c r="X1007" s="1"/>
      <c r="Y1007" s="1"/>
      <c r="Z1007" s="1"/>
    </row>
    <row r="1008" spans="1:26" ht="15.75" customHeight="1">
      <c r="A1008" s="1"/>
      <c r="B1008" s="1"/>
      <c r="C1008" s="1"/>
      <c r="D1008" s="5"/>
      <c r="E1008" s="5"/>
      <c r="F1008" s="5"/>
      <c r="G1008" s="5"/>
      <c r="H1008" s="1"/>
      <c r="I1008" s="1"/>
      <c r="J1008" s="1"/>
      <c r="K1008" s="1"/>
      <c r="L1008" s="1"/>
      <c r="M1008" s="1"/>
      <c r="N1008" s="1"/>
      <c r="O1008" s="1"/>
      <c r="P1008" s="1"/>
      <c r="Q1008" s="1"/>
      <c r="R1008" s="1"/>
      <c r="S1008" s="1"/>
      <c r="T1008" s="1"/>
      <c r="U1008" s="1"/>
      <c r="V1008" s="1"/>
      <c r="W1008" s="1"/>
      <c r="X1008" s="1"/>
      <c r="Y1008" s="1"/>
      <c r="Z1008" s="1"/>
    </row>
    <row r="1009" spans="1:26" ht="15.75" customHeight="1">
      <c r="A1009" s="1"/>
      <c r="B1009" s="1"/>
      <c r="C1009" s="1"/>
      <c r="D1009" s="5"/>
      <c r="E1009" s="5"/>
      <c r="F1009" s="5"/>
      <c r="G1009" s="5"/>
      <c r="H1009" s="1"/>
      <c r="I1009" s="1"/>
      <c r="J1009" s="1"/>
      <c r="K1009" s="1"/>
      <c r="L1009" s="1"/>
      <c r="M1009" s="1"/>
      <c r="N1009" s="1"/>
      <c r="O1009" s="1"/>
      <c r="P1009" s="1"/>
      <c r="Q1009" s="1"/>
      <c r="R1009" s="1"/>
      <c r="S1009" s="1"/>
      <c r="T1009" s="1"/>
      <c r="U1009" s="1"/>
      <c r="V1009" s="1"/>
      <c r="W1009" s="1"/>
      <c r="X1009" s="1"/>
      <c r="Y1009" s="1"/>
      <c r="Z1009" s="1"/>
    </row>
    <row r="1010" spans="1:26" ht="15.75" customHeight="1">
      <c r="A1010" s="1"/>
      <c r="B1010" s="1"/>
      <c r="C1010" s="1"/>
      <c r="D1010" s="5"/>
      <c r="E1010" s="5"/>
      <c r="F1010" s="5"/>
      <c r="G1010" s="5"/>
      <c r="H1010" s="1"/>
      <c r="I1010" s="1"/>
      <c r="J1010" s="1"/>
      <c r="K1010" s="1"/>
      <c r="L1010" s="1"/>
      <c r="M1010" s="1"/>
      <c r="N1010" s="1"/>
      <c r="O1010" s="1"/>
      <c r="P1010" s="1"/>
      <c r="Q1010" s="1"/>
      <c r="R1010" s="1"/>
      <c r="S1010" s="1"/>
      <c r="T1010" s="1"/>
      <c r="U1010" s="1"/>
      <c r="V1010" s="1"/>
      <c r="W1010" s="1"/>
      <c r="X1010" s="1"/>
      <c r="Y1010" s="1"/>
      <c r="Z1010" s="1"/>
    </row>
    <row r="1011" spans="1:26" ht="15.75" customHeight="1">
      <c r="A1011" s="1"/>
      <c r="B1011" s="1"/>
      <c r="C1011" s="1"/>
      <c r="D1011" s="5"/>
      <c r="E1011" s="5"/>
      <c r="F1011" s="5"/>
      <c r="G1011" s="5"/>
      <c r="H1011" s="1"/>
      <c r="I1011" s="1"/>
      <c r="J1011" s="1"/>
      <c r="K1011" s="1"/>
      <c r="L1011" s="1"/>
      <c r="M1011" s="1"/>
      <c r="N1011" s="1"/>
      <c r="O1011" s="1"/>
      <c r="P1011" s="1"/>
      <c r="Q1011" s="1"/>
      <c r="R1011" s="1"/>
      <c r="S1011" s="1"/>
      <c r="T1011" s="1"/>
      <c r="U1011" s="1"/>
      <c r="V1011" s="1"/>
      <c r="W1011" s="1"/>
      <c r="X1011" s="1"/>
      <c r="Y1011" s="1"/>
      <c r="Z1011" s="1"/>
    </row>
    <row r="1012" spans="1:26" ht="15.75" customHeight="1">
      <c r="A1012" s="1"/>
      <c r="B1012" s="1"/>
      <c r="C1012" s="1"/>
      <c r="D1012" s="5"/>
      <c r="E1012" s="5"/>
      <c r="F1012" s="5"/>
      <c r="G1012" s="5"/>
      <c r="H1012" s="1"/>
      <c r="I1012" s="1"/>
      <c r="J1012" s="1"/>
      <c r="K1012" s="1"/>
      <c r="L1012" s="1"/>
      <c r="M1012" s="1"/>
      <c r="N1012" s="1"/>
      <c r="O1012" s="1"/>
      <c r="P1012" s="1"/>
      <c r="Q1012" s="1"/>
      <c r="R1012" s="1"/>
      <c r="S1012" s="1"/>
      <c r="T1012" s="1"/>
      <c r="U1012" s="1"/>
      <c r="V1012" s="1"/>
      <c r="W1012" s="1"/>
      <c r="X1012" s="1"/>
      <c r="Y1012" s="1"/>
      <c r="Z1012" s="1"/>
    </row>
    <row r="1013" spans="1:26" ht="15.75" customHeight="1">
      <c r="A1013" s="1"/>
      <c r="B1013" s="1"/>
      <c r="C1013" s="1"/>
      <c r="D1013" s="5"/>
      <c r="E1013" s="5"/>
      <c r="F1013" s="5"/>
      <c r="G1013" s="5"/>
      <c r="H1013" s="1"/>
      <c r="I1013" s="1"/>
      <c r="J1013" s="1"/>
      <c r="K1013" s="1"/>
      <c r="L1013" s="1"/>
      <c r="M1013" s="1"/>
      <c r="N1013" s="1"/>
      <c r="O1013" s="1"/>
      <c r="P1013" s="1"/>
      <c r="Q1013" s="1"/>
      <c r="R1013" s="1"/>
      <c r="S1013" s="1"/>
      <c r="T1013" s="1"/>
      <c r="U1013" s="1"/>
      <c r="V1013" s="1"/>
      <c r="W1013" s="1"/>
      <c r="X1013" s="1"/>
      <c r="Y1013" s="1"/>
      <c r="Z1013" s="1"/>
    </row>
    <row r="1014" spans="1:26" ht="15.75" customHeight="1">
      <c r="A1014" s="1"/>
      <c r="B1014" s="1"/>
      <c r="C1014" s="1"/>
      <c r="D1014" s="5"/>
      <c r="E1014" s="5"/>
      <c r="F1014" s="5"/>
      <c r="G1014" s="5"/>
      <c r="H1014" s="1"/>
      <c r="I1014" s="1"/>
      <c r="J1014" s="1"/>
      <c r="K1014" s="1"/>
      <c r="L1014" s="1"/>
      <c r="M1014" s="1"/>
      <c r="N1014" s="1"/>
      <c r="O1014" s="1"/>
      <c r="P1014" s="1"/>
      <c r="Q1014" s="1"/>
      <c r="R1014" s="1"/>
      <c r="S1014" s="1"/>
      <c r="T1014" s="1"/>
      <c r="U1014" s="1"/>
      <c r="V1014" s="1"/>
      <c r="W1014" s="1"/>
      <c r="X1014" s="1"/>
      <c r="Y1014" s="1"/>
      <c r="Z1014" s="1"/>
    </row>
    <row r="1015" spans="1:26" ht="15.75" customHeight="1">
      <c r="A1015" s="1"/>
      <c r="B1015" s="1"/>
      <c r="C1015" s="1"/>
      <c r="D1015" s="5"/>
      <c r="E1015" s="5"/>
      <c r="F1015" s="5"/>
      <c r="G1015" s="5"/>
      <c r="H1015" s="1"/>
      <c r="I1015" s="1"/>
      <c r="J1015" s="1"/>
      <c r="K1015" s="1"/>
      <c r="L1015" s="1"/>
      <c r="M1015" s="1"/>
      <c r="N1015" s="1"/>
      <c r="O1015" s="1"/>
      <c r="P1015" s="1"/>
      <c r="Q1015" s="1"/>
      <c r="R1015" s="1"/>
      <c r="S1015" s="1"/>
      <c r="T1015" s="1"/>
      <c r="U1015" s="1"/>
      <c r="V1015" s="1"/>
      <c r="W1015" s="1"/>
      <c r="X1015" s="1"/>
      <c r="Y1015" s="1"/>
      <c r="Z1015" s="1"/>
    </row>
    <row r="1016" spans="1:26" ht="15.75" customHeight="1">
      <c r="A1016" s="1"/>
      <c r="B1016" s="1"/>
      <c r="C1016" s="1"/>
      <c r="D1016" s="5"/>
      <c r="E1016" s="5"/>
      <c r="F1016" s="5"/>
      <c r="G1016" s="5"/>
      <c r="H1016" s="1"/>
      <c r="I1016" s="1"/>
      <c r="J1016" s="1"/>
      <c r="K1016" s="1"/>
      <c r="L1016" s="1"/>
      <c r="M1016" s="1"/>
      <c r="N1016" s="1"/>
      <c r="O1016" s="1"/>
      <c r="P1016" s="1"/>
      <c r="Q1016" s="1"/>
      <c r="R1016" s="1"/>
      <c r="S1016" s="1"/>
      <c r="T1016" s="1"/>
      <c r="U1016" s="1"/>
      <c r="V1016" s="1"/>
      <c r="W1016" s="1"/>
      <c r="X1016" s="1"/>
      <c r="Y1016" s="1"/>
      <c r="Z1016" s="1"/>
    </row>
    <row r="1017" spans="1:26" ht="15.75" customHeight="1">
      <c r="A1017" s="1"/>
      <c r="B1017" s="1"/>
      <c r="C1017" s="1"/>
      <c r="D1017" s="5"/>
      <c r="E1017" s="5"/>
      <c r="F1017" s="5"/>
      <c r="G1017" s="5"/>
      <c r="H1017" s="1"/>
      <c r="I1017" s="1"/>
      <c r="J1017" s="1"/>
      <c r="K1017" s="1"/>
      <c r="L1017" s="1"/>
      <c r="M1017" s="1"/>
      <c r="N1017" s="1"/>
      <c r="O1017" s="1"/>
      <c r="P1017" s="1"/>
      <c r="Q1017" s="1"/>
      <c r="R1017" s="1"/>
      <c r="S1017" s="1"/>
      <c r="T1017" s="1"/>
      <c r="U1017" s="1"/>
      <c r="V1017" s="1"/>
      <c r="W1017" s="1"/>
      <c r="X1017" s="1"/>
      <c r="Y1017" s="1"/>
      <c r="Z1017" s="1"/>
    </row>
    <row r="1018" spans="1:26" ht="15.75" customHeight="1">
      <c r="A1018" s="1"/>
      <c r="B1018" s="1"/>
      <c r="C1018" s="1"/>
      <c r="D1018" s="5"/>
      <c r="E1018" s="5"/>
      <c r="F1018" s="5"/>
      <c r="G1018" s="5"/>
      <c r="H1018" s="1"/>
      <c r="I1018" s="1"/>
      <c r="J1018" s="1"/>
      <c r="K1018" s="1"/>
      <c r="L1018" s="1"/>
      <c r="M1018" s="1"/>
      <c r="N1018" s="1"/>
      <c r="O1018" s="1"/>
      <c r="P1018" s="1"/>
      <c r="Q1018" s="1"/>
      <c r="R1018" s="1"/>
      <c r="S1018" s="1"/>
      <c r="T1018" s="1"/>
      <c r="U1018" s="1"/>
      <c r="V1018" s="1"/>
      <c r="W1018" s="1"/>
      <c r="X1018" s="1"/>
      <c r="Y1018" s="1"/>
      <c r="Z1018" s="1"/>
    </row>
    <row r="1019" spans="1:26" ht="15.75" customHeight="1">
      <c r="A1019" s="1"/>
      <c r="B1019" s="1"/>
      <c r="C1019" s="1"/>
      <c r="D1019" s="5"/>
      <c r="E1019" s="5"/>
      <c r="F1019" s="5"/>
      <c r="G1019" s="5"/>
      <c r="H1019" s="1"/>
      <c r="I1019" s="1"/>
      <c r="J1019" s="1"/>
      <c r="K1019" s="1"/>
      <c r="L1019" s="1"/>
      <c r="M1019" s="1"/>
      <c r="N1019" s="1"/>
      <c r="O1019" s="1"/>
      <c r="P1019" s="1"/>
      <c r="Q1019" s="1"/>
      <c r="R1019" s="1"/>
      <c r="S1019" s="1"/>
      <c r="T1019" s="1"/>
      <c r="U1019" s="1"/>
      <c r="V1019" s="1"/>
      <c r="W1019" s="1"/>
      <c r="X1019" s="1"/>
      <c r="Y1019" s="1"/>
      <c r="Z1019" s="1"/>
    </row>
    <row r="1020" spans="1:26" ht="15.75" customHeight="1">
      <c r="A1020" s="1"/>
      <c r="B1020" s="1"/>
      <c r="C1020" s="1"/>
      <c r="D1020" s="5"/>
      <c r="E1020" s="5"/>
      <c r="F1020" s="5"/>
      <c r="G1020" s="5"/>
      <c r="H1020" s="1"/>
      <c r="I1020" s="1"/>
      <c r="J1020" s="1"/>
      <c r="K1020" s="1"/>
      <c r="L1020" s="1"/>
      <c r="M1020" s="1"/>
      <c r="N1020" s="1"/>
      <c r="O1020" s="1"/>
      <c r="P1020" s="1"/>
      <c r="Q1020" s="1"/>
      <c r="R1020" s="1"/>
      <c r="S1020" s="1"/>
      <c r="T1020" s="1"/>
      <c r="U1020" s="1"/>
      <c r="V1020" s="1"/>
      <c r="W1020" s="1"/>
      <c r="X1020" s="1"/>
      <c r="Y1020" s="1"/>
      <c r="Z1020" s="1"/>
    </row>
    <row r="1021" spans="1:26" ht="15.75" customHeight="1">
      <c r="A1021" s="1"/>
      <c r="B1021" s="1"/>
      <c r="C1021" s="1"/>
      <c r="D1021" s="5"/>
      <c r="E1021" s="5"/>
      <c r="F1021" s="5"/>
      <c r="G1021" s="5"/>
      <c r="H1021" s="1"/>
      <c r="I1021" s="1"/>
      <c r="J1021" s="1"/>
      <c r="K1021" s="1"/>
      <c r="L1021" s="1"/>
      <c r="M1021" s="1"/>
      <c r="N1021" s="1"/>
      <c r="O1021" s="1"/>
      <c r="P1021" s="1"/>
      <c r="Q1021" s="1"/>
      <c r="R1021" s="1"/>
      <c r="S1021" s="1"/>
      <c r="T1021" s="1"/>
      <c r="U1021" s="1"/>
      <c r="V1021" s="1"/>
      <c r="W1021" s="1"/>
      <c r="X1021" s="1"/>
      <c r="Y1021" s="1"/>
      <c r="Z1021" s="1"/>
    </row>
    <row r="1022" spans="1:26" ht="15.75" customHeight="1">
      <c r="A1022" s="1"/>
      <c r="B1022" s="1"/>
      <c r="C1022" s="1"/>
      <c r="D1022" s="5"/>
      <c r="E1022" s="5"/>
      <c r="F1022" s="5"/>
      <c r="G1022" s="5"/>
      <c r="H1022" s="1"/>
      <c r="I1022" s="1"/>
      <c r="J1022" s="1"/>
      <c r="K1022" s="1"/>
      <c r="L1022" s="1"/>
      <c r="M1022" s="1"/>
      <c r="N1022" s="1"/>
      <c r="O1022" s="1"/>
      <c r="P1022" s="1"/>
      <c r="Q1022" s="1"/>
      <c r="R1022" s="1"/>
      <c r="S1022" s="1"/>
      <c r="T1022" s="1"/>
      <c r="U1022" s="1"/>
      <c r="V1022" s="1"/>
      <c r="W1022" s="1"/>
      <c r="X1022" s="1"/>
      <c r="Y1022" s="1"/>
      <c r="Z1022" s="1"/>
    </row>
    <row r="1023" spans="1:26" ht="15.75" customHeight="1">
      <c r="A1023" s="1"/>
      <c r="B1023" s="1"/>
      <c r="C1023" s="1"/>
      <c r="D1023" s="5"/>
      <c r="E1023" s="5"/>
      <c r="F1023" s="5"/>
      <c r="G1023" s="5"/>
      <c r="H1023" s="1"/>
      <c r="I1023" s="1"/>
      <c r="J1023" s="1"/>
      <c r="K1023" s="1"/>
      <c r="L1023" s="1"/>
      <c r="M1023" s="1"/>
      <c r="N1023" s="1"/>
      <c r="O1023" s="1"/>
      <c r="P1023" s="1"/>
      <c r="Q1023" s="1"/>
      <c r="R1023" s="1"/>
      <c r="S1023" s="1"/>
      <c r="T1023" s="1"/>
      <c r="U1023" s="1"/>
      <c r="V1023" s="1"/>
      <c r="W1023" s="1"/>
      <c r="X1023" s="1"/>
      <c r="Y1023" s="1"/>
      <c r="Z1023" s="1"/>
    </row>
    <row r="1024" spans="1:26" ht="15.75" customHeight="1">
      <c r="A1024" s="1"/>
      <c r="B1024" s="1"/>
      <c r="C1024" s="1"/>
      <c r="D1024" s="5"/>
      <c r="E1024" s="5"/>
      <c r="F1024" s="5"/>
      <c r="G1024" s="5"/>
      <c r="H1024" s="1"/>
      <c r="I1024" s="1"/>
      <c r="J1024" s="1"/>
      <c r="K1024" s="1"/>
      <c r="L1024" s="1"/>
      <c r="M1024" s="1"/>
      <c r="N1024" s="1"/>
      <c r="O1024" s="1"/>
      <c r="P1024" s="1"/>
      <c r="Q1024" s="1"/>
      <c r="R1024" s="1"/>
      <c r="S1024" s="1"/>
      <c r="T1024" s="1"/>
      <c r="U1024" s="1"/>
      <c r="V1024" s="1"/>
      <c r="W1024" s="1"/>
      <c r="X1024" s="1"/>
      <c r="Y1024" s="1"/>
      <c r="Z1024" s="1"/>
    </row>
    <row r="1025" spans="1:26" ht="15.75" customHeight="1">
      <c r="A1025" s="1"/>
      <c r="B1025" s="1"/>
      <c r="C1025" s="1"/>
      <c r="D1025" s="5"/>
      <c r="E1025" s="5"/>
      <c r="F1025" s="5"/>
      <c r="G1025" s="5"/>
      <c r="H1025" s="1"/>
      <c r="I1025" s="1"/>
      <c r="J1025" s="1"/>
      <c r="K1025" s="1"/>
      <c r="L1025" s="1"/>
      <c r="M1025" s="1"/>
      <c r="N1025" s="1"/>
      <c r="O1025" s="1"/>
      <c r="P1025" s="1"/>
      <c r="Q1025" s="1"/>
      <c r="R1025" s="1"/>
      <c r="S1025" s="1"/>
      <c r="T1025" s="1"/>
      <c r="U1025" s="1"/>
      <c r="V1025" s="1"/>
      <c r="W1025" s="1"/>
      <c r="X1025" s="1"/>
      <c r="Y1025" s="1"/>
      <c r="Z1025" s="1"/>
    </row>
    <row r="1026" spans="1:26" ht="15.75" customHeight="1">
      <c r="A1026" s="1"/>
      <c r="B1026" s="1"/>
      <c r="C1026" s="1"/>
      <c r="D1026" s="5"/>
      <c r="E1026" s="5"/>
      <c r="F1026" s="5"/>
      <c r="G1026" s="5"/>
      <c r="H1026" s="1"/>
      <c r="I1026" s="1"/>
      <c r="J1026" s="1"/>
      <c r="K1026" s="1"/>
      <c r="L1026" s="1"/>
      <c r="M1026" s="1"/>
      <c r="N1026" s="1"/>
      <c r="O1026" s="1"/>
      <c r="P1026" s="1"/>
      <c r="Q1026" s="1"/>
      <c r="R1026" s="1"/>
      <c r="S1026" s="1"/>
      <c r="T1026" s="1"/>
      <c r="U1026" s="1"/>
      <c r="V1026" s="1"/>
      <c r="W1026" s="1"/>
      <c r="X1026" s="1"/>
      <c r="Y1026" s="1"/>
      <c r="Z1026" s="1"/>
    </row>
    <row r="1027" spans="1:26" ht="15.75" customHeight="1">
      <c r="A1027" s="1"/>
      <c r="B1027" s="1"/>
      <c r="C1027" s="1"/>
      <c r="D1027" s="5"/>
      <c r="E1027" s="5"/>
      <c r="F1027" s="5"/>
      <c r="G1027" s="5"/>
      <c r="H1027" s="1"/>
      <c r="I1027" s="1"/>
      <c r="J1027" s="1"/>
      <c r="K1027" s="1"/>
      <c r="L1027" s="1"/>
      <c r="M1027" s="1"/>
      <c r="N1027" s="1"/>
      <c r="O1027" s="1"/>
      <c r="P1027" s="1"/>
      <c r="Q1027" s="1"/>
      <c r="R1027" s="1"/>
      <c r="S1027" s="1"/>
      <c r="T1027" s="1"/>
      <c r="U1027" s="1"/>
      <c r="V1027" s="1"/>
      <c r="W1027" s="1"/>
      <c r="X1027" s="1"/>
      <c r="Y1027" s="1"/>
      <c r="Z1027" s="1"/>
    </row>
    <row r="1028" spans="1:26" ht="15.75" customHeight="1">
      <c r="A1028" s="1"/>
      <c r="B1028" s="1"/>
      <c r="C1028" s="1"/>
      <c r="D1028" s="5"/>
      <c r="E1028" s="5"/>
      <c r="F1028" s="5"/>
      <c r="G1028" s="5"/>
      <c r="H1028" s="1"/>
      <c r="I1028" s="1"/>
      <c r="J1028" s="1"/>
      <c r="K1028" s="1"/>
      <c r="L1028" s="1"/>
      <c r="M1028" s="1"/>
      <c r="N1028" s="1"/>
      <c r="O1028" s="1"/>
      <c r="P1028" s="1"/>
      <c r="Q1028" s="1"/>
      <c r="R1028" s="1"/>
      <c r="S1028" s="1"/>
      <c r="T1028" s="1"/>
      <c r="U1028" s="1"/>
      <c r="V1028" s="1"/>
      <c r="W1028" s="1"/>
      <c r="X1028" s="1"/>
      <c r="Y1028" s="1"/>
      <c r="Z1028" s="1"/>
    </row>
    <row r="1029" spans="1:26" ht="15.75" customHeight="1">
      <c r="A1029" s="1"/>
      <c r="B1029" s="1"/>
      <c r="C1029" s="1"/>
      <c r="D1029" s="5"/>
      <c r="E1029" s="5"/>
      <c r="F1029" s="5"/>
      <c r="G1029" s="5"/>
      <c r="H1029" s="1"/>
      <c r="I1029" s="1"/>
      <c r="J1029" s="1"/>
      <c r="K1029" s="1"/>
      <c r="L1029" s="1"/>
      <c r="M1029" s="1"/>
      <c r="N1029" s="1"/>
      <c r="O1029" s="1"/>
      <c r="P1029" s="1"/>
      <c r="Q1029" s="1"/>
      <c r="R1029" s="1"/>
      <c r="S1029" s="1"/>
      <c r="T1029" s="1"/>
      <c r="U1029" s="1"/>
      <c r="V1029" s="1"/>
      <c r="W1029" s="1"/>
      <c r="X1029" s="1"/>
      <c r="Y1029" s="1"/>
      <c r="Z1029" s="1"/>
    </row>
    <row r="1030" spans="1:26" ht="15.75" customHeight="1">
      <c r="A1030" s="1"/>
      <c r="B1030" s="1"/>
      <c r="C1030" s="1"/>
      <c r="D1030" s="5"/>
      <c r="E1030" s="5"/>
      <c r="F1030" s="5"/>
      <c r="G1030" s="5"/>
      <c r="H1030" s="1"/>
      <c r="I1030" s="1"/>
      <c r="J1030" s="1"/>
      <c r="K1030" s="1"/>
      <c r="L1030" s="1"/>
      <c r="M1030" s="1"/>
      <c r="N1030" s="1"/>
      <c r="O1030" s="1"/>
      <c r="P1030" s="1"/>
      <c r="Q1030" s="1"/>
      <c r="R1030" s="1"/>
      <c r="S1030" s="1"/>
      <c r="T1030" s="1"/>
      <c r="U1030" s="1"/>
      <c r="V1030" s="1"/>
      <c r="W1030" s="1"/>
      <c r="X1030" s="1"/>
      <c r="Y1030" s="1"/>
      <c r="Z1030" s="1"/>
    </row>
    <row r="1031" spans="1:26" ht="15.75" customHeight="1">
      <c r="A1031" s="1"/>
      <c r="B1031" s="1"/>
      <c r="C1031" s="1"/>
      <c r="D1031" s="5"/>
      <c r="E1031" s="5"/>
      <c r="F1031" s="5"/>
      <c r="G1031" s="5"/>
      <c r="H1031" s="1"/>
      <c r="I1031" s="1"/>
      <c r="J1031" s="1"/>
      <c r="K1031" s="1"/>
      <c r="L1031" s="1"/>
      <c r="M1031" s="1"/>
      <c r="N1031" s="1"/>
      <c r="O1031" s="1"/>
      <c r="P1031" s="1"/>
      <c r="Q1031" s="1"/>
      <c r="R1031" s="1"/>
      <c r="S1031" s="1"/>
      <c r="T1031" s="1"/>
      <c r="U1031" s="1"/>
      <c r="V1031" s="1"/>
      <c r="W1031" s="1"/>
      <c r="X1031" s="1"/>
      <c r="Y1031" s="1"/>
      <c r="Z1031" s="1"/>
    </row>
    <row r="1032" spans="1:26" ht="15.75" customHeight="1">
      <c r="I1032" s="1"/>
      <c r="J1032" s="1"/>
      <c r="K1032" s="1"/>
      <c r="L1032" s="1"/>
      <c r="M1032" s="1"/>
      <c r="N1032" s="1"/>
      <c r="O1032" s="1"/>
      <c r="P1032" s="1"/>
      <c r="Q1032" s="1"/>
      <c r="R1032" s="1"/>
      <c r="S1032" s="1"/>
      <c r="T1032" s="1"/>
      <c r="U1032" s="1"/>
      <c r="V1032" s="1"/>
      <c r="W1032" s="1"/>
      <c r="X1032" s="1"/>
      <c r="Y1032" s="1"/>
      <c r="Z1032" s="1"/>
    </row>
    <row r="1033" spans="1:26" ht="15.75" customHeight="1">
      <c r="I1033" s="1"/>
      <c r="J1033" s="1"/>
      <c r="K1033" s="1"/>
      <c r="L1033" s="1"/>
      <c r="M1033" s="1"/>
      <c r="N1033" s="1"/>
      <c r="O1033" s="1"/>
      <c r="P1033" s="1"/>
      <c r="Q1033" s="1"/>
      <c r="R1033" s="1"/>
      <c r="S1033" s="1"/>
      <c r="T1033" s="1"/>
      <c r="U1033" s="1"/>
      <c r="V1033" s="1"/>
      <c r="W1033" s="1"/>
      <c r="X1033" s="1"/>
      <c r="Y1033" s="1"/>
      <c r="Z1033" s="1"/>
    </row>
    <row r="1034" spans="1:26" ht="15.75" customHeight="1">
      <c r="I1034" s="1"/>
      <c r="J1034" s="1"/>
      <c r="K1034" s="1"/>
      <c r="L1034" s="1"/>
      <c r="M1034" s="1"/>
      <c r="N1034" s="1"/>
      <c r="O1034" s="1"/>
      <c r="P1034" s="1"/>
      <c r="Q1034" s="1"/>
      <c r="R1034" s="1"/>
      <c r="S1034" s="1"/>
      <c r="T1034" s="1"/>
      <c r="U1034" s="1"/>
      <c r="V1034" s="1"/>
      <c r="W1034" s="1"/>
      <c r="X1034" s="1"/>
      <c r="Y1034" s="1"/>
      <c r="Z1034" s="1"/>
    </row>
    <row r="1035" spans="1:26" ht="15.75" customHeight="1">
      <c r="I1035" s="1"/>
      <c r="J1035" s="1"/>
      <c r="K1035" s="1"/>
      <c r="L1035" s="1"/>
      <c r="M1035" s="1"/>
      <c r="N1035" s="1"/>
      <c r="O1035" s="1"/>
      <c r="P1035" s="1"/>
      <c r="Q1035" s="1"/>
      <c r="R1035" s="1"/>
      <c r="S1035" s="1"/>
      <c r="T1035" s="1"/>
      <c r="U1035" s="1"/>
      <c r="V1035" s="1"/>
      <c r="W1035" s="1"/>
      <c r="X1035" s="1"/>
      <c r="Y1035" s="1"/>
      <c r="Z1035" s="1"/>
    </row>
  </sheetData>
  <mergeCells count="49">
    <mergeCell ref="A2:H2"/>
    <mergeCell ref="A3:H3"/>
    <mergeCell ref="A4:H4"/>
    <mergeCell ref="A5:H5"/>
    <mergeCell ref="A6:H6"/>
    <mergeCell ref="A7:H7"/>
    <mergeCell ref="A8:H8"/>
    <mergeCell ref="A10:H10"/>
    <mergeCell ref="A11:H11"/>
    <mergeCell ref="A12:H12"/>
    <mergeCell ref="A9:H9"/>
    <mergeCell ref="A13:H13"/>
    <mergeCell ref="A14:H14"/>
    <mergeCell ref="A15:H15"/>
    <mergeCell ref="A16:H16"/>
    <mergeCell ref="A17:H17"/>
    <mergeCell ref="A18:H18"/>
    <mergeCell ref="A19:H19"/>
    <mergeCell ref="A60:H60"/>
    <mergeCell ref="A61:H61"/>
    <mergeCell ref="A62:H62"/>
    <mergeCell ref="A63:H63"/>
    <mergeCell ref="A64:H64"/>
    <mergeCell ref="A65:H65"/>
    <mergeCell ref="A66:H66"/>
    <mergeCell ref="A67:H67"/>
    <mergeCell ref="A68:H68"/>
    <mergeCell ref="A69:H69"/>
    <mergeCell ref="A77:H77"/>
    <mergeCell ref="A78:H78"/>
    <mergeCell ref="A79:H79"/>
    <mergeCell ref="A80:H80"/>
    <mergeCell ref="A81:H81"/>
    <mergeCell ref="A82:H82"/>
    <mergeCell ref="A83:H83"/>
    <mergeCell ref="A84:H84"/>
    <mergeCell ref="A85:H85"/>
    <mergeCell ref="A86:H86"/>
    <mergeCell ref="A111:H111"/>
    <mergeCell ref="A112:H112"/>
    <mergeCell ref="A113:H113"/>
    <mergeCell ref="A114:H114"/>
    <mergeCell ref="A100:H100"/>
    <mergeCell ref="A105:H105"/>
    <mergeCell ref="A106:H106"/>
    <mergeCell ref="A107:H107"/>
    <mergeCell ref="A108:H108"/>
    <mergeCell ref="A109:H109"/>
    <mergeCell ref="A110:H110"/>
  </mergeCells>
  <pageMargins left="0.7" right="0.7" top="0.75" bottom="0.75" header="0" footer="0"/>
  <pageSetup paperSize="9" scale="1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44"/>
  <sheetViews>
    <sheetView topLeftCell="A4" zoomScale="115" zoomScaleNormal="115" workbookViewId="0">
      <selection activeCell="C23" sqref="C23"/>
    </sheetView>
  </sheetViews>
  <sheetFormatPr defaultColWidth="14.42578125" defaultRowHeight="15" customHeight="1"/>
  <cols>
    <col min="1" max="1" width="5.140625" customWidth="1"/>
    <col min="2" max="2" width="52" customWidth="1"/>
    <col min="3" max="3" width="41.85546875" customWidth="1"/>
    <col min="4" max="4" width="22" customWidth="1"/>
    <col min="5" max="5" width="11.5703125" customWidth="1"/>
    <col min="6" max="6" width="12.85546875" customWidth="1"/>
    <col min="7" max="7" width="11.28515625" customWidth="1"/>
    <col min="8" max="8" width="25" customWidth="1"/>
  </cols>
  <sheetData>
    <row r="1" spans="1:26" s="10" customFormat="1" ht="153.75" customHeight="1"/>
    <row r="2" spans="1:26" ht="72" customHeight="1">
      <c r="A2" s="128" t="s">
        <v>331</v>
      </c>
      <c r="B2" s="129"/>
      <c r="C2" s="129"/>
      <c r="D2" s="129"/>
      <c r="E2" s="129"/>
      <c r="F2" s="129"/>
      <c r="G2" s="129"/>
      <c r="H2" s="130"/>
      <c r="I2" s="1"/>
      <c r="J2" s="1"/>
      <c r="K2" s="1"/>
      <c r="L2" s="1"/>
      <c r="M2" s="1"/>
      <c r="N2" s="1"/>
      <c r="O2" s="1"/>
      <c r="P2" s="1"/>
      <c r="Q2" s="1"/>
      <c r="R2" s="1"/>
      <c r="S2" s="1"/>
      <c r="T2" s="1"/>
      <c r="U2" s="1"/>
      <c r="V2" s="1"/>
      <c r="W2" s="1"/>
      <c r="X2" s="1"/>
      <c r="Y2" s="1"/>
      <c r="Z2" s="1"/>
    </row>
    <row r="3" spans="1:26" ht="15" customHeight="1">
      <c r="A3" s="131" t="s">
        <v>252</v>
      </c>
      <c r="B3" s="132"/>
      <c r="C3" s="132"/>
      <c r="D3" s="132"/>
      <c r="E3" s="132"/>
      <c r="F3" s="132"/>
      <c r="G3" s="132"/>
      <c r="H3" s="132"/>
      <c r="I3" s="1"/>
      <c r="J3" s="1"/>
      <c r="K3" s="1"/>
      <c r="L3" s="1"/>
      <c r="M3" s="1"/>
      <c r="N3" s="1"/>
      <c r="O3" s="1"/>
      <c r="P3" s="1"/>
      <c r="Q3" s="1"/>
      <c r="R3" s="1"/>
      <c r="S3" s="1"/>
      <c r="T3" s="1"/>
      <c r="U3" s="1"/>
      <c r="V3" s="1"/>
      <c r="W3" s="1"/>
      <c r="X3" s="1"/>
      <c r="Y3" s="1"/>
      <c r="Z3" s="1"/>
    </row>
    <row r="4" spans="1:26" ht="15" customHeight="1">
      <c r="A4" s="116" t="s">
        <v>267</v>
      </c>
      <c r="B4" s="117"/>
      <c r="C4" s="117"/>
      <c r="D4" s="117"/>
      <c r="E4" s="117"/>
      <c r="F4" s="117"/>
      <c r="G4" s="117"/>
      <c r="H4" s="118"/>
      <c r="I4" s="1"/>
      <c r="J4" s="1"/>
      <c r="K4" s="1"/>
      <c r="L4" s="1"/>
      <c r="M4" s="1"/>
      <c r="N4" s="1"/>
      <c r="O4" s="1"/>
      <c r="P4" s="1"/>
      <c r="Q4" s="1"/>
      <c r="R4" s="1"/>
      <c r="S4" s="1"/>
      <c r="T4" s="1"/>
      <c r="U4" s="1"/>
      <c r="V4" s="1"/>
      <c r="W4" s="1"/>
      <c r="X4" s="1"/>
      <c r="Y4" s="1"/>
      <c r="Z4" s="1"/>
    </row>
    <row r="5" spans="1:26" ht="15" customHeight="1">
      <c r="A5" s="116" t="s">
        <v>265</v>
      </c>
      <c r="B5" s="117"/>
      <c r="C5" s="117"/>
      <c r="D5" s="117"/>
      <c r="E5" s="117"/>
      <c r="F5" s="117"/>
      <c r="G5" s="117"/>
      <c r="H5" s="118"/>
      <c r="I5" s="1"/>
      <c r="J5" s="1"/>
      <c r="K5" s="1"/>
      <c r="L5" s="1"/>
      <c r="M5" s="1"/>
      <c r="N5" s="1"/>
      <c r="O5" s="1"/>
      <c r="P5" s="1"/>
      <c r="Q5" s="1"/>
      <c r="R5" s="1"/>
      <c r="S5" s="1"/>
      <c r="T5" s="1"/>
      <c r="U5" s="1"/>
      <c r="V5" s="1"/>
      <c r="W5" s="1"/>
      <c r="X5" s="1"/>
      <c r="Y5" s="1"/>
      <c r="Z5" s="1"/>
    </row>
    <row r="6" spans="1:26" ht="15" customHeight="1">
      <c r="A6" s="116" t="s">
        <v>282</v>
      </c>
      <c r="B6" s="117"/>
      <c r="C6" s="117"/>
      <c r="D6" s="117"/>
      <c r="E6" s="117"/>
      <c r="F6" s="117"/>
      <c r="G6" s="117"/>
      <c r="H6" s="118"/>
      <c r="I6" s="1"/>
      <c r="J6" s="1"/>
      <c r="K6" s="1"/>
      <c r="L6" s="1"/>
      <c r="M6" s="1"/>
      <c r="N6" s="1"/>
      <c r="O6" s="1"/>
      <c r="P6" s="1"/>
      <c r="Q6" s="1"/>
      <c r="R6" s="1"/>
      <c r="S6" s="1"/>
      <c r="T6" s="1"/>
      <c r="U6" s="1"/>
      <c r="V6" s="1"/>
      <c r="W6" s="1"/>
      <c r="X6" s="1"/>
      <c r="Y6" s="1"/>
      <c r="Z6" s="1"/>
    </row>
    <row r="7" spans="1:26" ht="15.75" customHeight="1">
      <c r="A7" s="116" t="s">
        <v>284</v>
      </c>
      <c r="B7" s="117"/>
      <c r="C7" s="117"/>
      <c r="D7" s="117"/>
      <c r="E7" s="117"/>
      <c r="F7" s="117"/>
      <c r="G7" s="117"/>
      <c r="H7" s="118"/>
      <c r="I7" s="1"/>
      <c r="J7" s="1"/>
      <c r="K7" s="1"/>
      <c r="L7" s="1"/>
      <c r="M7" s="1"/>
      <c r="N7" s="1"/>
      <c r="O7" s="1"/>
      <c r="P7" s="1"/>
      <c r="Q7" s="1"/>
      <c r="R7" s="1"/>
      <c r="S7" s="1"/>
      <c r="T7" s="1"/>
      <c r="U7" s="1"/>
      <c r="V7" s="1"/>
      <c r="W7" s="1"/>
      <c r="X7" s="1"/>
      <c r="Y7" s="1"/>
      <c r="Z7" s="1"/>
    </row>
    <row r="8" spans="1:26" ht="15.75" customHeight="1">
      <c r="A8" s="119" t="s">
        <v>266</v>
      </c>
      <c r="B8" s="120"/>
      <c r="C8" s="120"/>
      <c r="D8" s="120"/>
      <c r="E8" s="120"/>
      <c r="F8" s="120"/>
      <c r="G8" s="120"/>
      <c r="H8" s="121"/>
      <c r="I8" s="1"/>
      <c r="J8" s="1"/>
      <c r="K8" s="1"/>
      <c r="L8" s="1"/>
      <c r="M8" s="1"/>
      <c r="N8" s="1"/>
      <c r="O8" s="1"/>
      <c r="P8" s="1"/>
      <c r="Q8" s="1"/>
      <c r="R8" s="1"/>
      <c r="S8" s="1"/>
      <c r="T8" s="1"/>
      <c r="U8" s="1"/>
      <c r="V8" s="1"/>
      <c r="W8" s="1"/>
      <c r="X8" s="1"/>
      <c r="Y8" s="1"/>
      <c r="Z8" s="1"/>
    </row>
    <row r="9" spans="1:26" s="10" customFormat="1" ht="15.75" customHeight="1">
      <c r="A9" s="125" t="s">
        <v>283</v>
      </c>
      <c r="B9" s="126"/>
      <c r="C9" s="126"/>
      <c r="D9" s="126"/>
      <c r="E9" s="126"/>
      <c r="F9" s="126"/>
      <c r="G9" s="126"/>
      <c r="H9" s="127"/>
      <c r="I9" s="1"/>
      <c r="J9" s="1"/>
      <c r="K9" s="1"/>
      <c r="L9" s="1"/>
      <c r="M9" s="1"/>
      <c r="N9" s="1"/>
      <c r="O9" s="1"/>
      <c r="P9" s="1"/>
      <c r="Q9" s="1"/>
      <c r="R9" s="1"/>
      <c r="S9" s="1"/>
      <c r="T9" s="1"/>
      <c r="U9" s="1"/>
      <c r="V9" s="1"/>
      <c r="W9" s="1"/>
      <c r="X9" s="1"/>
      <c r="Y9" s="1"/>
      <c r="Z9" s="1"/>
    </row>
    <row r="10" spans="1:26" ht="21" thickBot="1">
      <c r="A10" s="137" t="s">
        <v>109</v>
      </c>
      <c r="B10" s="115"/>
      <c r="C10" s="115"/>
      <c r="D10" s="115"/>
      <c r="E10" s="115"/>
      <c r="F10" s="115"/>
      <c r="G10" s="115"/>
      <c r="H10" s="115"/>
      <c r="I10" s="1"/>
      <c r="J10" s="1"/>
      <c r="K10" s="1"/>
      <c r="L10" s="1"/>
      <c r="M10" s="1"/>
      <c r="N10" s="1"/>
      <c r="O10" s="1"/>
      <c r="P10" s="1"/>
      <c r="Q10" s="1"/>
      <c r="R10" s="1"/>
      <c r="S10" s="1"/>
      <c r="T10" s="1"/>
      <c r="U10" s="1"/>
      <c r="V10" s="1"/>
      <c r="W10" s="1"/>
      <c r="X10" s="1"/>
      <c r="Y10" s="1"/>
      <c r="Z10" s="1"/>
    </row>
    <row r="11" spans="1:26">
      <c r="A11" s="138" t="s">
        <v>1</v>
      </c>
      <c r="B11" s="139"/>
      <c r="C11" s="139"/>
      <c r="D11" s="139"/>
      <c r="E11" s="139"/>
      <c r="F11" s="139"/>
      <c r="G11" s="139"/>
      <c r="H11" s="140"/>
      <c r="I11" s="1"/>
      <c r="J11" s="1"/>
      <c r="K11" s="1"/>
      <c r="L11" s="1"/>
      <c r="M11" s="1"/>
      <c r="N11" s="1"/>
      <c r="O11" s="1"/>
      <c r="P11" s="1"/>
      <c r="Q11" s="1"/>
      <c r="R11" s="1"/>
      <c r="S11" s="1"/>
      <c r="T11" s="1"/>
      <c r="U11" s="1"/>
      <c r="V11" s="1"/>
      <c r="W11" s="1"/>
      <c r="X11" s="1"/>
      <c r="Y11" s="1"/>
      <c r="Z11" s="1"/>
    </row>
    <row r="12" spans="1:26" ht="15.75" customHeight="1">
      <c r="A12" s="134" t="s">
        <v>229</v>
      </c>
      <c r="B12" s="135"/>
      <c r="C12" s="135"/>
      <c r="D12" s="135"/>
      <c r="E12" s="135"/>
      <c r="F12" s="135"/>
      <c r="G12" s="135"/>
      <c r="H12" s="99"/>
      <c r="I12" s="1"/>
      <c r="J12" s="1"/>
      <c r="K12" s="1"/>
      <c r="L12" s="1"/>
      <c r="M12" s="1"/>
      <c r="N12" s="1"/>
      <c r="O12" s="1"/>
      <c r="P12" s="1"/>
      <c r="Q12" s="1"/>
      <c r="R12" s="1"/>
      <c r="S12" s="1"/>
      <c r="T12" s="1"/>
      <c r="U12" s="1"/>
      <c r="V12" s="1"/>
      <c r="W12" s="1"/>
      <c r="X12" s="1"/>
      <c r="Y12" s="1"/>
      <c r="Z12" s="1"/>
    </row>
    <row r="13" spans="1:26" ht="15.75" customHeight="1">
      <c r="A13" s="134" t="s">
        <v>219</v>
      </c>
      <c r="B13" s="135"/>
      <c r="C13" s="135"/>
      <c r="D13" s="135"/>
      <c r="E13" s="135"/>
      <c r="F13" s="135"/>
      <c r="G13" s="135"/>
      <c r="H13" s="99"/>
      <c r="I13" s="1"/>
      <c r="J13" s="1"/>
      <c r="K13" s="1"/>
      <c r="L13" s="1"/>
      <c r="M13" s="1"/>
      <c r="N13" s="1"/>
      <c r="O13" s="1"/>
      <c r="P13" s="1"/>
      <c r="Q13" s="1"/>
      <c r="R13" s="1"/>
      <c r="S13" s="1"/>
      <c r="T13" s="1"/>
      <c r="U13" s="1"/>
      <c r="V13" s="1"/>
      <c r="W13" s="1"/>
      <c r="X13" s="1"/>
      <c r="Y13" s="1"/>
      <c r="Z13" s="1"/>
    </row>
    <row r="14" spans="1:26">
      <c r="A14" s="134" t="s">
        <v>2</v>
      </c>
      <c r="B14" s="135"/>
      <c r="C14" s="135"/>
      <c r="D14" s="135"/>
      <c r="E14" s="135"/>
      <c r="F14" s="135"/>
      <c r="G14" s="135"/>
      <c r="H14" s="99"/>
      <c r="I14" s="1"/>
      <c r="J14" s="1"/>
      <c r="K14" s="1"/>
      <c r="L14" s="1"/>
      <c r="M14" s="1"/>
      <c r="N14" s="1"/>
      <c r="O14" s="1"/>
      <c r="P14" s="1"/>
      <c r="Q14" s="1"/>
      <c r="R14" s="1"/>
      <c r="S14" s="1"/>
      <c r="T14" s="1"/>
      <c r="U14" s="1"/>
      <c r="V14" s="1"/>
      <c r="W14" s="1"/>
      <c r="X14" s="1"/>
      <c r="Y14" s="1"/>
      <c r="Z14" s="1"/>
    </row>
    <row r="15" spans="1:26">
      <c r="A15" s="134" t="s">
        <v>230</v>
      </c>
      <c r="B15" s="135"/>
      <c r="C15" s="135"/>
      <c r="D15" s="135"/>
      <c r="E15" s="135"/>
      <c r="F15" s="135"/>
      <c r="G15" s="135"/>
      <c r="H15" s="99"/>
      <c r="I15" s="1"/>
      <c r="J15" s="1"/>
      <c r="K15" s="1"/>
      <c r="L15" s="1"/>
      <c r="M15" s="1"/>
      <c r="N15" s="1"/>
      <c r="O15" s="1"/>
      <c r="P15" s="1"/>
      <c r="Q15" s="1"/>
      <c r="R15" s="1"/>
      <c r="S15" s="1"/>
      <c r="T15" s="1"/>
      <c r="U15" s="1"/>
      <c r="V15" s="1"/>
      <c r="W15" s="1"/>
      <c r="X15" s="1"/>
      <c r="Y15" s="1"/>
      <c r="Z15" s="1"/>
    </row>
    <row r="16" spans="1:26">
      <c r="A16" s="134" t="s">
        <v>220</v>
      </c>
      <c r="B16" s="135"/>
      <c r="C16" s="135"/>
      <c r="D16" s="135"/>
      <c r="E16" s="135"/>
      <c r="F16" s="135"/>
      <c r="G16" s="135"/>
      <c r="H16" s="99"/>
      <c r="I16" s="1"/>
      <c r="J16" s="1"/>
      <c r="K16" s="1"/>
      <c r="L16" s="1"/>
      <c r="M16" s="1"/>
      <c r="N16" s="1"/>
      <c r="O16" s="1"/>
      <c r="P16" s="1"/>
      <c r="Q16" s="1"/>
      <c r="R16" s="1"/>
      <c r="S16" s="1"/>
      <c r="T16" s="1"/>
      <c r="U16" s="1"/>
      <c r="V16" s="1"/>
      <c r="W16" s="1"/>
      <c r="X16" s="1"/>
      <c r="Y16" s="1"/>
      <c r="Z16" s="1"/>
    </row>
    <row r="17" spans="1:26">
      <c r="A17" s="134" t="s">
        <v>221</v>
      </c>
      <c r="B17" s="135"/>
      <c r="C17" s="135"/>
      <c r="D17" s="135"/>
      <c r="E17" s="135"/>
      <c r="F17" s="135"/>
      <c r="G17" s="135"/>
      <c r="H17" s="99"/>
      <c r="I17" s="1"/>
      <c r="J17" s="1"/>
      <c r="K17" s="1"/>
      <c r="L17" s="1"/>
      <c r="M17" s="1"/>
      <c r="N17" s="1"/>
      <c r="O17" s="1"/>
      <c r="P17" s="1"/>
      <c r="Q17" s="1"/>
      <c r="R17" s="1"/>
      <c r="S17" s="1"/>
      <c r="T17" s="1"/>
      <c r="U17" s="1"/>
      <c r="V17" s="1"/>
      <c r="W17" s="1"/>
      <c r="X17" s="1"/>
      <c r="Y17" s="1"/>
      <c r="Z17" s="1"/>
    </row>
    <row r="18" spans="1:26">
      <c r="A18" s="134" t="s">
        <v>222</v>
      </c>
      <c r="B18" s="135"/>
      <c r="C18" s="135"/>
      <c r="D18" s="135"/>
      <c r="E18" s="135"/>
      <c r="F18" s="135"/>
      <c r="G18" s="135"/>
      <c r="H18" s="99"/>
      <c r="I18" s="1"/>
      <c r="J18" s="1"/>
      <c r="K18" s="1"/>
      <c r="L18" s="1"/>
      <c r="M18" s="1"/>
      <c r="N18" s="1"/>
      <c r="O18" s="1"/>
      <c r="P18" s="1"/>
      <c r="Q18" s="1"/>
      <c r="R18" s="1"/>
      <c r="S18" s="1"/>
      <c r="T18" s="1"/>
      <c r="U18" s="1"/>
      <c r="V18" s="1"/>
      <c r="W18" s="1"/>
      <c r="X18" s="1"/>
      <c r="Y18" s="1"/>
      <c r="Z18" s="1"/>
    </row>
    <row r="19" spans="1:26" ht="15.75" thickBot="1">
      <c r="A19" s="136" t="s">
        <v>223</v>
      </c>
      <c r="B19" s="110"/>
      <c r="C19" s="110"/>
      <c r="D19" s="110"/>
      <c r="E19" s="110"/>
      <c r="F19" s="110"/>
      <c r="G19" s="110"/>
      <c r="H19" s="111"/>
      <c r="I19" s="1"/>
      <c r="J19" s="1"/>
      <c r="K19" s="1"/>
      <c r="L19" s="1"/>
      <c r="M19" s="1"/>
      <c r="N19" s="1"/>
      <c r="O19" s="1"/>
      <c r="P19" s="1"/>
      <c r="Q19" s="1"/>
      <c r="R19" s="1"/>
      <c r="S19" s="1"/>
      <c r="T19" s="1"/>
      <c r="U19" s="1"/>
      <c r="V19" s="1"/>
      <c r="W19" s="1"/>
      <c r="X19" s="1"/>
      <c r="Y19" s="1"/>
      <c r="Z19" s="1"/>
    </row>
    <row r="20" spans="1:26" ht="60">
      <c r="A20" s="24" t="s">
        <v>4</v>
      </c>
      <c r="B20" s="24" t="s">
        <v>5</v>
      </c>
      <c r="C20" s="24" t="s">
        <v>6</v>
      </c>
      <c r="D20" s="24" t="s">
        <v>7</v>
      </c>
      <c r="E20" s="24" t="s">
        <v>8</v>
      </c>
      <c r="F20" s="24" t="s">
        <v>79</v>
      </c>
      <c r="G20" s="24" t="s">
        <v>10</v>
      </c>
      <c r="H20" s="24" t="s">
        <v>11</v>
      </c>
      <c r="I20" s="1"/>
      <c r="J20" s="1"/>
      <c r="K20" s="1"/>
      <c r="L20" s="1"/>
      <c r="M20" s="1"/>
      <c r="N20" s="1"/>
      <c r="O20" s="1"/>
      <c r="P20" s="1"/>
      <c r="Q20" s="1"/>
      <c r="R20" s="1"/>
      <c r="S20" s="1"/>
      <c r="T20" s="1"/>
      <c r="U20" s="1"/>
      <c r="V20" s="1"/>
      <c r="W20" s="1"/>
      <c r="X20" s="1"/>
      <c r="Y20" s="1"/>
      <c r="Z20" s="1"/>
    </row>
    <row r="21" spans="1:26" ht="256.5">
      <c r="A21" s="34">
        <v>1</v>
      </c>
      <c r="B21" s="20" t="s">
        <v>233</v>
      </c>
      <c r="C21" s="48" t="s">
        <v>232</v>
      </c>
      <c r="D21" s="15" t="s">
        <v>93</v>
      </c>
      <c r="E21" s="34">
        <v>1</v>
      </c>
      <c r="F21" s="34" t="s">
        <v>13</v>
      </c>
      <c r="G21" s="24">
        <v>6</v>
      </c>
      <c r="H21" s="49"/>
      <c r="I21" s="1"/>
      <c r="J21" s="1"/>
      <c r="K21" s="1"/>
      <c r="L21" s="1"/>
      <c r="M21" s="1"/>
      <c r="N21" s="1"/>
      <c r="O21" s="1"/>
      <c r="P21" s="1"/>
      <c r="Q21" s="1"/>
      <c r="R21" s="1"/>
      <c r="S21" s="1"/>
      <c r="T21" s="1"/>
      <c r="U21" s="1"/>
      <c r="V21" s="1"/>
      <c r="W21" s="1"/>
      <c r="X21" s="1"/>
      <c r="Y21" s="1"/>
      <c r="Z21" s="1"/>
    </row>
    <row r="22" spans="1:26" ht="38.25" customHeight="1">
      <c r="A22" s="34">
        <v>2</v>
      </c>
      <c r="B22" s="50" t="s">
        <v>110</v>
      </c>
      <c r="C22" s="50" t="s">
        <v>110</v>
      </c>
      <c r="D22" s="15" t="s">
        <v>93</v>
      </c>
      <c r="E22" s="34">
        <v>4</v>
      </c>
      <c r="F22" s="34" t="s">
        <v>13</v>
      </c>
      <c r="G22" s="24">
        <f t="shared" ref="G22" si="0">E22*5</f>
        <v>20</v>
      </c>
      <c r="H22" s="49"/>
      <c r="I22" s="1"/>
      <c r="J22" s="1"/>
      <c r="K22" s="1"/>
      <c r="L22" s="1"/>
      <c r="M22" s="1"/>
      <c r="N22" s="1"/>
      <c r="O22" s="1"/>
      <c r="P22" s="1"/>
      <c r="Q22" s="1"/>
      <c r="R22" s="1"/>
      <c r="S22" s="1"/>
      <c r="T22" s="1"/>
      <c r="U22" s="1"/>
      <c r="V22" s="1"/>
      <c r="W22" s="1"/>
      <c r="X22" s="1"/>
      <c r="Y22" s="1"/>
      <c r="Z22" s="1"/>
    </row>
    <row r="23" spans="1:26" ht="35.25" customHeight="1">
      <c r="A23" s="34">
        <v>3</v>
      </c>
      <c r="B23" s="50" t="s">
        <v>111</v>
      </c>
      <c r="C23" s="50" t="s">
        <v>111</v>
      </c>
      <c r="D23" s="34" t="s">
        <v>112</v>
      </c>
      <c r="E23" s="34">
        <v>1</v>
      </c>
      <c r="F23" s="34" t="s">
        <v>13</v>
      </c>
      <c r="G23" s="24">
        <v>6</v>
      </c>
      <c r="H23" s="49"/>
      <c r="I23" s="1"/>
      <c r="J23" s="1"/>
      <c r="K23" s="1"/>
      <c r="L23" s="1"/>
      <c r="M23" s="1"/>
      <c r="N23" s="1"/>
      <c r="O23" s="1"/>
      <c r="P23" s="1"/>
      <c r="Q23" s="1"/>
      <c r="R23" s="1"/>
      <c r="S23" s="1"/>
      <c r="T23" s="1"/>
      <c r="U23" s="1"/>
      <c r="V23" s="1"/>
      <c r="W23" s="1"/>
      <c r="X23" s="1"/>
      <c r="Y23" s="1"/>
      <c r="Z23" s="1"/>
    </row>
    <row r="24" spans="1:26" ht="38.25" customHeight="1">
      <c r="A24" s="34">
        <v>4</v>
      </c>
      <c r="B24" s="50" t="s">
        <v>113</v>
      </c>
      <c r="C24" s="48" t="s">
        <v>114</v>
      </c>
      <c r="D24" s="34" t="s">
        <v>49</v>
      </c>
      <c r="E24" s="34">
        <v>1</v>
      </c>
      <c r="F24" s="34" t="s">
        <v>13</v>
      </c>
      <c r="G24" s="24">
        <v>6</v>
      </c>
      <c r="H24" s="49"/>
      <c r="I24" s="1"/>
      <c r="J24" s="1"/>
      <c r="K24" s="1"/>
      <c r="L24" s="1"/>
      <c r="M24" s="1"/>
      <c r="N24" s="1"/>
      <c r="O24" s="1"/>
      <c r="P24" s="1"/>
      <c r="Q24" s="1"/>
      <c r="R24" s="1"/>
      <c r="S24" s="1"/>
      <c r="T24" s="1"/>
      <c r="U24" s="1"/>
      <c r="V24" s="1"/>
      <c r="W24" s="1"/>
      <c r="X24" s="1"/>
      <c r="Y24" s="1"/>
      <c r="Z24" s="1"/>
    </row>
    <row r="25" spans="1:26" ht="85.5">
      <c r="A25" s="34">
        <v>5</v>
      </c>
      <c r="B25" s="50" t="s">
        <v>115</v>
      </c>
      <c r="C25" s="48" t="s">
        <v>40</v>
      </c>
      <c r="D25" s="34" t="s">
        <v>49</v>
      </c>
      <c r="E25" s="34">
        <v>1</v>
      </c>
      <c r="F25" s="34" t="s">
        <v>13</v>
      </c>
      <c r="G25" s="24">
        <v>6</v>
      </c>
      <c r="H25" s="49"/>
      <c r="I25" s="1"/>
      <c r="J25" s="1"/>
      <c r="K25" s="1"/>
      <c r="L25" s="1"/>
      <c r="M25" s="1"/>
      <c r="N25" s="1"/>
      <c r="O25" s="1"/>
      <c r="P25" s="1"/>
      <c r="Q25" s="1"/>
      <c r="R25" s="1"/>
      <c r="S25" s="1"/>
      <c r="T25" s="1"/>
      <c r="U25" s="1"/>
      <c r="V25" s="1"/>
      <c r="W25" s="1"/>
      <c r="X25" s="1"/>
      <c r="Y25" s="1"/>
      <c r="Z25" s="1"/>
    </row>
    <row r="26" spans="1:26" ht="28.5">
      <c r="A26" s="34">
        <v>6</v>
      </c>
      <c r="B26" s="50" t="s">
        <v>47</v>
      </c>
      <c r="C26" s="48" t="s">
        <v>48</v>
      </c>
      <c r="D26" s="34" t="s">
        <v>49</v>
      </c>
      <c r="E26" s="34">
        <v>1</v>
      </c>
      <c r="F26" s="34" t="s">
        <v>13</v>
      </c>
      <c r="G26" s="24">
        <v>6</v>
      </c>
      <c r="H26" s="49"/>
      <c r="I26" s="1"/>
      <c r="J26" s="1"/>
      <c r="K26" s="1"/>
      <c r="L26" s="1"/>
      <c r="M26" s="1"/>
      <c r="N26" s="1"/>
      <c r="O26" s="1"/>
      <c r="P26" s="1"/>
      <c r="Q26" s="1"/>
      <c r="R26" s="1"/>
      <c r="S26" s="1"/>
      <c r="T26" s="1"/>
      <c r="U26" s="1"/>
      <c r="V26" s="1"/>
      <c r="W26" s="1"/>
      <c r="X26" s="1"/>
      <c r="Y26" s="1"/>
      <c r="Z26" s="1"/>
    </row>
    <row r="27" spans="1:26">
      <c r="A27" s="34">
        <v>7</v>
      </c>
      <c r="B27" s="50" t="s">
        <v>116</v>
      </c>
      <c r="C27" s="50" t="s">
        <v>116</v>
      </c>
      <c r="D27" s="34" t="s">
        <v>93</v>
      </c>
      <c r="E27" s="34">
        <v>1</v>
      </c>
      <c r="F27" s="34" t="s">
        <v>13</v>
      </c>
      <c r="G27" s="24">
        <v>6</v>
      </c>
      <c r="H27" s="49"/>
      <c r="I27" s="1"/>
      <c r="J27" s="1"/>
      <c r="K27" s="1"/>
      <c r="L27" s="1"/>
      <c r="M27" s="1"/>
      <c r="N27" s="1"/>
      <c r="O27" s="1"/>
      <c r="P27" s="1"/>
      <c r="Q27" s="1"/>
      <c r="R27" s="1"/>
      <c r="S27" s="1"/>
      <c r="T27" s="1"/>
      <c r="U27" s="1"/>
      <c r="V27" s="1"/>
      <c r="W27" s="1"/>
      <c r="X27" s="1"/>
      <c r="Y27" s="1"/>
      <c r="Z27" s="1"/>
    </row>
    <row r="28" spans="1:26" ht="20.25">
      <c r="A28" s="133" t="s">
        <v>101</v>
      </c>
      <c r="B28" s="101"/>
      <c r="C28" s="101"/>
      <c r="D28" s="101"/>
      <c r="E28" s="101"/>
      <c r="F28" s="101"/>
      <c r="G28" s="101"/>
      <c r="H28" s="102"/>
      <c r="I28" s="1"/>
      <c r="J28" s="1"/>
      <c r="K28" s="1"/>
      <c r="L28" s="1"/>
      <c r="M28" s="1"/>
      <c r="N28" s="1"/>
      <c r="O28" s="1"/>
      <c r="P28" s="1"/>
      <c r="Q28" s="1"/>
      <c r="R28" s="1"/>
      <c r="S28" s="1"/>
      <c r="T28" s="1"/>
      <c r="U28" s="1"/>
      <c r="V28" s="1"/>
      <c r="W28" s="1"/>
      <c r="X28" s="1"/>
      <c r="Y28" s="1"/>
      <c r="Z28" s="1"/>
    </row>
    <row r="29" spans="1:26" ht="60">
      <c r="A29" s="51" t="s">
        <v>4</v>
      </c>
      <c r="B29" s="24" t="s">
        <v>5</v>
      </c>
      <c r="C29" s="24" t="s">
        <v>6</v>
      </c>
      <c r="D29" s="24" t="s">
        <v>7</v>
      </c>
      <c r="E29" s="24" t="s">
        <v>8</v>
      </c>
      <c r="F29" s="24" t="s">
        <v>79</v>
      </c>
      <c r="G29" s="24" t="s">
        <v>10</v>
      </c>
      <c r="H29" s="24" t="s">
        <v>11</v>
      </c>
      <c r="I29" s="1"/>
      <c r="J29" s="1"/>
      <c r="K29" s="1"/>
      <c r="L29" s="1"/>
      <c r="M29" s="1"/>
      <c r="N29" s="1"/>
      <c r="O29" s="1"/>
      <c r="P29" s="1"/>
      <c r="Q29" s="1"/>
      <c r="R29" s="1"/>
      <c r="S29" s="1"/>
      <c r="T29" s="1"/>
      <c r="U29" s="1"/>
      <c r="V29" s="1"/>
      <c r="W29" s="1"/>
      <c r="X29" s="1"/>
      <c r="Y29" s="1"/>
      <c r="Z29" s="1"/>
    </row>
    <row r="30" spans="1:26">
      <c r="A30" s="52">
        <v>1</v>
      </c>
      <c r="B30" s="16" t="s">
        <v>102</v>
      </c>
      <c r="C30" s="16" t="s">
        <v>102</v>
      </c>
      <c r="D30" s="15" t="s">
        <v>103</v>
      </c>
      <c r="E30" s="14">
        <v>1</v>
      </c>
      <c r="F30" s="14" t="s">
        <v>15</v>
      </c>
      <c r="G30" s="15">
        <f t="shared" ref="G30:G32" si="1">E30</f>
        <v>1</v>
      </c>
      <c r="H30" s="31"/>
      <c r="I30" s="1"/>
      <c r="J30" s="1"/>
      <c r="K30" s="1"/>
      <c r="L30" s="1"/>
      <c r="M30" s="1"/>
      <c r="N30" s="1"/>
      <c r="O30" s="1"/>
      <c r="P30" s="1"/>
      <c r="Q30" s="1"/>
      <c r="R30" s="1"/>
      <c r="S30" s="1"/>
      <c r="T30" s="1"/>
      <c r="U30" s="1"/>
      <c r="V30" s="1"/>
      <c r="W30" s="1"/>
      <c r="X30" s="1"/>
      <c r="Y30" s="1"/>
      <c r="Z30" s="1"/>
    </row>
    <row r="31" spans="1:26">
      <c r="A31" s="53">
        <v>2</v>
      </c>
      <c r="B31" s="54" t="s">
        <v>104</v>
      </c>
      <c r="C31" s="32" t="s">
        <v>214</v>
      </c>
      <c r="D31" s="15" t="s">
        <v>103</v>
      </c>
      <c r="E31" s="15">
        <v>1</v>
      </c>
      <c r="F31" s="15" t="s">
        <v>15</v>
      </c>
      <c r="G31" s="15">
        <f t="shared" si="1"/>
        <v>1</v>
      </c>
      <c r="H31" s="31"/>
      <c r="I31" s="1"/>
      <c r="J31" s="1"/>
      <c r="K31" s="1"/>
      <c r="L31" s="1"/>
      <c r="M31" s="1"/>
      <c r="N31" s="1"/>
      <c r="O31" s="1"/>
      <c r="P31" s="1"/>
      <c r="Q31" s="1"/>
      <c r="R31" s="1"/>
      <c r="S31" s="1"/>
      <c r="T31" s="1"/>
      <c r="U31" s="1"/>
      <c r="V31" s="1"/>
      <c r="W31" s="1"/>
      <c r="X31" s="1"/>
      <c r="Y31" s="1"/>
      <c r="Z31" s="1"/>
    </row>
    <row r="32" spans="1:26">
      <c r="A32" s="53">
        <v>3</v>
      </c>
      <c r="B32" s="54" t="s">
        <v>106</v>
      </c>
      <c r="C32" s="54" t="s">
        <v>106</v>
      </c>
      <c r="D32" s="15" t="s">
        <v>103</v>
      </c>
      <c r="E32" s="15">
        <v>1</v>
      </c>
      <c r="F32" s="15" t="s">
        <v>15</v>
      </c>
      <c r="G32" s="15">
        <f t="shared" si="1"/>
        <v>1</v>
      </c>
      <c r="H32" s="31"/>
      <c r="I32" s="1"/>
      <c r="J32" s="1"/>
      <c r="K32" s="1"/>
      <c r="L32" s="1"/>
      <c r="M32" s="1"/>
      <c r="N32" s="1"/>
      <c r="O32" s="1"/>
      <c r="P32" s="1"/>
      <c r="Q32" s="1"/>
      <c r="R32" s="1"/>
      <c r="S32" s="1"/>
      <c r="T32" s="1"/>
      <c r="U32" s="1"/>
      <c r="V32" s="1"/>
      <c r="W32" s="1"/>
      <c r="X32" s="1"/>
      <c r="Y32" s="1"/>
      <c r="Z32" s="1"/>
    </row>
    <row r="33" spans="1:26" ht="45">
      <c r="A33" s="53">
        <v>4</v>
      </c>
      <c r="B33" s="54" t="s">
        <v>117</v>
      </c>
      <c r="C33" s="32" t="s">
        <v>215</v>
      </c>
      <c r="D33" s="15" t="s">
        <v>103</v>
      </c>
      <c r="E33" s="15">
        <v>1</v>
      </c>
      <c r="F33" s="15" t="s">
        <v>15</v>
      </c>
      <c r="G33" s="24" t="s">
        <v>118</v>
      </c>
      <c r="H33" s="31"/>
      <c r="I33" s="1"/>
      <c r="J33" s="1"/>
      <c r="K33" s="1"/>
      <c r="L33" s="1"/>
      <c r="M33" s="1"/>
      <c r="N33" s="1"/>
      <c r="O33" s="1"/>
      <c r="P33" s="1"/>
      <c r="Q33" s="1"/>
      <c r="R33" s="1"/>
      <c r="S33" s="1"/>
      <c r="T33" s="1"/>
      <c r="U33" s="1"/>
      <c r="V33" s="1"/>
      <c r="W33" s="1"/>
      <c r="X33" s="1"/>
      <c r="Y33" s="1"/>
      <c r="Z33" s="1"/>
    </row>
    <row r="34" spans="1:26" ht="21" thickBot="1">
      <c r="A34" s="133" t="s">
        <v>119</v>
      </c>
      <c r="B34" s="101"/>
      <c r="C34" s="101"/>
      <c r="D34" s="101"/>
      <c r="E34" s="101"/>
      <c r="F34" s="101"/>
      <c r="G34" s="101"/>
      <c r="H34" s="102"/>
      <c r="I34" s="1"/>
      <c r="J34" s="1"/>
      <c r="K34" s="1"/>
      <c r="L34" s="1"/>
      <c r="M34" s="1"/>
      <c r="N34" s="1"/>
      <c r="O34" s="1"/>
      <c r="P34" s="1"/>
      <c r="Q34" s="1"/>
      <c r="R34" s="1"/>
      <c r="S34" s="1"/>
      <c r="T34" s="1"/>
      <c r="U34" s="1"/>
      <c r="V34" s="1"/>
      <c r="W34" s="1"/>
      <c r="X34" s="1"/>
      <c r="Y34" s="1"/>
      <c r="Z34" s="1"/>
    </row>
    <row r="35" spans="1:26">
      <c r="A35" s="104" t="s">
        <v>1</v>
      </c>
      <c r="B35" s="105"/>
      <c r="C35" s="105"/>
      <c r="D35" s="105"/>
      <c r="E35" s="105"/>
      <c r="F35" s="105"/>
      <c r="G35" s="105"/>
      <c r="H35" s="106"/>
      <c r="I35" s="1"/>
      <c r="J35" s="1"/>
      <c r="K35" s="1"/>
      <c r="L35" s="1"/>
      <c r="M35" s="1"/>
      <c r="N35" s="1"/>
      <c r="O35" s="1"/>
      <c r="P35" s="1"/>
      <c r="Q35" s="1"/>
      <c r="R35" s="1"/>
      <c r="S35" s="1"/>
      <c r="T35" s="1"/>
      <c r="U35" s="1"/>
      <c r="V35" s="1"/>
      <c r="W35" s="1"/>
      <c r="X35" s="1"/>
      <c r="Y35" s="1"/>
      <c r="Z35" s="1"/>
    </row>
    <row r="36" spans="1:26">
      <c r="A36" s="97" t="s">
        <v>224</v>
      </c>
      <c r="B36" s="108"/>
      <c r="C36" s="108"/>
      <c r="D36" s="108"/>
      <c r="E36" s="108"/>
      <c r="F36" s="108"/>
      <c r="G36" s="108"/>
      <c r="H36" s="99"/>
      <c r="I36" s="1"/>
      <c r="J36" s="1"/>
      <c r="K36" s="1"/>
      <c r="L36" s="1"/>
      <c r="M36" s="1"/>
      <c r="N36" s="1"/>
      <c r="O36" s="1"/>
      <c r="P36" s="1"/>
      <c r="Q36" s="1"/>
      <c r="R36" s="1"/>
      <c r="S36" s="1"/>
      <c r="T36" s="1"/>
      <c r="U36" s="1"/>
      <c r="V36" s="1"/>
      <c r="W36" s="1"/>
      <c r="X36" s="1"/>
      <c r="Y36" s="1"/>
      <c r="Z36" s="1"/>
    </row>
    <row r="37" spans="1:26">
      <c r="A37" s="97" t="s">
        <v>219</v>
      </c>
      <c r="B37" s="108"/>
      <c r="C37" s="108"/>
      <c r="D37" s="108"/>
      <c r="E37" s="108"/>
      <c r="F37" s="108"/>
      <c r="G37" s="108"/>
      <c r="H37" s="99"/>
      <c r="I37" s="1"/>
      <c r="J37" s="1"/>
      <c r="K37" s="1"/>
      <c r="L37" s="1"/>
      <c r="M37" s="1"/>
      <c r="N37" s="1"/>
      <c r="O37" s="1"/>
      <c r="P37" s="1"/>
      <c r="Q37" s="1"/>
      <c r="R37" s="1"/>
      <c r="S37" s="1"/>
      <c r="T37" s="1"/>
      <c r="U37" s="1"/>
      <c r="V37" s="1"/>
      <c r="W37" s="1"/>
      <c r="X37" s="1"/>
      <c r="Y37" s="1"/>
      <c r="Z37" s="1"/>
    </row>
    <row r="38" spans="1:26">
      <c r="A38" s="97" t="s">
        <v>120</v>
      </c>
      <c r="B38" s="108"/>
      <c r="C38" s="108"/>
      <c r="D38" s="108"/>
      <c r="E38" s="108"/>
      <c r="F38" s="108"/>
      <c r="G38" s="108"/>
      <c r="H38" s="99"/>
      <c r="I38" s="1"/>
      <c r="J38" s="1"/>
      <c r="K38" s="1"/>
      <c r="L38" s="1"/>
      <c r="M38" s="1"/>
      <c r="N38" s="1"/>
      <c r="O38" s="1"/>
      <c r="P38" s="1"/>
      <c r="Q38" s="1"/>
      <c r="R38" s="1"/>
      <c r="S38" s="1"/>
      <c r="T38" s="1"/>
      <c r="U38" s="1"/>
      <c r="V38" s="1"/>
      <c r="W38" s="1"/>
      <c r="X38" s="1"/>
      <c r="Y38" s="1"/>
      <c r="Z38" s="1"/>
    </row>
    <row r="39" spans="1:26">
      <c r="A39" s="97" t="s">
        <v>248</v>
      </c>
      <c r="B39" s="108"/>
      <c r="C39" s="108"/>
      <c r="D39" s="108"/>
      <c r="E39" s="108"/>
      <c r="F39" s="108"/>
      <c r="G39" s="108"/>
      <c r="H39" s="99"/>
      <c r="I39" s="1"/>
      <c r="J39" s="1"/>
      <c r="K39" s="1"/>
      <c r="L39" s="1"/>
      <c r="M39" s="1"/>
      <c r="N39" s="1"/>
      <c r="O39" s="1"/>
      <c r="P39" s="1"/>
      <c r="Q39" s="1"/>
      <c r="R39" s="1"/>
      <c r="S39" s="1"/>
      <c r="T39" s="1"/>
      <c r="U39" s="1"/>
      <c r="V39" s="1"/>
      <c r="W39" s="1"/>
      <c r="X39" s="1"/>
      <c r="Y39" s="1"/>
      <c r="Z39" s="1"/>
    </row>
    <row r="40" spans="1:26">
      <c r="A40" s="97" t="s">
        <v>220</v>
      </c>
      <c r="B40" s="108"/>
      <c r="C40" s="108"/>
      <c r="D40" s="108"/>
      <c r="E40" s="108"/>
      <c r="F40" s="108"/>
      <c r="G40" s="108"/>
      <c r="H40" s="99"/>
      <c r="I40" s="1"/>
      <c r="J40" s="1"/>
      <c r="K40" s="1"/>
      <c r="L40" s="1"/>
      <c r="M40" s="1"/>
      <c r="N40" s="1"/>
      <c r="O40" s="1"/>
      <c r="P40" s="1"/>
      <c r="Q40" s="1"/>
      <c r="R40" s="1"/>
      <c r="S40" s="1"/>
      <c r="T40" s="1"/>
      <c r="U40" s="1"/>
      <c r="V40" s="1"/>
      <c r="W40" s="1"/>
      <c r="X40" s="1"/>
      <c r="Y40" s="1"/>
      <c r="Z40" s="1"/>
    </row>
    <row r="41" spans="1:26">
      <c r="A41" s="97" t="s">
        <v>78</v>
      </c>
      <c r="B41" s="108"/>
      <c r="C41" s="108"/>
      <c r="D41" s="108"/>
      <c r="E41" s="108"/>
      <c r="F41" s="108"/>
      <c r="G41" s="108"/>
      <c r="H41" s="99"/>
      <c r="I41" s="1"/>
      <c r="J41" s="1"/>
      <c r="K41" s="1"/>
      <c r="L41" s="1"/>
      <c r="M41" s="1"/>
      <c r="N41" s="1"/>
      <c r="O41" s="1"/>
      <c r="P41" s="1"/>
      <c r="Q41" s="1"/>
      <c r="R41" s="1"/>
      <c r="S41" s="1"/>
      <c r="T41" s="1"/>
      <c r="U41" s="1"/>
      <c r="V41" s="1"/>
      <c r="W41" s="1"/>
      <c r="X41" s="1"/>
      <c r="Y41" s="1"/>
      <c r="Z41" s="1"/>
    </row>
    <row r="42" spans="1:26">
      <c r="A42" s="97" t="s">
        <v>222</v>
      </c>
      <c r="B42" s="108"/>
      <c r="C42" s="108"/>
      <c r="D42" s="108"/>
      <c r="E42" s="108"/>
      <c r="F42" s="108"/>
      <c r="G42" s="108"/>
      <c r="H42" s="99"/>
      <c r="I42" s="1"/>
      <c r="J42" s="1"/>
      <c r="K42" s="1"/>
      <c r="L42" s="1"/>
      <c r="M42" s="1"/>
      <c r="N42" s="1"/>
      <c r="O42" s="1"/>
      <c r="P42" s="1"/>
      <c r="Q42" s="1"/>
      <c r="R42" s="1"/>
      <c r="S42" s="1"/>
      <c r="T42" s="1"/>
      <c r="U42" s="1"/>
      <c r="V42" s="1"/>
      <c r="W42" s="1"/>
      <c r="X42" s="1"/>
      <c r="Y42" s="1"/>
      <c r="Z42" s="1"/>
    </row>
    <row r="43" spans="1:26" ht="15.75" thickBot="1">
      <c r="A43" s="109" t="s">
        <v>223</v>
      </c>
      <c r="B43" s="98"/>
      <c r="C43" s="98"/>
      <c r="D43" s="98"/>
      <c r="E43" s="98"/>
      <c r="F43" s="98"/>
      <c r="G43" s="98"/>
      <c r="H43" s="99"/>
      <c r="I43" s="1"/>
      <c r="J43" s="1"/>
      <c r="K43" s="1"/>
      <c r="L43" s="1"/>
      <c r="M43" s="1"/>
      <c r="N43" s="1"/>
      <c r="O43" s="1"/>
      <c r="P43" s="1"/>
      <c r="Q43" s="1"/>
      <c r="R43" s="1"/>
      <c r="S43" s="1"/>
      <c r="T43" s="1"/>
      <c r="U43" s="1"/>
      <c r="V43" s="1"/>
      <c r="W43" s="1"/>
      <c r="X43" s="1"/>
      <c r="Y43" s="1"/>
      <c r="Z43" s="1"/>
    </row>
    <row r="44" spans="1:26" ht="60">
      <c r="A44" s="55" t="s">
        <v>4</v>
      </c>
      <c r="B44" s="37" t="s">
        <v>5</v>
      </c>
      <c r="C44" s="37" t="s">
        <v>6</v>
      </c>
      <c r="D44" s="37" t="s">
        <v>7</v>
      </c>
      <c r="E44" s="37" t="s">
        <v>8</v>
      </c>
      <c r="F44" s="37" t="s">
        <v>79</v>
      </c>
      <c r="G44" s="37" t="s">
        <v>10</v>
      </c>
      <c r="H44" s="37" t="s">
        <v>11</v>
      </c>
      <c r="I44" s="1"/>
      <c r="J44" s="1"/>
      <c r="K44" s="1"/>
      <c r="L44" s="1"/>
      <c r="M44" s="1"/>
      <c r="N44" s="1"/>
      <c r="O44" s="1"/>
      <c r="P44" s="1"/>
      <c r="Q44" s="1"/>
      <c r="R44" s="1"/>
      <c r="S44" s="1"/>
      <c r="T44" s="1"/>
      <c r="U44" s="1"/>
      <c r="V44" s="1"/>
      <c r="W44" s="1"/>
      <c r="X44" s="1"/>
      <c r="Y44" s="1"/>
      <c r="Z44" s="1"/>
    </row>
    <row r="45" spans="1:26" ht="15" customHeight="1">
      <c r="A45" s="53">
        <v>1</v>
      </c>
      <c r="B45" s="21" t="s">
        <v>121</v>
      </c>
      <c r="C45" s="56" t="s">
        <v>40</v>
      </c>
      <c r="D45" s="14" t="s">
        <v>12</v>
      </c>
      <c r="E45" s="14">
        <v>2</v>
      </c>
      <c r="F45" s="14" t="s">
        <v>15</v>
      </c>
      <c r="G45" s="14">
        <v>2</v>
      </c>
      <c r="H45" s="47"/>
      <c r="I45" s="1"/>
      <c r="J45" s="1"/>
      <c r="K45" s="1"/>
      <c r="L45" s="1"/>
      <c r="M45" s="1"/>
      <c r="N45" s="1"/>
      <c r="O45" s="1"/>
      <c r="P45" s="1"/>
      <c r="Q45" s="1"/>
      <c r="R45" s="1"/>
      <c r="S45" s="1"/>
      <c r="T45" s="1"/>
      <c r="U45" s="1"/>
      <c r="V45" s="1"/>
      <c r="W45" s="1"/>
      <c r="X45" s="1"/>
      <c r="Y45" s="1"/>
      <c r="Z45" s="1"/>
    </row>
    <row r="46" spans="1:26" ht="57">
      <c r="A46" s="53">
        <v>2</v>
      </c>
      <c r="B46" s="21" t="s">
        <v>247</v>
      </c>
      <c r="C46" s="57" t="s">
        <v>231</v>
      </c>
      <c r="D46" s="15" t="s">
        <v>12</v>
      </c>
      <c r="E46" s="15">
        <v>1</v>
      </c>
      <c r="F46" s="15" t="s">
        <v>15</v>
      </c>
      <c r="G46" s="15">
        <v>1</v>
      </c>
      <c r="H46" s="31"/>
      <c r="I46" s="1"/>
      <c r="J46" s="1"/>
      <c r="K46" s="1"/>
      <c r="L46" s="1"/>
      <c r="M46" s="1"/>
      <c r="N46" s="1"/>
      <c r="O46" s="1"/>
      <c r="P46" s="1"/>
      <c r="Q46" s="1"/>
      <c r="R46" s="1"/>
      <c r="S46" s="1"/>
      <c r="T46" s="1"/>
      <c r="U46" s="1"/>
      <c r="V46" s="1"/>
      <c r="W46" s="1"/>
      <c r="X46" s="1"/>
      <c r="Y46" s="1"/>
      <c r="Z46" s="1"/>
    </row>
    <row r="47" spans="1:26" ht="20.25">
      <c r="A47" s="133" t="s">
        <v>122</v>
      </c>
      <c r="B47" s="101"/>
      <c r="C47" s="101"/>
      <c r="D47" s="101"/>
      <c r="E47" s="101"/>
      <c r="F47" s="101"/>
      <c r="G47" s="101"/>
      <c r="H47" s="102"/>
      <c r="I47" s="1"/>
      <c r="J47" s="1"/>
      <c r="K47" s="1"/>
      <c r="L47" s="1"/>
      <c r="M47" s="1"/>
      <c r="N47" s="1"/>
      <c r="O47" s="1"/>
      <c r="P47" s="1"/>
      <c r="Q47" s="1"/>
      <c r="R47" s="1"/>
      <c r="S47" s="1"/>
      <c r="T47" s="1"/>
      <c r="U47" s="1"/>
      <c r="V47" s="1"/>
      <c r="W47" s="1"/>
      <c r="X47" s="1"/>
      <c r="Y47" s="1"/>
      <c r="Z47" s="1"/>
    </row>
    <row r="48" spans="1:26" ht="60">
      <c r="A48" s="24" t="s">
        <v>4</v>
      </c>
      <c r="B48" s="24" t="s">
        <v>5</v>
      </c>
      <c r="C48" s="24" t="s">
        <v>6</v>
      </c>
      <c r="D48" s="24" t="s">
        <v>7</v>
      </c>
      <c r="E48" s="24" t="s">
        <v>8</v>
      </c>
      <c r="F48" s="24" t="s">
        <v>79</v>
      </c>
      <c r="G48" s="24" t="s">
        <v>10</v>
      </c>
      <c r="H48" s="24" t="s">
        <v>11</v>
      </c>
      <c r="I48" s="1"/>
      <c r="J48" s="1"/>
      <c r="K48" s="1"/>
      <c r="L48" s="1"/>
      <c r="M48" s="1"/>
      <c r="N48" s="1"/>
      <c r="O48" s="1"/>
      <c r="P48" s="1"/>
      <c r="Q48" s="1"/>
      <c r="R48" s="1"/>
      <c r="S48" s="1"/>
      <c r="T48" s="1"/>
      <c r="U48" s="1"/>
      <c r="V48" s="1"/>
      <c r="W48" s="1"/>
      <c r="X48" s="1"/>
      <c r="Y48" s="1"/>
      <c r="Z48" s="1"/>
    </row>
    <row r="49" spans="1:26" ht="71.25">
      <c r="A49" s="14">
        <v>1</v>
      </c>
      <c r="B49" s="14" t="s">
        <v>102</v>
      </c>
      <c r="C49" s="58" t="s">
        <v>332</v>
      </c>
      <c r="D49" s="15" t="s">
        <v>103</v>
      </c>
      <c r="E49" s="22">
        <v>1</v>
      </c>
      <c r="F49" s="22" t="s">
        <v>15</v>
      </c>
      <c r="G49" s="23">
        <f t="shared" ref="G49:G51" si="2">E49</f>
        <v>1</v>
      </c>
      <c r="H49" s="15"/>
      <c r="I49" s="1"/>
      <c r="J49" s="1"/>
      <c r="K49" s="1"/>
      <c r="L49" s="1"/>
      <c r="M49" s="1"/>
      <c r="N49" s="1"/>
      <c r="O49" s="1"/>
      <c r="P49" s="1"/>
      <c r="Q49" s="1"/>
      <c r="R49" s="1"/>
      <c r="S49" s="1"/>
      <c r="T49" s="1"/>
      <c r="U49" s="1"/>
      <c r="V49" s="1"/>
      <c r="W49" s="1"/>
      <c r="X49" s="1"/>
      <c r="Y49" s="1"/>
      <c r="Z49" s="1"/>
    </row>
    <row r="50" spans="1:26">
      <c r="A50" s="15">
        <v>2</v>
      </c>
      <c r="B50" s="15" t="s">
        <v>104</v>
      </c>
      <c r="C50" s="58" t="s">
        <v>123</v>
      </c>
      <c r="D50" s="15" t="s">
        <v>103</v>
      </c>
      <c r="E50" s="23">
        <v>1</v>
      </c>
      <c r="F50" s="23" t="s">
        <v>15</v>
      </c>
      <c r="G50" s="23">
        <f t="shared" si="2"/>
        <v>1</v>
      </c>
      <c r="H50" s="15"/>
      <c r="I50" s="1"/>
      <c r="J50" s="1"/>
      <c r="K50" s="1"/>
      <c r="L50" s="1"/>
      <c r="M50" s="1"/>
      <c r="N50" s="1"/>
      <c r="O50" s="1"/>
      <c r="P50" s="1"/>
      <c r="Q50" s="1"/>
      <c r="R50" s="1"/>
      <c r="S50" s="1"/>
      <c r="T50" s="1"/>
      <c r="U50" s="1"/>
      <c r="V50" s="1"/>
      <c r="W50" s="1"/>
      <c r="X50" s="1"/>
      <c r="Y50" s="1"/>
      <c r="Z50" s="1"/>
    </row>
    <row r="51" spans="1:26" ht="75" customHeight="1">
      <c r="A51" s="15">
        <v>3</v>
      </c>
      <c r="B51" s="15" t="s">
        <v>106</v>
      </c>
      <c r="C51" s="149" t="s">
        <v>333</v>
      </c>
      <c r="D51" s="15" t="s">
        <v>103</v>
      </c>
      <c r="E51" s="23">
        <v>1</v>
      </c>
      <c r="F51" s="23" t="s">
        <v>15</v>
      </c>
      <c r="G51" s="23">
        <f t="shared" si="2"/>
        <v>1</v>
      </c>
      <c r="H51" s="15"/>
      <c r="I51" s="1"/>
      <c r="J51" s="1"/>
      <c r="K51" s="1"/>
      <c r="L51" s="1"/>
      <c r="M51" s="1"/>
      <c r="N51" s="1"/>
      <c r="O51" s="1"/>
      <c r="P51" s="1"/>
      <c r="Q51" s="1"/>
      <c r="R51" s="1"/>
      <c r="S51" s="1"/>
      <c r="T51" s="1"/>
      <c r="U51" s="1"/>
      <c r="V51" s="1"/>
      <c r="W51" s="1"/>
      <c r="X51" s="1"/>
      <c r="Y51" s="1"/>
      <c r="Z51" s="1"/>
    </row>
    <row r="52" spans="1:26">
      <c r="A52" s="8"/>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8"/>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8"/>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8"/>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8"/>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8"/>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8"/>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8"/>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8"/>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8"/>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8"/>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8"/>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8"/>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8"/>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8"/>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8"/>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8"/>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8"/>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8"/>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8"/>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8"/>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8"/>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8"/>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8"/>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8"/>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8"/>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8"/>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8"/>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8"/>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8"/>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8"/>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8"/>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8"/>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8"/>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8"/>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8"/>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8"/>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8"/>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8"/>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8"/>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8"/>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8"/>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8"/>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8"/>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8"/>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8"/>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8"/>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8"/>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8"/>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8"/>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8"/>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8"/>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8"/>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8"/>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8"/>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8"/>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8"/>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8"/>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8"/>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8"/>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8"/>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8"/>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8"/>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8"/>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8"/>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8"/>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8"/>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8"/>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8"/>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8"/>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8"/>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8"/>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8"/>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8"/>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8"/>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8"/>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8"/>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8"/>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8"/>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8"/>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8"/>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8"/>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8"/>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8"/>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8"/>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8"/>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8"/>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8"/>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8"/>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8"/>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8"/>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8"/>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8"/>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8"/>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8"/>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8"/>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8"/>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8"/>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8"/>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8"/>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8"/>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8"/>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8"/>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8"/>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8"/>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8"/>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8"/>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8"/>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8"/>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8"/>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8"/>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8"/>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8"/>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8"/>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8"/>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8"/>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8"/>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8"/>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8"/>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8"/>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8"/>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8"/>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8"/>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8"/>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8"/>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8"/>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8"/>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8"/>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8"/>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8"/>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8"/>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8"/>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8"/>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8"/>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8"/>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8"/>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8"/>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8"/>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8"/>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8"/>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8"/>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8"/>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8"/>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8"/>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8"/>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8"/>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8"/>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8"/>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8"/>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8"/>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8"/>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8"/>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8"/>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8"/>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8"/>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8"/>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8"/>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8"/>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8"/>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8"/>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8"/>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8"/>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8"/>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8"/>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8"/>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8"/>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8"/>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8"/>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8"/>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8"/>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8"/>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8"/>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8"/>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8"/>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8"/>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8"/>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8"/>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8"/>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8"/>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8"/>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8"/>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8"/>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8"/>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8"/>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8"/>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8"/>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8"/>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8"/>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8"/>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8"/>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8"/>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8"/>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8"/>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8"/>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8"/>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8"/>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8"/>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8"/>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8"/>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8"/>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8"/>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8"/>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8"/>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8"/>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8"/>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8"/>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8"/>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8"/>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8"/>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8"/>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8"/>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8"/>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8"/>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8"/>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8"/>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8"/>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8"/>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8"/>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8"/>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8"/>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8"/>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8"/>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8"/>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8"/>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8"/>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8"/>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8"/>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8"/>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8"/>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8"/>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8"/>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8"/>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8"/>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8"/>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8"/>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8"/>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8"/>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8"/>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8"/>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8"/>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8"/>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8"/>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8"/>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8"/>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8"/>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8"/>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8"/>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8"/>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8"/>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8"/>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8"/>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8"/>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8"/>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8"/>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8"/>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8"/>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8"/>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8"/>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8"/>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8"/>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8"/>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8"/>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8"/>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8"/>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8"/>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8"/>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8"/>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8"/>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8"/>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8"/>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8"/>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8"/>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8"/>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8"/>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8"/>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8"/>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8"/>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8"/>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8"/>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8"/>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8"/>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8"/>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8"/>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8"/>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8"/>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8"/>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8"/>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8"/>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8"/>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8"/>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8"/>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8"/>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8"/>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8"/>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8"/>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8"/>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8"/>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8"/>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8"/>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8"/>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8"/>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8"/>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8"/>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8"/>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8"/>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8"/>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8"/>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8"/>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8"/>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8"/>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8"/>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8"/>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8"/>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8"/>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8"/>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8"/>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8"/>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8"/>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8"/>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8"/>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8"/>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8"/>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8"/>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8"/>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8"/>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8"/>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8"/>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8"/>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8"/>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8"/>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8"/>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8"/>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8"/>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8"/>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8"/>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8"/>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8"/>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8"/>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8"/>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8"/>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8"/>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8"/>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8"/>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8"/>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8"/>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8"/>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8"/>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8"/>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8"/>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8"/>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8"/>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8"/>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8"/>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8"/>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8"/>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8"/>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8"/>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8"/>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8"/>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8"/>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8"/>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8"/>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8"/>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8"/>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8"/>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8"/>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8"/>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8"/>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8"/>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8"/>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8"/>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8"/>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8"/>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8"/>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8"/>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8"/>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8"/>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8"/>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8"/>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8"/>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8"/>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8"/>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8"/>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8"/>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8"/>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8"/>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8"/>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8"/>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8"/>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8"/>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8"/>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8"/>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8"/>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8"/>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8"/>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8"/>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8"/>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8"/>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8"/>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8"/>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8"/>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8"/>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8"/>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8"/>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8"/>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8"/>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8"/>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8"/>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8"/>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8"/>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8"/>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8"/>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8"/>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8"/>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8"/>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8"/>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8"/>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8"/>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8"/>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8"/>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8"/>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8"/>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8"/>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8"/>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8"/>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8"/>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8"/>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8"/>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8"/>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8"/>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8"/>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8"/>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8"/>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8"/>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8"/>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8"/>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8"/>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8"/>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8"/>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8"/>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8"/>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8"/>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8"/>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8"/>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8"/>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8"/>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8"/>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8"/>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8"/>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8"/>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8"/>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8"/>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8"/>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8"/>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8"/>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8"/>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8"/>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8"/>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8"/>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8"/>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8"/>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8"/>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8"/>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8"/>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8"/>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8"/>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8"/>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8"/>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8"/>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8"/>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8"/>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8"/>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8"/>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8"/>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8"/>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8"/>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8"/>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8"/>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8"/>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8"/>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8"/>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8"/>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8"/>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8"/>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8"/>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8"/>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8"/>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8"/>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8"/>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8"/>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8"/>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8"/>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8"/>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8"/>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8"/>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8"/>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8"/>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8"/>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8"/>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8"/>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8"/>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8"/>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8"/>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8"/>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8"/>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8"/>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8"/>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8"/>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8"/>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8"/>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8"/>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8"/>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8"/>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8"/>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8"/>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8"/>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8"/>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8"/>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8"/>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8"/>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8"/>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8"/>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8"/>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8"/>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8"/>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8"/>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8"/>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8"/>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8"/>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8"/>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8"/>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8"/>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8"/>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8"/>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8"/>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8"/>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8"/>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8"/>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8"/>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8"/>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8"/>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8"/>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8"/>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8"/>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8"/>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8"/>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8"/>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8"/>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8"/>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8"/>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8"/>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8"/>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8"/>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8"/>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8"/>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8"/>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8"/>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8"/>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8"/>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8"/>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8"/>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8"/>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8"/>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8"/>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8"/>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8"/>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8"/>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8"/>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8"/>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8"/>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8"/>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8"/>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8"/>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8"/>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8"/>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8"/>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8"/>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8"/>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8"/>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8"/>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8"/>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8"/>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8"/>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8"/>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8"/>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8"/>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8"/>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8"/>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8"/>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8"/>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8"/>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8"/>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8"/>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8"/>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8"/>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8"/>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8"/>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8"/>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8"/>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8"/>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8"/>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8"/>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8"/>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8"/>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8"/>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8"/>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8"/>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8"/>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8"/>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8"/>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8"/>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8"/>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8"/>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8"/>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8"/>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8"/>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8"/>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8"/>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8"/>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8"/>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8"/>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8"/>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8"/>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8"/>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8"/>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8"/>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8"/>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8"/>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8"/>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8"/>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8"/>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8"/>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8"/>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8"/>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8"/>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8"/>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8"/>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8"/>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8"/>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8"/>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8"/>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8"/>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8"/>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8"/>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8"/>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8"/>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8"/>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8"/>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8"/>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8"/>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8"/>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8"/>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8"/>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8"/>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8"/>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8"/>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8"/>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8"/>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8"/>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8"/>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8"/>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8"/>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8"/>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8"/>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8"/>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8"/>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8"/>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8"/>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8"/>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8"/>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8"/>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8"/>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8"/>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8"/>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8"/>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8"/>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8"/>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8"/>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8"/>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8"/>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8"/>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8"/>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8"/>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8"/>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8"/>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8"/>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8"/>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8"/>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8"/>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8"/>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8"/>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8"/>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8"/>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8"/>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8"/>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8"/>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8"/>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8"/>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8"/>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8"/>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8"/>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8"/>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8"/>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8"/>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8"/>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8"/>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8"/>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8"/>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8"/>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8"/>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8"/>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8"/>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8"/>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8"/>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8"/>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8"/>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8"/>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8"/>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8"/>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8"/>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8"/>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8"/>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8"/>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8"/>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8"/>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8"/>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8"/>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8"/>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8"/>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8"/>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8"/>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8"/>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8"/>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8"/>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8"/>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8"/>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8"/>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8"/>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8"/>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8"/>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8"/>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8"/>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8"/>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8"/>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8"/>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8"/>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8"/>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8"/>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8"/>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8"/>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8"/>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8"/>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8"/>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8"/>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8"/>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8"/>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8"/>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8"/>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8"/>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8"/>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8"/>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8"/>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8"/>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8"/>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8"/>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8"/>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8"/>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8"/>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8"/>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8"/>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8"/>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8"/>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8"/>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8"/>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8"/>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8"/>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8"/>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8"/>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8"/>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8"/>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8"/>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8"/>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8"/>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8"/>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8"/>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8"/>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8"/>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8"/>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8"/>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8"/>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8"/>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8"/>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8"/>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8"/>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8"/>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8"/>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8"/>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8"/>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8"/>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8"/>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8"/>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8"/>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8"/>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8"/>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8"/>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8"/>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8"/>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8"/>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8"/>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8"/>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8"/>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8"/>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8"/>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8"/>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8"/>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8"/>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8"/>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8"/>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8"/>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8"/>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8"/>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8"/>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8"/>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8"/>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8"/>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8"/>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8"/>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8"/>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8"/>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8"/>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8"/>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8"/>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8"/>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8"/>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8"/>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8"/>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8"/>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8"/>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8"/>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8"/>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8"/>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8"/>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8"/>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8"/>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8"/>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8"/>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8"/>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8"/>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8"/>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8"/>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8"/>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8"/>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8"/>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8"/>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8"/>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8"/>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8"/>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8"/>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8"/>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8"/>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8"/>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8"/>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8"/>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8"/>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8"/>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8"/>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8"/>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8"/>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8"/>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8"/>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8"/>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8"/>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8"/>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8"/>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8"/>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8"/>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8"/>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8"/>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8"/>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8"/>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8"/>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8"/>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8"/>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8"/>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8"/>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8"/>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8"/>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8"/>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I940" s="1"/>
      <c r="J940" s="1"/>
      <c r="K940" s="1"/>
      <c r="L940" s="1"/>
      <c r="M940" s="1"/>
      <c r="N940" s="1"/>
      <c r="O940" s="1"/>
      <c r="P940" s="1"/>
      <c r="Q940" s="1"/>
      <c r="R940" s="1"/>
      <c r="S940" s="1"/>
      <c r="T940" s="1"/>
      <c r="U940" s="1"/>
      <c r="V940" s="1"/>
      <c r="W940" s="1"/>
      <c r="X940" s="1"/>
      <c r="Y940" s="1"/>
      <c r="Z940" s="1"/>
    </row>
    <row r="941" spans="1:26" ht="15.75" customHeight="1">
      <c r="I941" s="1"/>
      <c r="J941" s="1"/>
      <c r="K941" s="1"/>
      <c r="L941" s="1"/>
      <c r="M941" s="1"/>
      <c r="N941" s="1"/>
      <c r="O941" s="1"/>
      <c r="P941" s="1"/>
      <c r="Q941" s="1"/>
      <c r="R941" s="1"/>
      <c r="S941" s="1"/>
      <c r="T941" s="1"/>
      <c r="U941" s="1"/>
      <c r="V941" s="1"/>
      <c r="W941" s="1"/>
      <c r="X941" s="1"/>
      <c r="Y941" s="1"/>
      <c r="Z941" s="1"/>
    </row>
    <row r="942" spans="1:26" ht="15.75" customHeight="1">
      <c r="I942" s="1"/>
      <c r="J942" s="1"/>
      <c r="K942" s="1"/>
      <c r="L942" s="1"/>
      <c r="M942" s="1"/>
      <c r="N942" s="1"/>
      <c r="O942" s="1"/>
      <c r="P942" s="1"/>
      <c r="Q942" s="1"/>
      <c r="R942" s="1"/>
      <c r="S942" s="1"/>
      <c r="T942" s="1"/>
      <c r="U942" s="1"/>
      <c r="V942" s="1"/>
      <c r="W942" s="1"/>
      <c r="X942" s="1"/>
      <c r="Y942" s="1"/>
      <c r="Z942" s="1"/>
    </row>
    <row r="943" spans="1:26" ht="15.75" customHeight="1">
      <c r="I943" s="1"/>
      <c r="J943" s="1"/>
      <c r="K943" s="1"/>
      <c r="L943" s="1"/>
      <c r="M943" s="1"/>
      <c r="N943" s="1"/>
      <c r="O943" s="1"/>
      <c r="P943" s="1"/>
      <c r="Q943" s="1"/>
      <c r="R943" s="1"/>
      <c r="S943" s="1"/>
      <c r="T943" s="1"/>
      <c r="U943" s="1"/>
      <c r="V943" s="1"/>
      <c r="W943" s="1"/>
      <c r="X943" s="1"/>
      <c r="Y943" s="1"/>
      <c r="Z943" s="1"/>
    </row>
    <row r="944" spans="1:26" ht="15.75" customHeight="1">
      <c r="I944" s="1"/>
      <c r="J944" s="1"/>
      <c r="K944" s="1"/>
      <c r="L944" s="1"/>
      <c r="M944" s="1"/>
      <c r="N944" s="1"/>
      <c r="O944" s="1"/>
      <c r="P944" s="1"/>
      <c r="Q944" s="1"/>
      <c r="R944" s="1"/>
      <c r="S944" s="1"/>
      <c r="T944" s="1"/>
      <c r="U944" s="1"/>
      <c r="V944" s="1"/>
      <c r="W944" s="1"/>
      <c r="X944" s="1"/>
      <c r="Y944" s="1"/>
      <c r="Z944" s="1"/>
    </row>
  </sheetData>
  <mergeCells count="30">
    <mergeCell ref="A10:H10"/>
    <mergeCell ref="A11:H11"/>
    <mergeCell ref="A12:H12"/>
    <mergeCell ref="A7:H7"/>
    <mergeCell ref="A8:H8"/>
    <mergeCell ref="A9:H9"/>
    <mergeCell ref="A2:H2"/>
    <mergeCell ref="A3:H3"/>
    <mergeCell ref="A4:H4"/>
    <mergeCell ref="A5:H5"/>
    <mergeCell ref="A6:H6"/>
    <mergeCell ref="A13:H13"/>
    <mergeCell ref="A14:H14"/>
    <mergeCell ref="A15:H15"/>
    <mergeCell ref="A16:H16"/>
    <mergeCell ref="A17:H17"/>
    <mergeCell ref="A18:H18"/>
    <mergeCell ref="A19:H19"/>
    <mergeCell ref="A28:H28"/>
    <mergeCell ref="A34:H34"/>
    <mergeCell ref="A35:H35"/>
    <mergeCell ref="A41:H41"/>
    <mergeCell ref="A42:H42"/>
    <mergeCell ref="A43:H43"/>
    <mergeCell ref="A47:H47"/>
    <mergeCell ref="A36:H36"/>
    <mergeCell ref="A37:H37"/>
    <mergeCell ref="A38:H38"/>
    <mergeCell ref="A39:H39"/>
    <mergeCell ref="A40:H40"/>
  </mergeCells>
  <dataValidations disablePrompts="1" count="1">
    <dataValidation type="list" allowBlank="1" showErrorMessage="1" sqref="D21:D27">
      <formula1>"Оборудование,Инструмент,Мебель"</formula1>
    </dataValidation>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topLeftCell="A19" zoomScaleNormal="100" workbookViewId="0">
      <selection activeCell="C41" sqref="C41"/>
    </sheetView>
  </sheetViews>
  <sheetFormatPr defaultColWidth="14.42578125" defaultRowHeight="15" customHeight="1"/>
  <cols>
    <col min="1" max="1" width="3.140625" bestFit="1" customWidth="1"/>
    <col min="2" max="2" width="45.5703125" bestFit="1" customWidth="1"/>
    <col min="3" max="3" width="55.140625" bestFit="1" customWidth="1"/>
    <col min="4" max="4" width="21.7109375" bestFit="1" customWidth="1"/>
    <col min="5" max="5" width="11.5703125" bestFit="1" customWidth="1"/>
    <col min="6" max="6" width="18.5703125" bestFit="1" customWidth="1"/>
    <col min="7" max="7" width="20.42578125" bestFit="1" customWidth="1"/>
    <col min="8" max="8" width="40.42578125" bestFit="1" customWidth="1"/>
  </cols>
  <sheetData>
    <row r="1" spans="1:26" s="10" customFormat="1" ht="153.75" customHeight="1"/>
    <row r="2" spans="1:26" ht="72" customHeight="1">
      <c r="A2" s="128" t="s">
        <v>331</v>
      </c>
      <c r="B2" s="129"/>
      <c r="C2" s="129"/>
      <c r="D2" s="129"/>
      <c r="E2" s="129"/>
      <c r="F2" s="129"/>
      <c r="G2" s="129"/>
      <c r="H2" s="130"/>
      <c r="I2" s="1"/>
      <c r="J2" s="1"/>
      <c r="K2" s="1"/>
      <c r="L2" s="1"/>
      <c r="M2" s="1"/>
      <c r="N2" s="1"/>
      <c r="O2" s="1"/>
      <c r="P2" s="1"/>
      <c r="Q2" s="1"/>
      <c r="R2" s="1"/>
      <c r="S2" s="1"/>
      <c r="T2" s="1"/>
      <c r="U2" s="1"/>
      <c r="V2" s="1"/>
      <c r="W2" s="1"/>
      <c r="X2" s="1"/>
      <c r="Y2" s="1"/>
      <c r="Z2" s="1"/>
    </row>
    <row r="3" spans="1:26" ht="15" customHeight="1">
      <c r="A3" s="131" t="s">
        <v>252</v>
      </c>
      <c r="B3" s="132"/>
      <c r="C3" s="132"/>
      <c r="D3" s="132"/>
      <c r="E3" s="132"/>
      <c r="F3" s="132"/>
      <c r="G3" s="132"/>
      <c r="H3" s="132"/>
      <c r="I3" s="1"/>
      <c r="J3" s="1"/>
      <c r="K3" s="1"/>
      <c r="L3" s="1"/>
      <c r="M3" s="1"/>
      <c r="N3" s="1"/>
      <c r="O3" s="1"/>
      <c r="P3" s="1"/>
      <c r="Q3" s="1"/>
      <c r="R3" s="1"/>
      <c r="S3" s="1"/>
      <c r="T3" s="1"/>
      <c r="U3" s="1"/>
      <c r="V3" s="1"/>
      <c r="W3" s="1"/>
      <c r="X3" s="1"/>
      <c r="Y3" s="1"/>
      <c r="Z3" s="1"/>
    </row>
    <row r="4" spans="1:26" ht="15" customHeight="1">
      <c r="A4" s="116" t="s">
        <v>267</v>
      </c>
      <c r="B4" s="117"/>
      <c r="C4" s="117"/>
      <c r="D4" s="117"/>
      <c r="E4" s="117"/>
      <c r="F4" s="117"/>
      <c r="G4" s="117"/>
      <c r="H4" s="118"/>
      <c r="I4" s="1"/>
      <c r="J4" s="1"/>
      <c r="K4" s="1"/>
      <c r="L4" s="1"/>
      <c r="M4" s="1"/>
      <c r="N4" s="1"/>
      <c r="O4" s="1"/>
      <c r="P4" s="1"/>
      <c r="Q4" s="1"/>
      <c r="R4" s="1"/>
      <c r="S4" s="1"/>
      <c r="T4" s="1"/>
      <c r="U4" s="1"/>
      <c r="V4" s="1"/>
      <c r="W4" s="1"/>
      <c r="X4" s="1"/>
      <c r="Y4" s="1"/>
      <c r="Z4" s="1"/>
    </row>
    <row r="5" spans="1:26" ht="15" customHeight="1">
      <c r="A5" s="116" t="s">
        <v>265</v>
      </c>
      <c r="B5" s="117"/>
      <c r="C5" s="117"/>
      <c r="D5" s="117"/>
      <c r="E5" s="117"/>
      <c r="F5" s="117"/>
      <c r="G5" s="117"/>
      <c r="H5" s="118"/>
      <c r="I5" s="1"/>
      <c r="J5" s="1"/>
      <c r="K5" s="1"/>
      <c r="L5" s="1"/>
      <c r="M5" s="1"/>
      <c r="N5" s="1"/>
      <c r="O5" s="1"/>
      <c r="P5" s="1"/>
      <c r="Q5" s="1"/>
      <c r="R5" s="1"/>
      <c r="S5" s="1"/>
      <c r="T5" s="1"/>
      <c r="U5" s="1"/>
      <c r="V5" s="1"/>
      <c r="W5" s="1"/>
      <c r="X5" s="1"/>
      <c r="Y5" s="1"/>
      <c r="Z5" s="1"/>
    </row>
    <row r="6" spans="1:26" ht="15" customHeight="1">
      <c r="A6" s="116" t="s">
        <v>282</v>
      </c>
      <c r="B6" s="117"/>
      <c r="C6" s="117"/>
      <c r="D6" s="117"/>
      <c r="E6" s="117"/>
      <c r="F6" s="117"/>
      <c r="G6" s="117"/>
      <c r="H6" s="118"/>
      <c r="I6" s="1"/>
      <c r="J6" s="1"/>
      <c r="K6" s="1"/>
      <c r="L6" s="1"/>
      <c r="M6" s="1"/>
      <c r="N6" s="1"/>
      <c r="O6" s="1"/>
      <c r="P6" s="1"/>
      <c r="Q6" s="1"/>
      <c r="R6" s="1"/>
      <c r="S6" s="1"/>
      <c r="T6" s="1"/>
      <c r="U6" s="1"/>
      <c r="V6" s="1"/>
      <c r="W6" s="1"/>
      <c r="X6" s="1"/>
      <c r="Y6" s="1"/>
      <c r="Z6" s="1"/>
    </row>
    <row r="7" spans="1:26" ht="15.75" customHeight="1">
      <c r="A7" s="116" t="s">
        <v>284</v>
      </c>
      <c r="B7" s="117"/>
      <c r="C7" s="117"/>
      <c r="D7" s="117"/>
      <c r="E7" s="117"/>
      <c r="F7" s="117"/>
      <c r="G7" s="117"/>
      <c r="H7" s="118"/>
      <c r="I7" s="1"/>
      <c r="J7" s="1"/>
      <c r="K7" s="1"/>
      <c r="L7" s="1"/>
      <c r="M7" s="1"/>
      <c r="N7" s="1"/>
      <c r="O7" s="1"/>
      <c r="P7" s="1"/>
      <c r="Q7" s="1"/>
      <c r="R7" s="1"/>
      <c r="S7" s="1"/>
      <c r="T7" s="1"/>
      <c r="U7" s="1"/>
      <c r="V7" s="1"/>
      <c r="W7" s="1"/>
      <c r="X7" s="1"/>
      <c r="Y7" s="1"/>
      <c r="Z7" s="1"/>
    </row>
    <row r="8" spans="1:26" ht="15.75" customHeight="1">
      <c r="A8" s="119" t="s">
        <v>266</v>
      </c>
      <c r="B8" s="120"/>
      <c r="C8" s="120"/>
      <c r="D8" s="120"/>
      <c r="E8" s="120"/>
      <c r="F8" s="120"/>
      <c r="G8" s="120"/>
      <c r="H8" s="121"/>
      <c r="I8" s="1"/>
      <c r="J8" s="1"/>
      <c r="K8" s="1"/>
      <c r="L8" s="1"/>
      <c r="M8" s="1"/>
      <c r="N8" s="1"/>
      <c r="O8" s="1"/>
      <c r="P8" s="1"/>
      <c r="Q8" s="1"/>
      <c r="R8" s="1"/>
      <c r="S8" s="1"/>
      <c r="T8" s="1"/>
      <c r="U8" s="1"/>
      <c r="V8" s="1"/>
      <c r="W8" s="1"/>
      <c r="X8" s="1"/>
      <c r="Y8" s="1"/>
      <c r="Z8" s="1"/>
    </row>
    <row r="9" spans="1:26" s="10" customFormat="1" ht="15.75" customHeight="1">
      <c r="A9" s="125" t="s">
        <v>283</v>
      </c>
      <c r="B9" s="126"/>
      <c r="C9" s="126"/>
      <c r="D9" s="126"/>
      <c r="E9" s="126"/>
      <c r="F9" s="126"/>
      <c r="G9" s="126"/>
      <c r="H9" s="127"/>
      <c r="I9" s="1"/>
      <c r="J9" s="1"/>
      <c r="K9" s="1"/>
      <c r="L9" s="1"/>
      <c r="M9" s="1"/>
      <c r="N9" s="1"/>
      <c r="O9" s="1"/>
      <c r="P9" s="1"/>
      <c r="Q9" s="1"/>
      <c r="R9" s="1"/>
      <c r="S9" s="1"/>
      <c r="T9" s="1"/>
      <c r="U9" s="1"/>
      <c r="V9" s="1"/>
      <c r="W9" s="1"/>
      <c r="X9" s="1"/>
      <c r="Y9" s="1"/>
      <c r="Z9" s="1"/>
    </row>
    <row r="10" spans="1:26" ht="15.75" customHeight="1">
      <c r="A10" s="141" t="s">
        <v>253</v>
      </c>
      <c r="B10" s="142"/>
      <c r="C10" s="142"/>
      <c r="D10" s="142"/>
      <c r="E10" s="142"/>
      <c r="F10" s="142"/>
      <c r="G10" s="142"/>
      <c r="H10" s="142"/>
      <c r="I10" s="1"/>
      <c r="J10" s="1"/>
      <c r="K10" s="1"/>
      <c r="L10" s="1"/>
      <c r="M10" s="1"/>
      <c r="N10" s="1"/>
      <c r="O10" s="1"/>
      <c r="P10" s="1"/>
      <c r="Q10" s="1"/>
      <c r="R10" s="1"/>
      <c r="S10" s="1"/>
      <c r="T10" s="1"/>
      <c r="U10" s="1"/>
      <c r="V10" s="1"/>
      <c r="W10" s="1"/>
      <c r="X10" s="1"/>
      <c r="Y10" s="1"/>
      <c r="Z10" s="1"/>
    </row>
    <row r="11" spans="1:26" ht="30">
      <c r="A11" s="24" t="s">
        <v>4</v>
      </c>
      <c r="B11" s="24" t="s">
        <v>5</v>
      </c>
      <c r="C11" s="25" t="s">
        <v>6</v>
      </c>
      <c r="D11" s="24" t="s">
        <v>7</v>
      </c>
      <c r="E11" s="24" t="s">
        <v>8</v>
      </c>
      <c r="F11" s="24" t="s">
        <v>79</v>
      </c>
      <c r="G11" s="24" t="s">
        <v>10</v>
      </c>
      <c r="H11" s="24" t="s">
        <v>11</v>
      </c>
      <c r="I11" s="1"/>
      <c r="J11" s="1"/>
      <c r="K11" s="1"/>
      <c r="L11" s="1"/>
      <c r="M11" s="1"/>
      <c r="N11" s="1"/>
      <c r="O11" s="1"/>
      <c r="P11" s="1"/>
      <c r="Q11" s="1"/>
      <c r="R11" s="1"/>
      <c r="S11" s="1"/>
      <c r="T11" s="1"/>
      <c r="U11" s="1"/>
      <c r="V11" s="1"/>
      <c r="W11" s="1"/>
      <c r="X11" s="1"/>
      <c r="Y11" s="1"/>
      <c r="Z11" s="1"/>
    </row>
    <row r="12" spans="1:26" ht="15.75" customHeight="1">
      <c r="A12" s="12">
        <v>1</v>
      </c>
      <c r="B12" s="75" t="s">
        <v>124</v>
      </c>
      <c r="C12" s="75" t="s">
        <v>286</v>
      </c>
      <c r="D12" s="12" t="s">
        <v>125</v>
      </c>
      <c r="E12" s="12">
        <v>4</v>
      </c>
      <c r="F12" s="12" t="s">
        <v>13</v>
      </c>
      <c r="G12" s="26">
        <v>30</v>
      </c>
      <c r="H12" s="59"/>
      <c r="I12" s="1"/>
      <c r="J12" s="1"/>
      <c r="K12" s="1"/>
      <c r="L12" s="1"/>
      <c r="M12" s="1"/>
      <c r="N12" s="1"/>
      <c r="O12" s="1"/>
      <c r="P12" s="1"/>
      <c r="Q12" s="1"/>
      <c r="R12" s="1"/>
      <c r="S12" s="1"/>
      <c r="T12" s="1"/>
      <c r="U12" s="1"/>
      <c r="V12" s="1"/>
      <c r="W12" s="1"/>
      <c r="X12" s="1"/>
      <c r="Y12" s="1"/>
      <c r="Z12" s="1"/>
    </row>
    <row r="13" spans="1:26" ht="15.75" customHeight="1">
      <c r="A13" s="12">
        <v>2</v>
      </c>
      <c r="B13" s="75" t="s">
        <v>273</v>
      </c>
      <c r="C13" s="75" t="s">
        <v>287</v>
      </c>
      <c r="D13" s="12" t="s">
        <v>125</v>
      </c>
      <c r="E13" s="12">
        <v>2</v>
      </c>
      <c r="F13" s="12" t="s">
        <v>13</v>
      </c>
      <c r="G13" s="26">
        <v>16</v>
      </c>
      <c r="H13" s="59"/>
      <c r="I13" s="1"/>
      <c r="J13" s="1"/>
      <c r="K13" s="1"/>
      <c r="L13" s="1"/>
      <c r="M13" s="1"/>
      <c r="N13" s="1"/>
      <c r="O13" s="1"/>
      <c r="P13" s="1"/>
      <c r="Q13" s="1"/>
      <c r="R13" s="1"/>
      <c r="S13" s="1"/>
      <c r="T13" s="1"/>
      <c r="U13" s="1"/>
      <c r="V13" s="1"/>
      <c r="W13" s="1"/>
      <c r="X13" s="1"/>
      <c r="Y13" s="1"/>
      <c r="Z13" s="1"/>
    </row>
    <row r="14" spans="1:26" s="10" customFormat="1" ht="15.75" customHeight="1">
      <c r="A14" s="12"/>
      <c r="B14" s="75" t="s">
        <v>274</v>
      </c>
      <c r="C14" s="75" t="s">
        <v>288</v>
      </c>
      <c r="D14" s="12" t="s">
        <v>125</v>
      </c>
      <c r="E14" s="12">
        <v>1</v>
      </c>
      <c r="F14" s="12" t="s">
        <v>15</v>
      </c>
      <c r="G14" s="26">
        <v>8</v>
      </c>
      <c r="H14" s="59"/>
      <c r="I14" s="1"/>
      <c r="J14" s="1"/>
      <c r="K14" s="1"/>
      <c r="L14" s="1"/>
      <c r="M14" s="1"/>
      <c r="N14" s="1"/>
      <c r="O14" s="1"/>
      <c r="P14" s="1"/>
      <c r="Q14" s="1"/>
      <c r="R14" s="1"/>
      <c r="S14" s="1"/>
      <c r="T14" s="1"/>
      <c r="U14" s="1"/>
      <c r="V14" s="1"/>
      <c r="W14" s="1"/>
      <c r="X14" s="1"/>
      <c r="Y14" s="1"/>
      <c r="Z14" s="1"/>
    </row>
    <row r="15" spans="1:26" ht="22.5" customHeight="1">
      <c r="A15" s="12">
        <v>3</v>
      </c>
      <c r="B15" s="75" t="s">
        <v>209</v>
      </c>
      <c r="C15" s="75" t="s">
        <v>289</v>
      </c>
      <c r="D15" s="12" t="s">
        <v>125</v>
      </c>
      <c r="E15" s="12">
        <v>2</v>
      </c>
      <c r="F15" s="12" t="s">
        <v>13</v>
      </c>
      <c r="G15" s="26">
        <v>16</v>
      </c>
      <c r="H15" s="59"/>
      <c r="I15" s="1"/>
      <c r="J15" s="1"/>
      <c r="K15" s="1"/>
      <c r="L15" s="1"/>
      <c r="M15" s="1"/>
      <c r="N15" s="1"/>
      <c r="O15" s="1"/>
      <c r="P15" s="1"/>
      <c r="Q15" s="1"/>
      <c r="R15" s="1"/>
      <c r="S15" s="1"/>
      <c r="T15" s="1"/>
      <c r="U15" s="1"/>
      <c r="V15" s="1"/>
      <c r="W15" s="1"/>
      <c r="X15" s="1"/>
      <c r="Y15" s="1"/>
      <c r="Z15" s="1"/>
    </row>
    <row r="16" spans="1:26" s="10" customFormat="1" ht="22.5" customHeight="1">
      <c r="A16" s="12"/>
      <c r="B16" s="75" t="s">
        <v>209</v>
      </c>
      <c r="C16" s="75" t="s">
        <v>290</v>
      </c>
      <c r="D16" s="12" t="s">
        <v>125</v>
      </c>
      <c r="E16" s="12">
        <v>2</v>
      </c>
      <c r="F16" s="12" t="s">
        <v>15</v>
      </c>
      <c r="G16" s="26">
        <v>16</v>
      </c>
      <c r="H16" s="59"/>
      <c r="I16" s="1"/>
      <c r="J16" s="1"/>
      <c r="K16" s="1"/>
      <c r="L16" s="1"/>
      <c r="M16" s="1"/>
      <c r="N16" s="1"/>
      <c r="O16" s="1"/>
      <c r="P16" s="1"/>
      <c r="Q16" s="1"/>
      <c r="R16" s="1"/>
      <c r="S16" s="1"/>
      <c r="T16" s="1"/>
      <c r="U16" s="1"/>
      <c r="V16" s="1"/>
      <c r="W16" s="1"/>
      <c r="X16" s="1"/>
      <c r="Y16" s="1"/>
      <c r="Z16" s="1"/>
    </row>
    <row r="17" spans="1:26" s="10" customFormat="1" ht="22.5" customHeight="1">
      <c r="A17" s="12"/>
      <c r="B17" s="75" t="s">
        <v>275</v>
      </c>
      <c r="C17" s="75" t="s">
        <v>291</v>
      </c>
      <c r="D17" s="12" t="s">
        <v>125</v>
      </c>
      <c r="E17" s="12">
        <v>4</v>
      </c>
      <c r="F17" s="12" t="s">
        <v>15</v>
      </c>
      <c r="G17" s="26">
        <v>30</v>
      </c>
      <c r="H17" s="59"/>
      <c r="I17" s="1"/>
      <c r="J17" s="1"/>
      <c r="K17" s="1"/>
      <c r="L17" s="1"/>
      <c r="M17" s="1"/>
      <c r="N17" s="1"/>
      <c r="O17" s="1"/>
      <c r="P17" s="1"/>
      <c r="Q17" s="1"/>
      <c r="R17" s="1"/>
      <c r="S17" s="1"/>
      <c r="T17" s="1"/>
      <c r="U17" s="1"/>
      <c r="V17" s="1"/>
      <c r="W17" s="1"/>
      <c r="X17" s="1"/>
      <c r="Y17" s="1"/>
      <c r="Z17" s="1"/>
    </row>
    <row r="18" spans="1:26" ht="22.5" customHeight="1">
      <c r="A18" s="12">
        <v>4</v>
      </c>
      <c r="B18" s="75" t="s">
        <v>126</v>
      </c>
      <c r="C18" s="75" t="s">
        <v>292</v>
      </c>
      <c r="D18" s="12" t="s">
        <v>125</v>
      </c>
      <c r="E18" s="12">
        <v>2</v>
      </c>
      <c r="F18" s="12" t="s">
        <v>13</v>
      </c>
      <c r="G18" s="26">
        <v>16</v>
      </c>
      <c r="H18" s="59"/>
      <c r="I18" s="1"/>
      <c r="J18" s="1"/>
      <c r="K18" s="1"/>
      <c r="L18" s="1"/>
      <c r="M18" s="1"/>
      <c r="N18" s="1"/>
      <c r="O18" s="1"/>
      <c r="P18" s="1"/>
      <c r="Q18" s="1"/>
      <c r="R18" s="1"/>
      <c r="S18" s="1"/>
      <c r="T18" s="1"/>
      <c r="U18" s="1"/>
      <c r="V18" s="1"/>
      <c r="W18" s="1"/>
      <c r="X18" s="1"/>
      <c r="Y18" s="1"/>
      <c r="Z18" s="1"/>
    </row>
    <row r="19" spans="1:26">
      <c r="A19" s="12">
        <v>5</v>
      </c>
      <c r="B19" s="75" t="s">
        <v>210</v>
      </c>
      <c r="C19" s="75" t="s">
        <v>293</v>
      </c>
      <c r="D19" s="12" t="s">
        <v>125</v>
      </c>
      <c r="E19" s="12">
        <v>2</v>
      </c>
      <c r="F19" s="12" t="s">
        <v>13</v>
      </c>
      <c r="G19" s="26">
        <v>16</v>
      </c>
      <c r="H19" s="59"/>
      <c r="I19" s="1"/>
      <c r="J19" s="1"/>
      <c r="K19" s="1"/>
      <c r="L19" s="1"/>
      <c r="M19" s="1"/>
      <c r="N19" s="1"/>
      <c r="O19" s="1"/>
      <c r="P19" s="1"/>
      <c r="Q19" s="1"/>
      <c r="R19" s="1"/>
      <c r="S19" s="1"/>
      <c r="T19" s="1"/>
      <c r="U19" s="1"/>
      <c r="V19" s="1"/>
      <c r="W19" s="1"/>
      <c r="X19" s="1"/>
      <c r="Y19" s="1"/>
      <c r="Z19" s="1"/>
    </row>
    <row r="20" spans="1:26">
      <c r="A20" s="12">
        <v>6</v>
      </c>
      <c r="B20" s="75" t="s">
        <v>127</v>
      </c>
      <c r="C20" s="75" t="s">
        <v>294</v>
      </c>
      <c r="D20" s="12" t="s">
        <v>125</v>
      </c>
      <c r="E20" s="12">
        <v>1</v>
      </c>
      <c r="F20" s="12" t="s">
        <v>13</v>
      </c>
      <c r="G20" s="26">
        <f t="shared" ref="G20:G21" si="0">6*E20+3</f>
        <v>9</v>
      </c>
      <c r="H20" s="59"/>
      <c r="I20" s="5"/>
      <c r="J20" s="5"/>
      <c r="K20" s="5"/>
      <c r="L20" s="5"/>
      <c r="M20" s="5"/>
      <c r="N20" s="5"/>
      <c r="O20" s="5"/>
      <c r="P20" s="5"/>
      <c r="Q20" s="5"/>
      <c r="R20" s="5"/>
      <c r="S20" s="5"/>
      <c r="T20" s="5"/>
      <c r="U20" s="5"/>
      <c r="V20" s="5"/>
      <c r="W20" s="5"/>
      <c r="X20" s="5"/>
      <c r="Y20" s="5"/>
      <c r="Z20" s="5"/>
    </row>
    <row r="21" spans="1:26">
      <c r="A21" s="12">
        <v>7</v>
      </c>
      <c r="B21" s="75" t="s">
        <v>128</v>
      </c>
      <c r="C21" s="75" t="s">
        <v>295</v>
      </c>
      <c r="D21" s="12" t="s">
        <v>125</v>
      </c>
      <c r="E21" s="12">
        <v>1</v>
      </c>
      <c r="F21" s="12" t="s">
        <v>13</v>
      </c>
      <c r="G21" s="26">
        <f t="shared" si="0"/>
        <v>9</v>
      </c>
      <c r="H21" s="59"/>
      <c r="I21" s="5"/>
      <c r="J21" s="5"/>
      <c r="K21" s="5"/>
      <c r="L21" s="5"/>
      <c r="M21" s="5"/>
      <c r="N21" s="5"/>
      <c r="O21" s="5"/>
      <c r="P21" s="5"/>
      <c r="Q21" s="5"/>
      <c r="R21" s="5"/>
      <c r="S21" s="5"/>
      <c r="T21" s="5"/>
      <c r="U21" s="5"/>
      <c r="V21" s="5"/>
      <c r="W21" s="5"/>
      <c r="X21" s="5"/>
      <c r="Y21" s="5"/>
      <c r="Z21" s="5"/>
    </row>
    <row r="22" spans="1:26" ht="30">
      <c r="A22" s="12">
        <v>8</v>
      </c>
      <c r="B22" s="75" t="s">
        <v>129</v>
      </c>
      <c r="C22" s="75" t="s">
        <v>296</v>
      </c>
      <c r="D22" s="12" t="s">
        <v>125</v>
      </c>
      <c r="E22" s="12">
        <v>2</v>
      </c>
      <c r="F22" s="12" t="s">
        <v>13</v>
      </c>
      <c r="G22" s="26">
        <v>16</v>
      </c>
      <c r="H22" s="59"/>
      <c r="I22" s="5"/>
      <c r="J22" s="5"/>
      <c r="K22" s="5"/>
      <c r="L22" s="5"/>
      <c r="M22" s="5"/>
      <c r="N22" s="5"/>
      <c r="O22" s="5"/>
      <c r="P22" s="5"/>
      <c r="Q22" s="5"/>
      <c r="R22" s="5"/>
      <c r="S22" s="5"/>
      <c r="T22" s="5"/>
      <c r="U22" s="5"/>
      <c r="V22" s="5"/>
      <c r="W22" s="5"/>
      <c r="X22" s="5"/>
      <c r="Y22" s="5"/>
      <c r="Z22" s="5"/>
    </row>
    <row r="23" spans="1:26" ht="30">
      <c r="A23" s="12">
        <v>9</v>
      </c>
      <c r="B23" s="75" t="s">
        <v>130</v>
      </c>
      <c r="C23" s="75" t="s">
        <v>297</v>
      </c>
      <c r="D23" s="12" t="s">
        <v>125</v>
      </c>
      <c r="E23" s="12">
        <v>1</v>
      </c>
      <c r="F23" s="12" t="s">
        <v>13</v>
      </c>
      <c r="G23" s="26">
        <v>8</v>
      </c>
      <c r="H23" s="59"/>
      <c r="I23" s="5"/>
      <c r="J23" s="5"/>
      <c r="K23" s="5"/>
      <c r="L23" s="5"/>
      <c r="M23" s="5"/>
      <c r="N23" s="5"/>
      <c r="O23" s="5"/>
      <c r="P23" s="5"/>
      <c r="Q23" s="5"/>
      <c r="R23" s="5"/>
      <c r="S23" s="5"/>
      <c r="T23" s="5"/>
      <c r="U23" s="5"/>
      <c r="V23" s="5"/>
      <c r="W23" s="5"/>
      <c r="X23" s="5"/>
      <c r="Y23" s="5"/>
      <c r="Z23" s="5"/>
    </row>
    <row r="24" spans="1:26" ht="30">
      <c r="A24" s="12">
        <v>10</v>
      </c>
      <c r="B24" s="75" t="s">
        <v>276</v>
      </c>
      <c r="C24" s="75" t="s">
        <v>298</v>
      </c>
      <c r="D24" s="12" t="s">
        <v>125</v>
      </c>
      <c r="E24" s="12">
        <v>1</v>
      </c>
      <c r="F24" s="12" t="s">
        <v>13</v>
      </c>
      <c r="G24" s="26">
        <v>8</v>
      </c>
      <c r="H24" s="59"/>
      <c r="I24" s="5"/>
      <c r="J24" s="5"/>
      <c r="K24" s="5"/>
      <c r="L24" s="5"/>
      <c r="M24" s="5"/>
      <c r="N24" s="5"/>
      <c r="O24" s="5"/>
      <c r="P24" s="5"/>
      <c r="Q24" s="5"/>
      <c r="R24" s="5"/>
      <c r="S24" s="5"/>
      <c r="T24" s="5"/>
      <c r="U24" s="5"/>
      <c r="V24" s="5"/>
      <c r="W24" s="5"/>
      <c r="X24" s="5"/>
      <c r="Y24" s="5"/>
      <c r="Z24" s="5"/>
    </row>
    <row r="25" spans="1:26" ht="30">
      <c r="A25" s="12">
        <v>11</v>
      </c>
      <c r="B25" s="75" t="s">
        <v>131</v>
      </c>
      <c r="C25" s="75" t="s">
        <v>299</v>
      </c>
      <c r="D25" s="12" t="s">
        <v>125</v>
      </c>
      <c r="E25" s="12">
        <v>1</v>
      </c>
      <c r="F25" s="12" t="s">
        <v>13</v>
      </c>
      <c r="G25" s="26">
        <v>8</v>
      </c>
      <c r="H25" s="59"/>
      <c r="I25" s="5"/>
      <c r="J25" s="5"/>
      <c r="K25" s="5"/>
      <c r="L25" s="5"/>
      <c r="M25" s="5"/>
      <c r="N25" s="5"/>
      <c r="O25" s="5"/>
      <c r="P25" s="5"/>
      <c r="Q25" s="5"/>
      <c r="R25" s="5"/>
      <c r="S25" s="5"/>
      <c r="T25" s="5"/>
      <c r="U25" s="5"/>
      <c r="V25" s="5"/>
      <c r="W25" s="5"/>
      <c r="X25" s="5"/>
      <c r="Y25" s="5"/>
      <c r="Z25" s="5"/>
    </row>
    <row r="26" spans="1:26">
      <c r="A26" s="12">
        <v>12</v>
      </c>
      <c r="B26" s="11" t="s">
        <v>132</v>
      </c>
      <c r="C26" s="11" t="s">
        <v>133</v>
      </c>
      <c r="D26" s="12" t="s">
        <v>125</v>
      </c>
      <c r="E26" s="12">
        <v>1</v>
      </c>
      <c r="F26" s="12" t="s">
        <v>134</v>
      </c>
      <c r="G26" s="26">
        <v>8</v>
      </c>
      <c r="H26" s="59"/>
      <c r="I26" s="5"/>
      <c r="J26" s="5"/>
      <c r="K26" s="5"/>
      <c r="L26" s="5"/>
      <c r="M26" s="5"/>
      <c r="N26" s="5"/>
      <c r="O26" s="5"/>
      <c r="P26" s="5"/>
      <c r="Q26" s="5"/>
      <c r="R26" s="5"/>
      <c r="S26" s="5"/>
      <c r="T26" s="5"/>
      <c r="U26" s="5"/>
      <c r="V26" s="5"/>
      <c r="W26" s="5"/>
      <c r="X26" s="5"/>
      <c r="Y26" s="5"/>
      <c r="Z26" s="5"/>
    </row>
    <row r="27" spans="1:26" s="10" customFormat="1">
      <c r="A27" s="12"/>
      <c r="B27" s="11" t="s">
        <v>279</v>
      </c>
      <c r="C27" s="11" t="s">
        <v>281</v>
      </c>
      <c r="D27" s="12" t="s">
        <v>125</v>
      </c>
      <c r="E27" s="12">
        <v>2</v>
      </c>
      <c r="F27" s="12" t="s">
        <v>15</v>
      </c>
      <c r="G27" s="26">
        <v>10</v>
      </c>
      <c r="H27" s="59"/>
      <c r="I27" s="5"/>
      <c r="J27" s="5"/>
      <c r="K27" s="5"/>
      <c r="L27" s="5"/>
      <c r="M27" s="5"/>
      <c r="N27" s="5"/>
      <c r="O27" s="5"/>
      <c r="P27" s="5"/>
      <c r="Q27" s="5"/>
      <c r="R27" s="5"/>
      <c r="S27" s="5"/>
      <c r="T27" s="5"/>
      <c r="U27" s="5"/>
      <c r="V27" s="5"/>
      <c r="W27" s="5"/>
      <c r="X27" s="5"/>
      <c r="Y27" s="5"/>
      <c r="Z27" s="5"/>
    </row>
    <row r="28" spans="1:26" s="10" customFormat="1">
      <c r="A28" s="12"/>
      <c r="B28" s="11" t="s">
        <v>277</v>
      </c>
      <c r="C28" s="11" t="s">
        <v>278</v>
      </c>
      <c r="D28" s="12" t="s">
        <v>125</v>
      </c>
      <c r="E28" s="12">
        <v>10</v>
      </c>
      <c r="F28" s="12" t="s">
        <v>15</v>
      </c>
      <c r="G28" s="26">
        <v>80</v>
      </c>
      <c r="H28" s="59"/>
      <c r="I28" s="5"/>
      <c r="J28" s="5"/>
      <c r="K28" s="5"/>
      <c r="L28" s="5"/>
      <c r="M28" s="5"/>
      <c r="N28" s="5"/>
      <c r="O28" s="5"/>
      <c r="P28" s="5"/>
      <c r="Q28" s="5"/>
      <c r="R28" s="5"/>
      <c r="S28" s="5"/>
      <c r="T28" s="5"/>
      <c r="U28" s="5"/>
      <c r="V28" s="5"/>
      <c r="W28" s="5"/>
      <c r="X28" s="5"/>
      <c r="Y28" s="5"/>
      <c r="Z28" s="5"/>
    </row>
    <row r="29" spans="1:26">
      <c r="A29" s="12">
        <v>13</v>
      </c>
      <c r="B29" s="11" t="s">
        <v>280</v>
      </c>
      <c r="C29" s="11" t="s">
        <v>135</v>
      </c>
      <c r="D29" s="12" t="s">
        <v>125</v>
      </c>
      <c r="E29" s="12">
        <v>21</v>
      </c>
      <c r="F29" s="12" t="s">
        <v>13</v>
      </c>
      <c r="G29" s="26">
        <v>150</v>
      </c>
      <c r="H29" s="59"/>
      <c r="I29" s="5"/>
      <c r="J29" s="5"/>
      <c r="K29" s="5"/>
      <c r="L29" s="5"/>
      <c r="M29" s="5"/>
      <c r="N29" s="5"/>
      <c r="O29" s="5"/>
      <c r="P29" s="5"/>
      <c r="Q29" s="5"/>
      <c r="R29" s="5"/>
      <c r="S29" s="5"/>
      <c r="T29" s="5"/>
      <c r="U29" s="5"/>
      <c r="V29" s="5"/>
      <c r="W29" s="5"/>
      <c r="X29" s="5"/>
      <c r="Y29" s="5"/>
      <c r="Z29" s="5"/>
    </row>
    <row r="30" spans="1:26" s="10" customFormat="1" ht="30">
      <c r="A30" s="12"/>
      <c r="B30" s="11" t="s">
        <v>141</v>
      </c>
      <c r="C30" s="11" t="s">
        <v>285</v>
      </c>
      <c r="D30" s="12" t="s">
        <v>125</v>
      </c>
      <c r="E30" s="12">
        <v>1</v>
      </c>
      <c r="F30" s="12" t="s">
        <v>15</v>
      </c>
      <c r="G30" s="26">
        <v>8</v>
      </c>
      <c r="H30" s="59"/>
      <c r="I30" s="5"/>
      <c r="J30" s="5"/>
      <c r="K30" s="5"/>
      <c r="L30" s="5"/>
      <c r="M30" s="5"/>
      <c r="N30" s="5"/>
      <c r="O30" s="5"/>
      <c r="P30" s="5"/>
      <c r="Q30" s="5"/>
      <c r="R30" s="5"/>
      <c r="S30" s="5"/>
      <c r="T30" s="5"/>
      <c r="U30" s="5"/>
      <c r="V30" s="5"/>
      <c r="W30" s="5"/>
      <c r="X30" s="5"/>
      <c r="Y30" s="5"/>
      <c r="Z30" s="5"/>
    </row>
    <row r="31" spans="1:26">
      <c r="A31" s="12">
        <v>14</v>
      </c>
      <c r="B31" s="11" t="s">
        <v>136</v>
      </c>
      <c r="C31" s="11" t="s">
        <v>251</v>
      </c>
      <c r="D31" s="12" t="s">
        <v>125</v>
      </c>
      <c r="E31" s="12">
        <v>20</v>
      </c>
      <c r="F31" s="12" t="s">
        <v>13</v>
      </c>
      <c r="G31" s="26">
        <f>6*E31+3</f>
        <v>123</v>
      </c>
      <c r="H31" s="59"/>
      <c r="I31" s="5"/>
      <c r="J31" s="5"/>
      <c r="K31" s="5"/>
      <c r="L31" s="5"/>
      <c r="M31" s="5"/>
      <c r="N31" s="5"/>
      <c r="O31" s="5"/>
      <c r="P31" s="5"/>
      <c r="Q31" s="5"/>
      <c r="R31" s="5"/>
      <c r="S31" s="5"/>
      <c r="T31" s="5"/>
      <c r="U31" s="5"/>
      <c r="V31" s="5"/>
      <c r="W31" s="5"/>
      <c r="X31" s="5"/>
      <c r="Y31" s="5"/>
      <c r="Z31" s="5"/>
    </row>
    <row r="32" spans="1:26" ht="30">
      <c r="A32" s="12">
        <v>15</v>
      </c>
      <c r="B32" s="11" t="s">
        <v>137</v>
      </c>
      <c r="C32" s="11" t="s">
        <v>138</v>
      </c>
      <c r="D32" s="12" t="s">
        <v>125</v>
      </c>
      <c r="E32" s="12">
        <v>20</v>
      </c>
      <c r="F32" s="12" t="s">
        <v>13</v>
      </c>
      <c r="G32" s="26">
        <f>6*E32+3</f>
        <v>123</v>
      </c>
      <c r="H32" s="59"/>
      <c r="I32" s="5"/>
      <c r="J32" s="5"/>
      <c r="K32" s="5"/>
      <c r="L32" s="5"/>
      <c r="M32" s="5"/>
      <c r="N32" s="5"/>
      <c r="O32" s="5"/>
      <c r="P32" s="5"/>
      <c r="Q32" s="5"/>
      <c r="R32" s="5"/>
      <c r="S32" s="5"/>
      <c r="T32" s="5"/>
      <c r="U32" s="5"/>
      <c r="V32" s="5"/>
      <c r="W32" s="5"/>
      <c r="X32" s="5"/>
      <c r="Y32" s="5"/>
      <c r="Z32" s="5"/>
    </row>
    <row r="33" spans="1:26" ht="30">
      <c r="A33" s="12">
        <v>16</v>
      </c>
      <c r="B33" s="11" t="s">
        <v>139</v>
      </c>
      <c r="C33" s="11" t="s">
        <v>140</v>
      </c>
      <c r="D33" s="12" t="s">
        <v>125</v>
      </c>
      <c r="E33" s="12">
        <v>20</v>
      </c>
      <c r="F33" s="12" t="s">
        <v>13</v>
      </c>
      <c r="G33" s="26">
        <f>6*E33+3</f>
        <v>123</v>
      </c>
      <c r="H33" s="59"/>
      <c r="I33" s="5"/>
      <c r="J33" s="5"/>
      <c r="K33" s="5"/>
      <c r="L33" s="5"/>
      <c r="M33" s="5"/>
      <c r="N33" s="5"/>
      <c r="O33" s="5"/>
      <c r="P33" s="5"/>
      <c r="Q33" s="5"/>
      <c r="R33" s="5"/>
      <c r="S33" s="5"/>
      <c r="T33" s="5"/>
      <c r="U33" s="5"/>
      <c r="V33" s="5"/>
      <c r="W33" s="5"/>
      <c r="X33" s="5"/>
      <c r="Y33" s="5"/>
      <c r="Z33" s="5"/>
    </row>
    <row r="34" spans="1:26" s="10" customFormat="1">
      <c r="A34" s="12">
        <v>17</v>
      </c>
      <c r="B34" s="11" t="s">
        <v>259</v>
      </c>
      <c r="C34" s="11" t="s">
        <v>258</v>
      </c>
      <c r="D34" s="12" t="s">
        <v>125</v>
      </c>
      <c r="E34" s="12">
        <v>1</v>
      </c>
      <c r="F34" s="12" t="s">
        <v>17</v>
      </c>
      <c r="G34" s="26">
        <v>2</v>
      </c>
      <c r="H34" s="59"/>
      <c r="I34" s="5"/>
      <c r="J34" s="5"/>
      <c r="K34" s="5"/>
      <c r="L34" s="5"/>
      <c r="M34" s="5"/>
      <c r="N34" s="5"/>
      <c r="O34" s="5"/>
      <c r="P34" s="5"/>
      <c r="Q34" s="5"/>
      <c r="R34" s="5"/>
      <c r="S34" s="5"/>
      <c r="T34" s="5"/>
      <c r="U34" s="5"/>
      <c r="V34" s="5"/>
      <c r="W34" s="5"/>
      <c r="X34" s="5"/>
      <c r="Y34" s="5"/>
      <c r="Z34" s="5"/>
    </row>
    <row r="35" spans="1:26" s="10" customFormat="1" ht="75">
      <c r="A35" s="12">
        <v>18</v>
      </c>
      <c r="B35" s="11" t="s">
        <v>255</v>
      </c>
      <c r="C35" s="11" t="s">
        <v>269</v>
      </c>
      <c r="D35" s="12" t="s">
        <v>125</v>
      </c>
      <c r="E35" s="12">
        <v>2</v>
      </c>
      <c r="F35" s="12" t="s">
        <v>13</v>
      </c>
      <c r="G35" s="26">
        <v>2</v>
      </c>
      <c r="H35" s="59"/>
      <c r="I35" s="5"/>
      <c r="J35" s="5"/>
      <c r="K35" s="5"/>
      <c r="L35" s="5"/>
      <c r="M35" s="5"/>
      <c r="N35" s="5"/>
      <c r="O35" s="5"/>
      <c r="P35" s="5"/>
      <c r="Q35" s="5"/>
      <c r="R35" s="5"/>
      <c r="S35" s="5"/>
      <c r="T35" s="5"/>
      <c r="U35" s="5"/>
      <c r="V35" s="5"/>
      <c r="W35" s="5"/>
      <c r="X35" s="5"/>
      <c r="Y35" s="5"/>
      <c r="Z35" s="5"/>
    </row>
    <row r="36" spans="1:26" s="10" customFormat="1" ht="60">
      <c r="A36" s="12">
        <v>19</v>
      </c>
      <c r="B36" s="11" t="s">
        <v>254</v>
      </c>
      <c r="C36" s="11" t="s">
        <v>268</v>
      </c>
      <c r="D36" s="12" t="s">
        <v>125</v>
      </c>
      <c r="E36" s="12">
        <v>2</v>
      </c>
      <c r="F36" s="12" t="s">
        <v>13</v>
      </c>
      <c r="G36" s="26">
        <v>2</v>
      </c>
      <c r="H36" s="59"/>
      <c r="I36" s="5"/>
      <c r="J36" s="5"/>
      <c r="K36" s="5"/>
      <c r="L36" s="5"/>
      <c r="M36" s="5"/>
      <c r="N36" s="5"/>
      <c r="O36" s="5"/>
      <c r="P36" s="5"/>
      <c r="Q36" s="5"/>
      <c r="R36" s="5"/>
      <c r="S36" s="5"/>
      <c r="T36" s="5"/>
      <c r="U36" s="5"/>
      <c r="V36" s="5"/>
      <c r="W36" s="5"/>
      <c r="X36" s="5"/>
      <c r="Y36" s="5"/>
      <c r="Z36" s="5"/>
    </row>
    <row r="37" spans="1:26" s="10" customFormat="1">
      <c r="A37" s="12">
        <v>20</v>
      </c>
      <c r="B37" s="11" t="s">
        <v>256</v>
      </c>
      <c r="C37" s="11" t="s">
        <v>257</v>
      </c>
      <c r="D37" s="12" t="s">
        <v>125</v>
      </c>
      <c r="E37" s="12">
        <v>2</v>
      </c>
      <c r="F37" s="12" t="s">
        <v>17</v>
      </c>
      <c r="G37" s="26">
        <v>2</v>
      </c>
      <c r="H37" s="59"/>
      <c r="I37" s="5"/>
      <c r="J37" s="5"/>
      <c r="K37" s="5"/>
      <c r="L37" s="5"/>
      <c r="M37" s="5"/>
      <c r="N37" s="5"/>
      <c r="O37" s="5"/>
      <c r="P37" s="5"/>
      <c r="Q37" s="5"/>
      <c r="R37" s="5"/>
      <c r="S37" s="5"/>
      <c r="T37" s="5"/>
      <c r="U37" s="5"/>
      <c r="V37" s="5"/>
      <c r="W37" s="5"/>
      <c r="X37" s="5"/>
      <c r="Y37" s="5"/>
      <c r="Z37" s="5"/>
    </row>
    <row r="38" spans="1:26" s="10" customFormat="1">
      <c r="A38" s="12">
        <v>21</v>
      </c>
      <c r="B38" s="85" t="s">
        <v>260</v>
      </c>
      <c r="C38" s="85" t="s">
        <v>261</v>
      </c>
      <c r="D38" s="38" t="s">
        <v>125</v>
      </c>
      <c r="E38" s="38">
        <v>1</v>
      </c>
      <c r="F38" s="38" t="s">
        <v>262</v>
      </c>
      <c r="G38" s="38">
        <v>100</v>
      </c>
      <c r="H38" s="59"/>
      <c r="I38" s="5"/>
      <c r="J38" s="5"/>
      <c r="K38" s="5"/>
      <c r="L38" s="5"/>
      <c r="M38" s="5"/>
      <c r="N38" s="5"/>
      <c r="O38" s="5"/>
      <c r="P38" s="5"/>
      <c r="Q38" s="5"/>
      <c r="R38" s="5"/>
      <c r="S38" s="5"/>
      <c r="T38" s="5"/>
      <c r="U38" s="5"/>
      <c r="V38" s="5"/>
      <c r="W38" s="5"/>
      <c r="X38" s="5"/>
      <c r="Y38" s="5"/>
      <c r="Z38" s="5"/>
    </row>
    <row r="39" spans="1:26" s="10" customFormat="1">
      <c r="A39" s="12">
        <v>22</v>
      </c>
      <c r="B39" s="86" t="s">
        <v>263</v>
      </c>
      <c r="C39" s="86" t="s">
        <v>264</v>
      </c>
      <c r="D39" s="38" t="s">
        <v>125</v>
      </c>
      <c r="E39" s="38">
        <v>1</v>
      </c>
      <c r="F39" s="38" t="s">
        <v>262</v>
      </c>
      <c r="G39" s="38">
        <v>100</v>
      </c>
      <c r="H39" s="59"/>
      <c r="I39" s="5"/>
      <c r="J39" s="5"/>
      <c r="K39" s="5"/>
      <c r="L39" s="5"/>
      <c r="M39" s="5"/>
      <c r="N39" s="5"/>
      <c r="O39" s="5"/>
      <c r="P39" s="5"/>
      <c r="Q39" s="5"/>
      <c r="R39" s="5"/>
      <c r="S39" s="5"/>
      <c r="T39" s="5"/>
      <c r="U39" s="5"/>
      <c r="V39" s="5"/>
      <c r="W39" s="5"/>
      <c r="X39" s="5"/>
      <c r="Y39" s="5"/>
      <c r="Z39" s="5"/>
    </row>
    <row r="40" spans="1:26" ht="30">
      <c r="A40" s="12">
        <v>23</v>
      </c>
      <c r="B40" s="11" t="s">
        <v>141</v>
      </c>
      <c r="C40" s="11" t="s">
        <v>141</v>
      </c>
      <c r="D40" s="12" t="s">
        <v>125</v>
      </c>
      <c r="E40" s="12">
        <v>1</v>
      </c>
      <c r="F40" s="12" t="s">
        <v>13</v>
      </c>
      <c r="G40" s="26">
        <v>6</v>
      </c>
      <c r="H40" s="60" t="s">
        <v>142</v>
      </c>
      <c r="I40" s="5"/>
      <c r="J40" s="5"/>
      <c r="K40" s="5"/>
      <c r="L40" s="5"/>
      <c r="M40" s="5"/>
      <c r="N40" s="5"/>
      <c r="O40" s="5"/>
      <c r="P40" s="5"/>
      <c r="Q40" s="5"/>
      <c r="R40" s="5"/>
      <c r="S40" s="5"/>
      <c r="T40" s="5"/>
      <c r="U40" s="5"/>
      <c r="V40" s="5"/>
      <c r="W40" s="5"/>
      <c r="X40" s="5"/>
      <c r="Y40" s="5"/>
      <c r="Z40" s="5"/>
    </row>
    <row r="41" spans="1:26">
      <c r="A41" s="12">
        <v>24</v>
      </c>
      <c r="B41" s="11" t="s">
        <v>211</v>
      </c>
      <c r="C41" s="11" t="s">
        <v>211</v>
      </c>
      <c r="D41" s="12" t="s">
        <v>125</v>
      </c>
      <c r="E41" s="12">
        <v>12</v>
      </c>
      <c r="F41" s="12" t="s">
        <v>13</v>
      </c>
      <c r="G41" s="26">
        <f>6*E41+3</f>
        <v>75</v>
      </c>
      <c r="H41" s="60"/>
      <c r="I41" s="5"/>
      <c r="J41" s="5"/>
      <c r="K41" s="5"/>
      <c r="L41" s="5"/>
      <c r="M41" s="5"/>
      <c r="N41" s="5"/>
      <c r="O41" s="5"/>
      <c r="P41" s="5"/>
      <c r="Q41" s="5"/>
      <c r="R41" s="5"/>
      <c r="S41" s="5"/>
      <c r="T41" s="5"/>
      <c r="U41" s="5"/>
      <c r="V41" s="5"/>
      <c r="W41" s="5"/>
      <c r="X41" s="5"/>
      <c r="Y41" s="5"/>
      <c r="Z41" s="5"/>
    </row>
    <row r="42" spans="1:26" ht="30">
      <c r="A42" s="12">
        <v>25</v>
      </c>
      <c r="B42" s="11" t="s">
        <v>143</v>
      </c>
      <c r="C42" s="11" t="s">
        <v>144</v>
      </c>
      <c r="D42" s="12" t="s">
        <v>125</v>
      </c>
      <c r="E42" s="12">
        <v>1</v>
      </c>
      <c r="F42" s="12" t="s">
        <v>13</v>
      </c>
      <c r="G42" s="26">
        <v>6</v>
      </c>
      <c r="H42" s="59"/>
      <c r="I42" s="5"/>
      <c r="J42" s="5"/>
      <c r="K42" s="5"/>
      <c r="L42" s="5"/>
      <c r="M42" s="5"/>
      <c r="N42" s="5"/>
      <c r="O42" s="5"/>
      <c r="P42" s="5"/>
      <c r="Q42" s="5"/>
      <c r="R42" s="5"/>
      <c r="S42" s="5"/>
      <c r="T42" s="5"/>
      <c r="U42" s="5"/>
      <c r="V42" s="5"/>
      <c r="W42" s="5"/>
      <c r="X42" s="5"/>
      <c r="Y42" s="5"/>
      <c r="Z42" s="5"/>
    </row>
    <row r="43" spans="1:26" ht="45">
      <c r="A43" s="12">
        <v>26</v>
      </c>
      <c r="B43" s="61" t="s">
        <v>145</v>
      </c>
      <c r="C43" s="11" t="s">
        <v>146</v>
      </c>
      <c r="D43" s="12" t="s">
        <v>125</v>
      </c>
      <c r="E43" s="12">
        <v>1</v>
      </c>
      <c r="F43" s="12" t="s">
        <v>180</v>
      </c>
      <c r="G43" s="26">
        <v>6</v>
      </c>
      <c r="H43" s="59"/>
      <c r="I43" s="5"/>
      <c r="J43" s="5"/>
      <c r="K43" s="5"/>
      <c r="L43" s="5"/>
      <c r="M43" s="5"/>
      <c r="N43" s="5"/>
      <c r="O43" s="5"/>
      <c r="P43" s="5"/>
      <c r="Q43" s="5"/>
      <c r="R43" s="5"/>
      <c r="S43" s="5"/>
      <c r="T43" s="5"/>
      <c r="U43" s="5"/>
      <c r="V43" s="5"/>
      <c r="W43" s="5"/>
      <c r="X43" s="5"/>
      <c r="Y43" s="5"/>
      <c r="Z43" s="5"/>
    </row>
    <row r="44" spans="1:26" ht="45">
      <c r="A44" s="12">
        <v>27</v>
      </c>
      <c r="B44" s="61" t="s">
        <v>147</v>
      </c>
      <c r="C44" s="11" t="s">
        <v>148</v>
      </c>
      <c r="D44" s="12" t="s">
        <v>125</v>
      </c>
      <c r="E44" s="12">
        <v>1</v>
      </c>
      <c r="F44" s="12" t="s">
        <v>13</v>
      </c>
      <c r="G44" s="26">
        <f>6*E44</f>
        <v>6</v>
      </c>
      <c r="H44" s="59"/>
      <c r="I44" s="5"/>
      <c r="J44" s="5"/>
      <c r="K44" s="5"/>
      <c r="L44" s="5"/>
      <c r="M44" s="5"/>
      <c r="N44" s="5"/>
      <c r="O44" s="5"/>
      <c r="P44" s="5"/>
      <c r="Q44" s="5"/>
      <c r="R44" s="5"/>
      <c r="S44" s="5"/>
      <c r="T44" s="5"/>
      <c r="U44" s="5"/>
      <c r="V44" s="5"/>
      <c r="W44" s="5"/>
      <c r="X44" s="5"/>
      <c r="Y44" s="5"/>
      <c r="Z44" s="5"/>
    </row>
    <row r="45" spans="1:26" ht="30">
      <c r="A45" s="74">
        <v>28</v>
      </c>
      <c r="B45" s="61" t="s">
        <v>149</v>
      </c>
      <c r="C45" s="11" t="s">
        <v>150</v>
      </c>
      <c r="D45" s="12" t="s">
        <v>125</v>
      </c>
      <c r="E45" s="12">
        <v>0.2</v>
      </c>
      <c r="F45" s="12" t="s">
        <v>151</v>
      </c>
      <c r="G45" s="26">
        <v>1</v>
      </c>
      <c r="H45" s="59"/>
      <c r="I45" s="5"/>
      <c r="J45" s="5"/>
      <c r="K45" s="5"/>
      <c r="L45" s="5"/>
      <c r="M45" s="5"/>
      <c r="N45" s="5"/>
      <c r="O45" s="5"/>
      <c r="P45" s="5"/>
      <c r="Q45" s="5"/>
      <c r="R45" s="5"/>
      <c r="S45" s="5"/>
      <c r="T45" s="5"/>
      <c r="U45" s="5"/>
      <c r="V45" s="5"/>
      <c r="W45" s="5"/>
      <c r="X45" s="5"/>
      <c r="Y45" s="5"/>
      <c r="Z45" s="5"/>
    </row>
    <row r="46" spans="1:26" s="10" customFormat="1" ht="30">
      <c r="A46" s="74">
        <v>29</v>
      </c>
      <c r="B46" s="61" t="s">
        <v>149</v>
      </c>
      <c r="C46" s="11" t="s">
        <v>152</v>
      </c>
      <c r="D46" s="12" t="s">
        <v>125</v>
      </c>
      <c r="E46" s="12">
        <v>0.2</v>
      </c>
      <c r="F46" s="12" t="s">
        <v>151</v>
      </c>
      <c r="G46" s="26">
        <v>1</v>
      </c>
      <c r="H46" s="59"/>
      <c r="I46" s="5"/>
      <c r="J46" s="5"/>
      <c r="K46" s="5"/>
      <c r="L46" s="5"/>
      <c r="M46" s="5"/>
      <c r="N46" s="5"/>
      <c r="O46" s="5"/>
      <c r="P46" s="5"/>
      <c r="Q46" s="5"/>
      <c r="R46" s="5"/>
      <c r="S46" s="5"/>
      <c r="T46" s="5"/>
      <c r="U46" s="5"/>
      <c r="V46" s="5"/>
      <c r="W46" s="5"/>
      <c r="X46" s="5"/>
      <c r="Y46" s="5"/>
      <c r="Z46" s="5"/>
    </row>
    <row r="47" spans="1:26">
      <c r="A47" s="74">
        <v>30</v>
      </c>
      <c r="B47" s="61" t="s">
        <v>153</v>
      </c>
      <c r="C47" s="11" t="s">
        <v>154</v>
      </c>
      <c r="D47" s="12" t="s">
        <v>125</v>
      </c>
      <c r="E47" s="12">
        <v>1</v>
      </c>
      <c r="F47" s="12" t="s">
        <v>13</v>
      </c>
      <c r="G47" s="26">
        <f>6*E47</f>
        <v>6</v>
      </c>
      <c r="H47" s="59"/>
      <c r="I47" s="5"/>
      <c r="J47" s="5"/>
      <c r="K47" s="5"/>
      <c r="L47" s="5"/>
      <c r="M47" s="5"/>
      <c r="N47" s="5"/>
      <c r="O47" s="5"/>
      <c r="P47" s="5"/>
      <c r="Q47" s="5"/>
      <c r="R47" s="5"/>
      <c r="S47" s="5"/>
      <c r="T47" s="5"/>
      <c r="U47" s="5"/>
      <c r="V47" s="5"/>
      <c r="W47" s="5"/>
      <c r="X47" s="5"/>
      <c r="Y47" s="5"/>
      <c r="Z47" s="5"/>
    </row>
    <row r="48" spans="1:26">
      <c r="A48" s="74">
        <v>31</v>
      </c>
      <c r="B48" s="61" t="s">
        <v>155</v>
      </c>
      <c r="C48" s="11" t="s">
        <v>156</v>
      </c>
      <c r="D48" s="12" t="s">
        <v>125</v>
      </c>
      <c r="E48" s="12">
        <v>1</v>
      </c>
      <c r="F48" s="12" t="s">
        <v>13</v>
      </c>
      <c r="G48" s="26">
        <f>3*E48</f>
        <v>3</v>
      </c>
      <c r="H48" s="59"/>
      <c r="I48" s="5"/>
      <c r="J48" s="5"/>
      <c r="K48" s="5"/>
      <c r="L48" s="5"/>
      <c r="M48" s="5"/>
      <c r="N48" s="5"/>
      <c r="O48" s="5"/>
      <c r="P48" s="5"/>
      <c r="Q48" s="5"/>
      <c r="R48" s="5"/>
      <c r="S48" s="5"/>
      <c r="T48" s="5"/>
      <c r="U48" s="5"/>
      <c r="V48" s="5"/>
      <c r="W48" s="5"/>
      <c r="X48" s="5"/>
      <c r="Y48" s="5"/>
      <c r="Z48" s="5"/>
    </row>
    <row r="49" spans="1:26" ht="165">
      <c r="A49" s="74">
        <v>32</v>
      </c>
      <c r="B49" s="61" t="s">
        <v>157</v>
      </c>
      <c r="C49" s="11" t="s">
        <v>158</v>
      </c>
      <c r="D49" s="12" t="s">
        <v>125</v>
      </c>
      <c r="E49" s="12">
        <v>1</v>
      </c>
      <c r="F49" s="12" t="s">
        <v>13</v>
      </c>
      <c r="G49" s="26">
        <f>6*E49</f>
        <v>6</v>
      </c>
      <c r="H49" s="59"/>
      <c r="I49" s="5"/>
      <c r="J49" s="5"/>
      <c r="K49" s="5"/>
      <c r="L49" s="5"/>
      <c r="M49" s="5"/>
      <c r="N49" s="5"/>
      <c r="O49" s="5"/>
      <c r="P49" s="5"/>
      <c r="Q49" s="5"/>
      <c r="R49" s="5"/>
      <c r="S49" s="5"/>
      <c r="T49" s="5"/>
      <c r="U49" s="5"/>
      <c r="V49" s="5"/>
      <c r="W49" s="5"/>
      <c r="X49" s="5"/>
      <c r="Y49" s="5"/>
      <c r="Z49" s="5"/>
    </row>
    <row r="50" spans="1:26" ht="30">
      <c r="A50" s="74">
        <v>33</v>
      </c>
      <c r="B50" s="61" t="s">
        <v>159</v>
      </c>
      <c r="C50" s="11" t="s">
        <v>160</v>
      </c>
      <c r="D50" s="12" t="s">
        <v>125</v>
      </c>
      <c r="E50" s="12">
        <v>1</v>
      </c>
      <c r="F50" s="12" t="s">
        <v>13</v>
      </c>
      <c r="G50" s="26">
        <f>6*E50</f>
        <v>6</v>
      </c>
      <c r="H50" s="59"/>
      <c r="I50" s="5"/>
      <c r="J50" s="5"/>
      <c r="K50" s="5"/>
      <c r="L50" s="5"/>
      <c r="M50" s="5"/>
      <c r="N50" s="5"/>
      <c r="O50" s="5"/>
      <c r="P50" s="5"/>
      <c r="Q50" s="5"/>
      <c r="R50" s="5"/>
      <c r="S50" s="5"/>
      <c r="T50" s="5"/>
      <c r="U50" s="5"/>
      <c r="V50" s="5"/>
      <c r="W50" s="5"/>
      <c r="X50" s="5"/>
      <c r="Y50" s="5"/>
      <c r="Z50" s="5"/>
    </row>
    <row r="51" spans="1:26" ht="20.25">
      <c r="A51" s="100" t="s">
        <v>101</v>
      </c>
      <c r="B51" s="101"/>
      <c r="C51" s="101"/>
      <c r="D51" s="101"/>
      <c r="E51" s="101"/>
      <c r="F51" s="101"/>
      <c r="G51" s="101"/>
      <c r="H51" s="102"/>
      <c r="I51" s="5"/>
      <c r="J51" s="5"/>
      <c r="K51" s="5"/>
      <c r="L51" s="5"/>
      <c r="M51" s="5"/>
      <c r="N51" s="5"/>
      <c r="O51" s="5"/>
      <c r="P51" s="5"/>
      <c r="Q51" s="5"/>
      <c r="R51" s="5"/>
      <c r="S51" s="5"/>
      <c r="T51" s="5"/>
      <c r="U51" s="5"/>
      <c r="V51" s="5"/>
      <c r="W51" s="5"/>
      <c r="X51" s="5"/>
      <c r="Y51" s="5"/>
      <c r="Z51" s="5"/>
    </row>
    <row r="52" spans="1:26" ht="30">
      <c r="A52" s="13" t="s">
        <v>4</v>
      </c>
      <c r="B52" s="24" t="s">
        <v>5</v>
      </c>
      <c r="C52" s="24" t="s">
        <v>6</v>
      </c>
      <c r="D52" s="24" t="s">
        <v>7</v>
      </c>
      <c r="E52" s="24" t="s">
        <v>8</v>
      </c>
      <c r="F52" s="24" t="s">
        <v>79</v>
      </c>
      <c r="G52" s="24" t="s">
        <v>10</v>
      </c>
      <c r="H52" s="24" t="s">
        <v>11</v>
      </c>
      <c r="I52" s="5"/>
      <c r="J52" s="5"/>
      <c r="K52" s="5"/>
      <c r="L52" s="5"/>
      <c r="M52" s="5"/>
      <c r="N52" s="5"/>
      <c r="O52" s="5"/>
      <c r="P52" s="5"/>
      <c r="Q52" s="5"/>
      <c r="R52" s="5"/>
      <c r="S52" s="5"/>
      <c r="T52" s="5"/>
      <c r="U52" s="5"/>
      <c r="V52" s="5"/>
      <c r="W52" s="5"/>
      <c r="X52" s="5"/>
      <c r="Y52" s="5"/>
      <c r="Z52" s="5"/>
    </row>
    <row r="53" spans="1:26">
      <c r="A53" s="52">
        <v>1</v>
      </c>
      <c r="B53" s="61" t="s">
        <v>161</v>
      </c>
      <c r="C53" s="11" t="s">
        <v>162</v>
      </c>
      <c r="D53" s="62" t="s">
        <v>103</v>
      </c>
      <c r="E53" s="63">
        <v>1</v>
      </c>
      <c r="F53" s="63" t="s">
        <v>15</v>
      </c>
      <c r="G53" s="64">
        <v>6</v>
      </c>
      <c r="H53" s="54"/>
      <c r="I53" s="5"/>
      <c r="J53" s="5"/>
      <c r="K53" s="5"/>
      <c r="L53" s="5"/>
      <c r="M53" s="5"/>
      <c r="N53" s="5"/>
      <c r="O53" s="5"/>
      <c r="P53" s="5"/>
      <c r="Q53" s="5"/>
      <c r="R53" s="5"/>
      <c r="S53" s="5"/>
      <c r="T53" s="5"/>
      <c r="U53" s="5"/>
      <c r="V53" s="5"/>
      <c r="W53" s="5"/>
      <c r="X53" s="5"/>
      <c r="Y53" s="5"/>
      <c r="Z53" s="5"/>
    </row>
    <row r="54" spans="1:26">
      <c r="A54" s="52">
        <v>2</v>
      </c>
      <c r="B54" s="61" t="s">
        <v>163</v>
      </c>
      <c r="C54" s="11" t="s">
        <v>164</v>
      </c>
      <c r="D54" s="62" t="s">
        <v>103</v>
      </c>
      <c r="E54" s="63">
        <v>1</v>
      </c>
      <c r="F54" s="63" t="s">
        <v>15</v>
      </c>
      <c r="G54" s="64">
        <v>6</v>
      </c>
      <c r="H54" s="54"/>
      <c r="I54" s="5"/>
      <c r="J54" s="5"/>
      <c r="K54" s="5"/>
      <c r="L54" s="5"/>
      <c r="M54" s="5"/>
      <c r="N54" s="5"/>
      <c r="O54" s="5"/>
      <c r="P54" s="5"/>
      <c r="Q54" s="5"/>
      <c r="R54" s="5"/>
      <c r="S54" s="5"/>
      <c r="T54" s="5"/>
      <c r="U54" s="5"/>
      <c r="V54" s="5"/>
      <c r="W54" s="5"/>
      <c r="X54" s="5"/>
      <c r="Y54" s="5"/>
      <c r="Z54" s="5"/>
    </row>
    <row r="55" spans="1:26" ht="30">
      <c r="A55" s="52">
        <v>3</v>
      </c>
      <c r="B55" s="65" t="s">
        <v>165</v>
      </c>
      <c r="C55" s="11" t="s">
        <v>166</v>
      </c>
      <c r="D55" s="62" t="s">
        <v>103</v>
      </c>
      <c r="E55" s="63">
        <v>1</v>
      </c>
      <c r="F55" s="63" t="s">
        <v>167</v>
      </c>
      <c r="G55" s="64">
        <v>6</v>
      </c>
      <c r="H55" s="54"/>
      <c r="I55" s="5"/>
      <c r="J55" s="5"/>
      <c r="K55" s="5"/>
      <c r="L55" s="5"/>
      <c r="M55" s="5"/>
      <c r="N55" s="5"/>
      <c r="O55" s="5"/>
      <c r="P55" s="5"/>
      <c r="Q55" s="5"/>
      <c r="R55" s="5"/>
      <c r="S55" s="5"/>
      <c r="T55" s="5"/>
      <c r="U55" s="5"/>
      <c r="V55" s="5"/>
      <c r="W55" s="5"/>
      <c r="X55" s="5"/>
      <c r="Y55" s="5"/>
      <c r="Z55" s="5"/>
    </row>
    <row r="56" spans="1:26">
      <c r="A56" s="52">
        <v>4</v>
      </c>
      <c r="B56" s="61" t="s">
        <v>168</v>
      </c>
      <c r="C56" s="61" t="s">
        <v>349</v>
      </c>
      <c r="D56" s="62" t="s">
        <v>103</v>
      </c>
      <c r="E56" s="63">
        <v>1</v>
      </c>
      <c r="F56" s="63" t="s">
        <v>15</v>
      </c>
      <c r="G56" s="64">
        <v>1</v>
      </c>
      <c r="H56" s="54"/>
      <c r="I56" s="1"/>
      <c r="J56" s="1"/>
      <c r="K56" s="1"/>
      <c r="L56" s="1"/>
      <c r="M56" s="1"/>
      <c r="N56" s="1"/>
      <c r="O56" s="1"/>
      <c r="P56" s="1"/>
      <c r="Q56" s="1"/>
      <c r="R56" s="1"/>
      <c r="S56" s="1"/>
      <c r="T56" s="1"/>
      <c r="U56" s="1"/>
      <c r="V56" s="1"/>
      <c r="W56" s="1"/>
      <c r="X56" s="1"/>
      <c r="Y56" s="1"/>
      <c r="Z56" s="1"/>
    </row>
    <row r="57" spans="1:26">
      <c r="A57" s="52">
        <v>5</v>
      </c>
      <c r="B57" s="61" t="s">
        <v>169</v>
      </c>
      <c r="C57" s="61" t="s">
        <v>348</v>
      </c>
      <c r="D57" s="62" t="s">
        <v>103</v>
      </c>
      <c r="E57" s="64">
        <v>1</v>
      </c>
      <c r="F57" s="64" t="s">
        <v>15</v>
      </c>
      <c r="G57" s="64">
        <v>1</v>
      </c>
      <c r="H57" s="54"/>
      <c r="I57" s="1"/>
      <c r="J57" s="1"/>
      <c r="K57" s="1"/>
      <c r="L57" s="1"/>
      <c r="M57" s="1"/>
      <c r="N57" s="1"/>
      <c r="O57" s="1"/>
      <c r="P57" s="1"/>
      <c r="Q57" s="1"/>
      <c r="R57" s="1"/>
      <c r="S57" s="1"/>
      <c r="T57" s="1"/>
      <c r="U57" s="1"/>
      <c r="V57" s="1"/>
      <c r="W57" s="1"/>
      <c r="X57" s="1"/>
      <c r="Y57" s="1"/>
      <c r="Z57" s="1"/>
    </row>
    <row r="58" spans="1:26">
      <c r="A58" s="52">
        <v>6</v>
      </c>
      <c r="B58" s="61" t="s">
        <v>170</v>
      </c>
      <c r="C58" s="66" t="s">
        <v>347</v>
      </c>
      <c r="D58" s="62" t="s">
        <v>103</v>
      </c>
      <c r="E58" s="64">
        <v>1</v>
      </c>
      <c r="F58" s="63" t="s">
        <v>15</v>
      </c>
      <c r="G58" s="64">
        <v>1</v>
      </c>
      <c r="H58" s="54"/>
      <c r="I58" s="1"/>
      <c r="J58" s="1"/>
      <c r="K58" s="1"/>
      <c r="L58" s="1"/>
      <c r="M58" s="1"/>
      <c r="N58" s="1"/>
      <c r="O58" s="1"/>
      <c r="P58" s="1"/>
      <c r="Q58" s="1"/>
      <c r="R58" s="1"/>
      <c r="S58" s="1"/>
      <c r="T58" s="1"/>
      <c r="U58" s="1"/>
      <c r="V58" s="1"/>
      <c r="W58" s="1"/>
      <c r="X58" s="1"/>
      <c r="Y58" s="1"/>
      <c r="Z58" s="1"/>
    </row>
    <row r="59" spans="1:26" ht="20.25">
      <c r="A59" s="143" t="s">
        <v>171</v>
      </c>
      <c r="B59" s="144"/>
      <c r="C59" s="144"/>
      <c r="D59" s="144"/>
      <c r="E59" s="144"/>
      <c r="F59" s="144"/>
      <c r="G59" s="144"/>
      <c r="H59" s="145"/>
      <c r="I59" s="1"/>
      <c r="J59" s="1"/>
      <c r="K59" s="1"/>
      <c r="L59" s="1"/>
      <c r="M59" s="1"/>
      <c r="N59" s="1"/>
      <c r="O59" s="1"/>
      <c r="P59" s="1"/>
      <c r="Q59" s="1"/>
      <c r="R59" s="1"/>
      <c r="S59" s="1"/>
      <c r="T59" s="1"/>
      <c r="U59" s="1"/>
      <c r="V59" s="1"/>
      <c r="W59" s="1"/>
      <c r="X59" s="1"/>
      <c r="Y59" s="1"/>
      <c r="Z59" s="1"/>
    </row>
    <row r="60" spans="1:26" ht="30">
      <c r="A60" s="67" t="s">
        <v>4</v>
      </c>
      <c r="B60" s="15" t="s">
        <v>5</v>
      </c>
      <c r="C60" s="24" t="s">
        <v>6</v>
      </c>
      <c r="D60" s="15" t="s">
        <v>7</v>
      </c>
      <c r="E60" s="15" t="s">
        <v>8</v>
      </c>
      <c r="F60" s="15" t="s">
        <v>79</v>
      </c>
      <c r="G60" s="24" t="s">
        <v>10</v>
      </c>
      <c r="H60" s="24" t="s">
        <v>11</v>
      </c>
      <c r="I60" s="1"/>
      <c r="J60" s="1"/>
      <c r="K60" s="1"/>
      <c r="L60" s="1"/>
      <c r="M60" s="1"/>
      <c r="N60" s="1"/>
      <c r="O60" s="1"/>
      <c r="P60" s="1"/>
      <c r="Q60" s="1"/>
      <c r="R60" s="1"/>
      <c r="S60" s="1"/>
      <c r="T60" s="1"/>
      <c r="U60" s="1"/>
      <c r="V60" s="1"/>
      <c r="W60" s="1"/>
      <c r="X60" s="1"/>
      <c r="Y60" s="1"/>
      <c r="Z60" s="1"/>
    </row>
    <row r="61" spans="1:26">
      <c r="A61" s="52">
        <v>1</v>
      </c>
      <c r="B61" s="61" t="s">
        <v>172</v>
      </c>
      <c r="C61" s="11" t="s">
        <v>334</v>
      </c>
      <c r="D61" s="62" t="s">
        <v>125</v>
      </c>
      <c r="E61" s="63">
        <v>1</v>
      </c>
      <c r="F61" s="63" t="s">
        <v>15</v>
      </c>
      <c r="G61" s="64">
        <v>6</v>
      </c>
      <c r="H61" s="54"/>
      <c r="I61" s="1"/>
      <c r="J61" s="1"/>
      <c r="K61" s="1"/>
      <c r="L61" s="1"/>
      <c r="M61" s="1"/>
      <c r="N61" s="1"/>
      <c r="O61" s="1"/>
      <c r="P61" s="1"/>
      <c r="Q61" s="1"/>
      <c r="R61" s="1"/>
      <c r="S61" s="1"/>
      <c r="T61" s="1"/>
      <c r="U61" s="1"/>
      <c r="V61" s="1"/>
      <c r="W61" s="1"/>
      <c r="X61" s="1"/>
      <c r="Y61" s="1"/>
      <c r="Z61" s="1"/>
    </row>
    <row r="62" spans="1:26">
      <c r="A62" s="52">
        <v>2</v>
      </c>
      <c r="B62" s="61" t="s">
        <v>173</v>
      </c>
      <c r="C62" s="11" t="s">
        <v>335</v>
      </c>
      <c r="D62" s="62" t="s">
        <v>125</v>
      </c>
      <c r="E62" s="63">
        <v>1</v>
      </c>
      <c r="F62" s="63" t="s">
        <v>15</v>
      </c>
      <c r="G62" s="64">
        <v>6</v>
      </c>
      <c r="H62" s="54"/>
      <c r="I62" s="1"/>
      <c r="J62" s="1"/>
      <c r="K62" s="1"/>
      <c r="L62" s="1"/>
      <c r="M62" s="1"/>
      <c r="N62" s="1"/>
      <c r="O62" s="1"/>
      <c r="P62" s="1"/>
      <c r="Q62" s="1"/>
      <c r="R62" s="1"/>
      <c r="S62" s="1"/>
      <c r="T62" s="1"/>
      <c r="U62" s="1"/>
      <c r="V62" s="1"/>
      <c r="W62" s="1"/>
      <c r="X62" s="1"/>
      <c r="Y62" s="1"/>
      <c r="Z62" s="1"/>
    </row>
    <row r="63" spans="1:26">
      <c r="A63" s="52">
        <v>3</v>
      </c>
      <c r="B63" s="61" t="s">
        <v>212</v>
      </c>
      <c r="C63" s="11" t="s">
        <v>336</v>
      </c>
      <c r="D63" s="62" t="s">
        <v>125</v>
      </c>
      <c r="E63" s="63">
        <v>1</v>
      </c>
      <c r="F63" s="63" t="s">
        <v>59</v>
      </c>
      <c r="G63" s="64">
        <v>1</v>
      </c>
      <c r="H63" s="54"/>
      <c r="I63" s="1"/>
      <c r="J63" s="1"/>
      <c r="K63" s="1"/>
      <c r="L63" s="1"/>
      <c r="M63" s="1"/>
      <c r="N63" s="1"/>
      <c r="O63" s="1"/>
      <c r="P63" s="1"/>
      <c r="Q63" s="1"/>
      <c r="R63" s="1"/>
      <c r="S63" s="1"/>
      <c r="T63" s="1"/>
      <c r="U63" s="1"/>
      <c r="V63" s="1"/>
      <c r="W63" s="1"/>
      <c r="X63" s="1"/>
      <c r="Y63" s="1"/>
      <c r="Z63" s="1"/>
    </row>
    <row r="64" spans="1:26">
      <c r="A64" s="68"/>
      <c r="B64" s="31"/>
      <c r="C64" s="69"/>
      <c r="D64" s="15"/>
      <c r="E64" s="15"/>
      <c r="F64" s="15"/>
      <c r="G64" s="15"/>
      <c r="H64" s="31"/>
      <c r="I64" s="1"/>
      <c r="J64" s="1"/>
      <c r="K64" s="1"/>
      <c r="L64" s="1"/>
      <c r="M64" s="1"/>
      <c r="N64" s="1"/>
      <c r="O64" s="1"/>
      <c r="P64" s="1"/>
      <c r="Q64" s="1"/>
      <c r="R64" s="1"/>
      <c r="S64" s="1"/>
      <c r="T64" s="1"/>
      <c r="U64" s="1"/>
      <c r="V64" s="1"/>
      <c r="W64" s="1"/>
      <c r="X64" s="1"/>
      <c r="Y64" s="1"/>
      <c r="Z64" s="1"/>
    </row>
    <row r="65" spans="1:26" ht="20.25">
      <c r="A65" s="100" t="s">
        <v>217</v>
      </c>
      <c r="B65" s="101"/>
      <c r="C65" s="101"/>
      <c r="D65" s="101"/>
      <c r="E65" s="101"/>
      <c r="F65" s="101"/>
      <c r="G65" s="101"/>
      <c r="H65" s="102"/>
      <c r="I65" s="1"/>
      <c r="J65" s="1"/>
      <c r="K65" s="1"/>
      <c r="L65" s="1"/>
      <c r="M65" s="1"/>
      <c r="N65" s="1"/>
      <c r="O65" s="1"/>
      <c r="P65" s="1"/>
      <c r="Q65" s="1"/>
      <c r="R65" s="1"/>
      <c r="S65" s="1"/>
      <c r="T65" s="1"/>
      <c r="U65" s="1"/>
      <c r="V65" s="1"/>
      <c r="W65" s="1"/>
      <c r="X65" s="1"/>
      <c r="Y65" s="1"/>
      <c r="Z65" s="1"/>
    </row>
    <row r="66" spans="1:26" s="10" customFormat="1" ht="30">
      <c r="A66" s="70" t="s">
        <v>4</v>
      </c>
      <c r="B66" s="25" t="s">
        <v>5</v>
      </c>
      <c r="C66" s="25" t="s">
        <v>6</v>
      </c>
      <c r="D66" s="34" t="s">
        <v>7</v>
      </c>
      <c r="E66" s="34" t="s">
        <v>8</v>
      </c>
      <c r="F66" s="34" t="s">
        <v>79</v>
      </c>
      <c r="G66" s="34" t="s">
        <v>10</v>
      </c>
      <c r="H66" s="34" t="s">
        <v>11</v>
      </c>
      <c r="I66" s="1"/>
      <c r="J66" s="1"/>
      <c r="K66" s="1"/>
      <c r="L66" s="1"/>
      <c r="M66" s="1"/>
      <c r="N66" s="1"/>
      <c r="O66" s="1"/>
      <c r="P66" s="1"/>
      <c r="Q66" s="1"/>
      <c r="R66" s="1"/>
      <c r="S66" s="1"/>
      <c r="T66" s="1"/>
      <c r="U66" s="1"/>
      <c r="V66" s="1"/>
      <c r="W66" s="1"/>
      <c r="X66" s="1"/>
      <c r="Y66" s="1"/>
      <c r="Z66" s="1"/>
    </row>
    <row r="67" spans="1:26" s="10" customFormat="1" ht="45">
      <c r="A67" s="46">
        <v>1</v>
      </c>
      <c r="B67" s="13" t="s">
        <v>174</v>
      </c>
      <c r="C67" s="88" t="s">
        <v>300</v>
      </c>
      <c r="D67" s="34" t="s">
        <v>125</v>
      </c>
      <c r="E67" s="34">
        <v>3</v>
      </c>
      <c r="F67" s="34" t="s">
        <v>134</v>
      </c>
      <c r="G67" s="24">
        <f>6*E67</f>
        <v>18</v>
      </c>
      <c r="H67" s="31"/>
      <c r="I67" s="1"/>
      <c r="J67" s="1"/>
      <c r="K67" s="1"/>
      <c r="L67" s="1"/>
      <c r="M67" s="1"/>
      <c r="N67" s="1"/>
      <c r="O67" s="1"/>
      <c r="P67" s="1"/>
      <c r="Q67" s="1"/>
      <c r="R67" s="1"/>
      <c r="S67" s="1"/>
      <c r="T67" s="1"/>
      <c r="U67" s="1"/>
      <c r="V67" s="1"/>
      <c r="W67" s="1"/>
      <c r="X67" s="1"/>
      <c r="Y67" s="1"/>
      <c r="Z67" s="1"/>
    </row>
    <row r="68" spans="1:26" s="10" customFormat="1">
      <c r="A68" s="46">
        <v>2</v>
      </c>
      <c r="B68" s="69" t="s">
        <v>175</v>
      </c>
      <c r="C68" s="71" t="s">
        <v>176</v>
      </c>
      <c r="D68" s="15" t="s">
        <v>96</v>
      </c>
      <c r="E68" s="15">
        <v>6</v>
      </c>
      <c r="F68" s="15" t="s">
        <v>177</v>
      </c>
      <c r="G68" s="24">
        <v>6</v>
      </c>
      <c r="H68" s="31"/>
      <c r="I68" s="1"/>
      <c r="J68" s="1"/>
      <c r="K68" s="1"/>
      <c r="L68" s="1"/>
      <c r="M68" s="1"/>
      <c r="N68" s="1"/>
      <c r="O68" s="1"/>
      <c r="P68" s="1"/>
      <c r="Q68" s="1"/>
      <c r="R68" s="1"/>
      <c r="S68" s="1"/>
      <c r="T68" s="1"/>
      <c r="U68" s="1"/>
      <c r="V68" s="1"/>
      <c r="W68" s="1"/>
      <c r="X68" s="1"/>
      <c r="Y68" s="1"/>
      <c r="Z68" s="1"/>
    </row>
    <row r="69" spans="1:26">
      <c r="A69" s="46">
        <v>3</v>
      </c>
      <c r="B69" s="69" t="s">
        <v>178</v>
      </c>
      <c r="C69" s="95" t="s">
        <v>328</v>
      </c>
      <c r="D69" s="15" t="s">
        <v>96</v>
      </c>
      <c r="E69" s="15">
        <v>1</v>
      </c>
      <c r="F69" s="15" t="s">
        <v>15</v>
      </c>
      <c r="G69" s="24">
        <v>6</v>
      </c>
      <c r="H69" s="31"/>
      <c r="I69" s="1"/>
      <c r="J69" s="1"/>
      <c r="K69" s="1"/>
      <c r="L69" s="1"/>
      <c r="M69" s="1"/>
      <c r="N69" s="1"/>
      <c r="O69" s="1"/>
      <c r="P69" s="1"/>
      <c r="Q69" s="1"/>
      <c r="R69" s="1"/>
      <c r="S69" s="1"/>
      <c r="T69" s="1"/>
      <c r="U69" s="1"/>
      <c r="V69" s="1"/>
      <c r="W69" s="1"/>
      <c r="X69" s="1"/>
      <c r="Y69" s="1"/>
      <c r="Z69" s="1"/>
    </row>
    <row r="70" spans="1:26" ht="30">
      <c r="A70" s="46">
        <v>4</v>
      </c>
      <c r="B70" s="69" t="s">
        <v>145</v>
      </c>
      <c r="C70" s="69" t="s">
        <v>179</v>
      </c>
      <c r="D70" s="15" t="s">
        <v>96</v>
      </c>
      <c r="E70" s="15">
        <v>0.5</v>
      </c>
      <c r="F70" s="15" t="s">
        <v>180</v>
      </c>
      <c r="G70" s="24">
        <v>6</v>
      </c>
      <c r="H70" s="31"/>
      <c r="I70" s="1"/>
      <c r="J70" s="1"/>
      <c r="K70" s="1"/>
      <c r="L70" s="1"/>
      <c r="M70" s="1"/>
      <c r="N70" s="1"/>
      <c r="O70" s="1"/>
      <c r="P70" s="1"/>
      <c r="Q70" s="1"/>
      <c r="R70" s="1"/>
      <c r="S70" s="1"/>
      <c r="T70" s="1"/>
      <c r="U70" s="1"/>
      <c r="V70" s="1"/>
      <c r="W70" s="1"/>
      <c r="X70" s="1"/>
      <c r="Y70" s="1"/>
      <c r="Z70" s="1"/>
    </row>
    <row r="71" spans="1:26" s="89" customFormat="1" ht="31.5">
      <c r="A71" s="46">
        <v>5</v>
      </c>
      <c r="B71" s="96" t="s">
        <v>330</v>
      </c>
      <c r="C71" s="69" t="s">
        <v>329</v>
      </c>
      <c r="D71" s="15" t="s">
        <v>96</v>
      </c>
      <c r="E71" s="15">
        <v>1</v>
      </c>
      <c r="F71" s="72" t="s">
        <v>15</v>
      </c>
      <c r="G71" s="24">
        <v>6</v>
      </c>
      <c r="H71" s="31"/>
      <c r="I71" s="1"/>
      <c r="J71" s="1"/>
      <c r="K71" s="1"/>
      <c r="L71" s="1"/>
      <c r="M71" s="1"/>
      <c r="N71" s="1"/>
      <c r="O71" s="1"/>
      <c r="P71" s="1"/>
      <c r="Q71" s="1"/>
      <c r="R71" s="1"/>
      <c r="S71" s="1"/>
      <c r="T71" s="1"/>
      <c r="U71" s="1"/>
      <c r="V71" s="1"/>
      <c r="W71" s="1"/>
      <c r="X71" s="1"/>
      <c r="Y71" s="1"/>
      <c r="Z71" s="1"/>
    </row>
    <row r="72" spans="1:26" ht="31.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I994" s="1"/>
      <c r="J994" s="1"/>
      <c r="K994" s="1"/>
      <c r="L994" s="1"/>
      <c r="M994" s="1"/>
      <c r="N994" s="1"/>
      <c r="O994" s="1"/>
      <c r="P994" s="1"/>
      <c r="Q994" s="1"/>
      <c r="R994" s="1"/>
      <c r="S994" s="1"/>
      <c r="T994" s="1"/>
      <c r="U994" s="1"/>
      <c r="V994" s="1"/>
      <c r="W994" s="1"/>
      <c r="X994" s="1"/>
      <c r="Y994" s="1"/>
      <c r="Z994" s="1"/>
    </row>
    <row r="995" spans="1:26" ht="15.75" customHeight="1">
      <c r="I995" s="1"/>
      <c r="J995" s="1"/>
      <c r="K995" s="1"/>
      <c r="L995" s="1"/>
      <c r="M995" s="1"/>
      <c r="N995" s="1"/>
      <c r="O995" s="1"/>
      <c r="P995" s="1"/>
      <c r="Q995" s="1"/>
      <c r="R995" s="1"/>
      <c r="S995" s="1"/>
      <c r="T995" s="1"/>
      <c r="U995" s="1"/>
      <c r="V995" s="1"/>
      <c r="W995" s="1"/>
      <c r="X995" s="1"/>
      <c r="Y995" s="1"/>
      <c r="Z995" s="1"/>
    </row>
    <row r="996" spans="1:26" ht="15.75" customHeight="1">
      <c r="I996" s="1"/>
      <c r="J996" s="1"/>
      <c r="K996" s="1"/>
      <c r="L996" s="1"/>
      <c r="M996" s="1"/>
      <c r="N996" s="1"/>
      <c r="O996" s="1"/>
      <c r="P996" s="1"/>
      <c r="Q996" s="1"/>
      <c r="R996" s="1"/>
      <c r="S996" s="1"/>
      <c r="T996" s="1"/>
      <c r="U996" s="1"/>
      <c r="V996" s="1"/>
      <c r="W996" s="1"/>
      <c r="X996" s="1"/>
      <c r="Y996" s="1"/>
      <c r="Z996" s="1"/>
    </row>
    <row r="997" spans="1:26" ht="15.75" customHeight="1">
      <c r="I997" s="1"/>
      <c r="J997" s="1"/>
      <c r="K997" s="1"/>
      <c r="L997" s="1"/>
      <c r="M997" s="1"/>
      <c r="N997" s="1"/>
      <c r="O997" s="1"/>
      <c r="P997" s="1"/>
      <c r="Q997" s="1"/>
      <c r="R997" s="1"/>
      <c r="S997" s="1"/>
      <c r="T997" s="1"/>
      <c r="U997" s="1"/>
      <c r="V997" s="1"/>
      <c r="W997" s="1"/>
      <c r="X997" s="1"/>
      <c r="Y997" s="1"/>
      <c r="Z997" s="1"/>
    </row>
    <row r="998" spans="1:26" ht="15.75" customHeight="1">
      <c r="I998" s="1"/>
      <c r="J998" s="1"/>
      <c r="K998" s="1"/>
      <c r="L998" s="1"/>
      <c r="M998" s="1"/>
      <c r="N998" s="1"/>
      <c r="O998" s="1"/>
      <c r="P998" s="1"/>
      <c r="Q998" s="1"/>
      <c r="R998" s="1"/>
      <c r="S998" s="1"/>
      <c r="T998" s="1"/>
      <c r="U998" s="1"/>
      <c r="V998" s="1"/>
      <c r="W998" s="1"/>
      <c r="X998" s="1"/>
      <c r="Y998" s="1"/>
      <c r="Z998" s="1"/>
    </row>
    <row r="999" spans="1:26" ht="15.75" customHeight="1">
      <c r="I999" s="1"/>
      <c r="J999" s="1"/>
      <c r="K999" s="1"/>
      <c r="L999" s="1"/>
      <c r="M999" s="1"/>
      <c r="N999" s="1"/>
      <c r="O999" s="1"/>
      <c r="P999" s="1"/>
      <c r="Q999" s="1"/>
      <c r="R999" s="1"/>
      <c r="S999" s="1"/>
      <c r="T999" s="1"/>
      <c r="U999" s="1"/>
      <c r="V999" s="1"/>
      <c r="W999" s="1"/>
      <c r="X999" s="1"/>
      <c r="Y999" s="1"/>
      <c r="Z999" s="1"/>
    </row>
  </sheetData>
  <mergeCells count="12">
    <mergeCell ref="A2:H2"/>
    <mergeCell ref="A3:H3"/>
    <mergeCell ref="A4:H4"/>
    <mergeCell ref="A5:H5"/>
    <mergeCell ref="A6:H6"/>
    <mergeCell ref="A7:H7"/>
    <mergeCell ref="A8:H8"/>
    <mergeCell ref="A65:H65"/>
    <mergeCell ref="A10:H10"/>
    <mergeCell ref="A51:H51"/>
    <mergeCell ref="A59:H59"/>
    <mergeCell ref="A9:H9"/>
  </mergeCells>
  <pageMargins left="0.7" right="0.7" top="0.75" bottom="0.75" header="0" footer="0"/>
  <pageSetup paperSize="9"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tabSelected="1" zoomScale="115" zoomScaleNormal="115" zoomScaleSheetLayoutView="100" workbookViewId="0">
      <selection activeCell="C9" sqref="C9"/>
    </sheetView>
  </sheetViews>
  <sheetFormatPr defaultColWidth="14.42578125" defaultRowHeight="15" customHeight="1"/>
  <cols>
    <col min="1" max="1" width="5.140625" customWidth="1"/>
    <col min="2" max="2" width="52" customWidth="1"/>
    <col min="3" max="3" width="50.28515625" customWidth="1"/>
    <col min="4" max="4" width="16.5703125" customWidth="1"/>
    <col min="5" max="5" width="12.28515625" customWidth="1"/>
    <col min="6" max="6" width="10.85546875" customWidth="1"/>
    <col min="7" max="7" width="19.85546875" customWidth="1"/>
  </cols>
  <sheetData>
    <row r="1" spans="1:26" s="10" customFormat="1" ht="153" customHeight="1"/>
    <row r="2" spans="1:26" ht="72" customHeight="1">
      <c r="A2" s="128" t="s">
        <v>331</v>
      </c>
      <c r="B2" s="129"/>
      <c r="C2" s="129"/>
      <c r="D2" s="129"/>
      <c r="E2" s="129"/>
      <c r="F2" s="129"/>
      <c r="G2" s="129"/>
      <c r="H2" s="130"/>
      <c r="I2" s="1"/>
      <c r="J2" s="1"/>
      <c r="K2" s="1"/>
      <c r="L2" s="1"/>
      <c r="M2" s="1"/>
      <c r="N2" s="1"/>
      <c r="O2" s="1"/>
      <c r="P2" s="1"/>
      <c r="Q2" s="1"/>
      <c r="R2" s="1"/>
      <c r="S2" s="1"/>
      <c r="T2" s="1"/>
      <c r="U2" s="1"/>
      <c r="V2" s="1"/>
      <c r="W2" s="1"/>
      <c r="X2" s="1"/>
      <c r="Y2" s="1"/>
      <c r="Z2" s="1"/>
    </row>
    <row r="3" spans="1:26" ht="22.5" customHeight="1">
      <c r="A3" s="114" t="s">
        <v>181</v>
      </c>
      <c r="B3" s="148"/>
      <c r="C3" s="148"/>
      <c r="D3" s="148"/>
      <c r="E3" s="148"/>
      <c r="F3" s="148"/>
      <c r="G3" s="148"/>
      <c r="H3" s="148"/>
      <c r="I3" s="1"/>
      <c r="J3" s="1"/>
      <c r="K3" s="1"/>
      <c r="L3" s="1"/>
      <c r="M3" s="1"/>
      <c r="N3" s="1"/>
      <c r="O3" s="1"/>
      <c r="P3" s="1"/>
      <c r="Q3" s="1"/>
      <c r="R3" s="1"/>
      <c r="S3" s="1"/>
      <c r="T3" s="1"/>
      <c r="U3" s="1"/>
      <c r="V3" s="1"/>
      <c r="W3" s="1"/>
      <c r="X3" s="1"/>
      <c r="Y3" s="1"/>
      <c r="Z3" s="1"/>
    </row>
    <row r="4" spans="1:26" ht="30">
      <c r="A4" s="6" t="s">
        <v>4</v>
      </c>
      <c r="B4" s="6" t="s">
        <v>5</v>
      </c>
      <c r="C4" s="6" t="s">
        <v>6</v>
      </c>
      <c r="D4" s="6" t="s">
        <v>7</v>
      </c>
      <c r="E4" s="6" t="s">
        <v>8</v>
      </c>
      <c r="F4" s="6" t="s">
        <v>79</v>
      </c>
      <c r="G4" s="146" t="s">
        <v>182</v>
      </c>
      <c r="H4" s="147"/>
      <c r="I4" s="1"/>
      <c r="J4" s="1"/>
      <c r="K4" s="1"/>
      <c r="L4" s="1"/>
      <c r="M4" s="1"/>
      <c r="N4" s="1"/>
      <c r="O4" s="1"/>
      <c r="P4" s="1"/>
      <c r="Q4" s="1"/>
      <c r="R4" s="1"/>
      <c r="S4" s="1"/>
      <c r="T4" s="1"/>
      <c r="U4" s="1"/>
      <c r="V4" s="1"/>
      <c r="W4" s="1"/>
      <c r="X4" s="1"/>
      <c r="Y4" s="1"/>
      <c r="Z4" s="1"/>
    </row>
    <row r="5" spans="1:26" ht="30" customHeight="1">
      <c r="A5" s="2">
        <v>1</v>
      </c>
      <c r="B5" s="6" t="s">
        <v>183</v>
      </c>
      <c r="C5" s="6" t="s">
        <v>345</v>
      </c>
      <c r="D5" s="72" t="s">
        <v>14</v>
      </c>
      <c r="E5" s="7">
        <v>1</v>
      </c>
      <c r="F5" s="7" t="s">
        <v>13</v>
      </c>
      <c r="G5" s="146" t="s">
        <v>184</v>
      </c>
      <c r="H5" s="147"/>
      <c r="I5" s="1"/>
      <c r="J5" s="1"/>
      <c r="K5" s="1"/>
      <c r="L5" s="1"/>
      <c r="M5" s="1"/>
      <c r="N5" s="1"/>
      <c r="O5" s="1"/>
      <c r="P5" s="1"/>
      <c r="Q5" s="1"/>
      <c r="R5" s="1"/>
      <c r="S5" s="1"/>
      <c r="T5" s="1"/>
      <c r="U5" s="1"/>
      <c r="V5" s="1"/>
      <c r="W5" s="1"/>
      <c r="X5" s="1"/>
      <c r="Y5" s="1"/>
      <c r="Z5" s="1"/>
    </row>
    <row r="6" spans="1:26" ht="30">
      <c r="A6" s="2">
        <v>2</v>
      </c>
      <c r="B6" s="6" t="s">
        <v>185</v>
      </c>
      <c r="C6" s="6" t="s">
        <v>344</v>
      </c>
      <c r="D6" s="72" t="s">
        <v>12</v>
      </c>
      <c r="E6" s="7">
        <v>1</v>
      </c>
      <c r="F6" s="7" t="s">
        <v>13</v>
      </c>
      <c r="G6" s="146"/>
      <c r="H6" s="147"/>
      <c r="I6" s="1"/>
      <c r="J6" s="1"/>
      <c r="K6" s="1"/>
      <c r="L6" s="1"/>
      <c r="M6" s="1"/>
      <c r="N6" s="1"/>
      <c r="O6" s="1"/>
      <c r="P6" s="1"/>
      <c r="Q6" s="1"/>
      <c r="R6" s="1"/>
      <c r="S6" s="1"/>
      <c r="T6" s="1"/>
      <c r="U6" s="1"/>
      <c r="V6" s="1"/>
      <c r="W6" s="1"/>
      <c r="X6" s="1"/>
      <c r="Y6" s="1"/>
      <c r="Z6" s="1"/>
    </row>
    <row r="7" spans="1:26">
      <c r="A7" s="2">
        <v>3</v>
      </c>
      <c r="B7" s="6" t="s">
        <v>186</v>
      </c>
      <c r="C7" s="6" t="s">
        <v>343</v>
      </c>
      <c r="D7" s="72" t="s">
        <v>14</v>
      </c>
      <c r="E7" s="7">
        <v>1</v>
      </c>
      <c r="F7" s="7" t="s">
        <v>13</v>
      </c>
      <c r="G7" s="146"/>
      <c r="H7" s="147"/>
      <c r="I7" s="1"/>
      <c r="J7" s="1"/>
      <c r="K7" s="1"/>
      <c r="L7" s="1"/>
      <c r="M7" s="1"/>
      <c r="N7" s="1"/>
      <c r="O7" s="1"/>
      <c r="P7" s="1"/>
      <c r="Q7" s="1"/>
      <c r="R7" s="1"/>
      <c r="S7" s="1"/>
      <c r="T7" s="1"/>
      <c r="U7" s="1"/>
      <c r="V7" s="1"/>
      <c r="W7" s="1"/>
      <c r="X7" s="1"/>
      <c r="Y7" s="1"/>
      <c r="Z7" s="1"/>
    </row>
    <row r="8" spans="1:26" ht="30">
      <c r="A8" s="2">
        <v>4</v>
      </c>
      <c r="B8" s="6" t="s">
        <v>187</v>
      </c>
      <c r="C8" s="6" t="s">
        <v>346</v>
      </c>
      <c r="D8" s="72" t="s">
        <v>14</v>
      </c>
      <c r="E8" s="7">
        <v>1</v>
      </c>
      <c r="F8" s="7" t="s">
        <v>13</v>
      </c>
      <c r="G8" s="146"/>
      <c r="H8" s="147"/>
      <c r="I8" s="1"/>
      <c r="J8" s="1"/>
      <c r="K8" s="1"/>
      <c r="L8" s="1"/>
      <c r="M8" s="1"/>
      <c r="N8" s="1"/>
      <c r="O8" s="1"/>
      <c r="P8" s="1"/>
      <c r="Q8" s="1"/>
      <c r="R8" s="1"/>
      <c r="S8" s="1"/>
      <c r="T8" s="1"/>
      <c r="U8" s="1"/>
      <c r="V8" s="1"/>
      <c r="W8" s="1"/>
      <c r="X8" s="1"/>
      <c r="Y8" s="1"/>
      <c r="Z8" s="1"/>
    </row>
    <row r="9" spans="1:26">
      <c r="A9" s="2">
        <v>5</v>
      </c>
      <c r="B9" s="6" t="s">
        <v>188</v>
      </c>
      <c r="C9" s="73" t="s">
        <v>189</v>
      </c>
      <c r="D9" s="72" t="s">
        <v>14</v>
      </c>
      <c r="E9" s="7">
        <v>1</v>
      </c>
      <c r="F9" s="7" t="s">
        <v>13</v>
      </c>
      <c r="G9" s="146"/>
      <c r="H9" s="147"/>
      <c r="I9" s="1"/>
      <c r="J9" s="1"/>
      <c r="K9" s="1"/>
      <c r="L9" s="1"/>
      <c r="M9" s="1"/>
      <c r="N9" s="1"/>
      <c r="O9" s="1"/>
      <c r="P9" s="1"/>
      <c r="Q9" s="1"/>
      <c r="R9" s="1"/>
      <c r="S9" s="1"/>
      <c r="T9" s="1"/>
      <c r="U9" s="1"/>
      <c r="V9" s="1"/>
      <c r="W9" s="1"/>
      <c r="X9" s="1"/>
      <c r="Y9" s="1"/>
      <c r="Z9" s="1"/>
    </row>
    <row r="10" spans="1:26" ht="22.5">
      <c r="A10" s="2">
        <v>6</v>
      </c>
      <c r="B10" s="6" t="s">
        <v>32</v>
      </c>
      <c r="C10" s="73" t="s">
        <v>30</v>
      </c>
      <c r="D10" s="72" t="s">
        <v>14</v>
      </c>
      <c r="E10" s="7">
        <v>1</v>
      </c>
      <c r="F10" s="7" t="s">
        <v>13</v>
      </c>
      <c r="G10" s="146"/>
      <c r="H10" s="147"/>
      <c r="I10" s="1"/>
      <c r="J10" s="1"/>
      <c r="K10" s="1"/>
      <c r="L10" s="1"/>
      <c r="M10" s="1"/>
      <c r="N10" s="1"/>
      <c r="O10" s="1"/>
      <c r="P10" s="1"/>
      <c r="Q10" s="1"/>
      <c r="R10" s="1"/>
      <c r="S10" s="1"/>
      <c r="T10" s="1"/>
      <c r="U10" s="1"/>
      <c r="V10" s="1"/>
      <c r="W10" s="1"/>
      <c r="X10" s="1"/>
      <c r="Y10" s="1"/>
      <c r="Z10" s="1"/>
    </row>
    <row r="11" spans="1:26" ht="22.5">
      <c r="A11" s="2">
        <v>7</v>
      </c>
      <c r="B11" s="6" t="s">
        <v>33</v>
      </c>
      <c r="C11" s="73" t="s">
        <v>30</v>
      </c>
      <c r="D11" s="72" t="s">
        <v>14</v>
      </c>
      <c r="E11" s="7">
        <v>1</v>
      </c>
      <c r="F11" s="7" t="s">
        <v>13</v>
      </c>
      <c r="G11" s="146"/>
      <c r="H11" s="147"/>
      <c r="I11" s="1"/>
      <c r="J11" s="1"/>
      <c r="K11" s="1"/>
      <c r="L11" s="1"/>
      <c r="M11" s="1"/>
      <c r="N11" s="1"/>
      <c r="O11" s="1"/>
      <c r="P11" s="1"/>
      <c r="Q11" s="1"/>
      <c r="R11" s="1"/>
      <c r="S11" s="1"/>
      <c r="T11" s="1"/>
      <c r="U11" s="1"/>
      <c r="V11" s="1"/>
      <c r="W11" s="1"/>
      <c r="X11" s="1"/>
      <c r="Y11" s="1"/>
      <c r="Z11" s="1"/>
    </row>
    <row r="12" spans="1:26" ht="22.5">
      <c r="A12" s="2">
        <v>8</v>
      </c>
      <c r="B12" s="6" t="s">
        <v>31</v>
      </c>
      <c r="C12" s="73" t="s">
        <v>30</v>
      </c>
      <c r="D12" s="72" t="s">
        <v>14</v>
      </c>
      <c r="E12" s="7">
        <v>1</v>
      </c>
      <c r="F12" s="7" t="s">
        <v>13</v>
      </c>
      <c r="G12" s="146"/>
      <c r="H12" s="147"/>
      <c r="I12" s="1"/>
      <c r="J12" s="1"/>
      <c r="K12" s="1"/>
      <c r="L12" s="1"/>
      <c r="M12" s="1"/>
      <c r="N12" s="1"/>
      <c r="O12" s="1"/>
      <c r="P12" s="1"/>
      <c r="Q12" s="1"/>
      <c r="R12" s="1"/>
      <c r="S12" s="1"/>
      <c r="T12" s="1"/>
      <c r="U12" s="1"/>
      <c r="V12" s="1"/>
      <c r="W12" s="1"/>
      <c r="X12" s="1"/>
      <c r="Y12" s="1"/>
      <c r="Z12" s="1"/>
    </row>
    <row r="13" spans="1:26" ht="22.5">
      <c r="A13" s="2">
        <v>9</v>
      </c>
      <c r="B13" s="6" t="s">
        <v>29</v>
      </c>
      <c r="C13" s="73" t="s">
        <v>30</v>
      </c>
      <c r="D13" s="72" t="s">
        <v>14</v>
      </c>
      <c r="E13" s="7">
        <v>1</v>
      </c>
      <c r="F13" s="7" t="s">
        <v>13</v>
      </c>
      <c r="G13" s="146"/>
      <c r="H13" s="147"/>
      <c r="I13" s="1"/>
      <c r="J13" s="1"/>
      <c r="K13" s="1"/>
      <c r="L13" s="1"/>
      <c r="M13" s="1"/>
      <c r="N13" s="1"/>
      <c r="O13" s="1"/>
      <c r="P13" s="1"/>
      <c r="Q13" s="1"/>
      <c r="R13" s="1"/>
      <c r="S13" s="1"/>
      <c r="T13" s="1"/>
      <c r="U13" s="1"/>
      <c r="V13" s="1"/>
      <c r="W13" s="1"/>
      <c r="X13" s="1"/>
      <c r="Y13" s="1"/>
      <c r="Z13" s="1"/>
    </row>
    <row r="14" spans="1:26" ht="45">
      <c r="A14" s="2">
        <v>10</v>
      </c>
      <c r="B14" s="6" t="s">
        <v>34</v>
      </c>
      <c r="C14" s="73" t="s">
        <v>35</v>
      </c>
      <c r="D14" s="72" t="s">
        <v>14</v>
      </c>
      <c r="E14" s="7">
        <v>1</v>
      </c>
      <c r="F14" s="7" t="s">
        <v>13</v>
      </c>
      <c r="G14" s="146"/>
      <c r="H14" s="147"/>
      <c r="I14" s="1"/>
      <c r="J14" s="1"/>
      <c r="K14" s="1"/>
      <c r="L14" s="1"/>
      <c r="M14" s="1"/>
      <c r="N14" s="1"/>
      <c r="O14" s="1"/>
      <c r="P14" s="1"/>
      <c r="Q14" s="1"/>
      <c r="R14" s="1"/>
      <c r="S14" s="1"/>
      <c r="T14" s="1"/>
      <c r="U14" s="1"/>
      <c r="V14" s="1"/>
      <c r="W14" s="1"/>
      <c r="X14" s="1"/>
      <c r="Y14" s="1"/>
      <c r="Z14" s="1"/>
    </row>
    <row r="15" spans="1:26" ht="33.75">
      <c r="A15" s="2">
        <v>11</v>
      </c>
      <c r="B15" s="6" t="s">
        <v>249</v>
      </c>
      <c r="C15" s="73" t="s">
        <v>250</v>
      </c>
      <c r="D15" s="72" t="s">
        <v>14</v>
      </c>
      <c r="E15" s="7">
        <v>1</v>
      </c>
      <c r="F15" s="7" t="s">
        <v>13</v>
      </c>
      <c r="G15" s="146"/>
      <c r="H15" s="147"/>
      <c r="I15" s="1"/>
      <c r="J15" s="1"/>
      <c r="K15" s="1"/>
      <c r="L15" s="1"/>
      <c r="M15" s="1"/>
      <c r="N15" s="1"/>
      <c r="O15" s="1"/>
      <c r="P15" s="1"/>
      <c r="Q15" s="1"/>
      <c r="R15" s="1"/>
      <c r="S15" s="1"/>
      <c r="T15" s="1"/>
      <c r="U15" s="1"/>
      <c r="V15" s="1"/>
      <c r="W15" s="1"/>
      <c r="X15" s="1"/>
      <c r="Y15" s="1"/>
      <c r="Z15" s="1"/>
    </row>
    <row r="16" spans="1:26" ht="33.75">
      <c r="A16" s="2">
        <v>12</v>
      </c>
      <c r="B16" s="6" t="s">
        <v>190</v>
      </c>
      <c r="C16" s="73" t="s">
        <v>191</v>
      </c>
      <c r="D16" s="72" t="s">
        <v>14</v>
      </c>
      <c r="E16" s="7">
        <v>1</v>
      </c>
      <c r="F16" s="7" t="s">
        <v>13</v>
      </c>
      <c r="G16" s="146"/>
      <c r="H16" s="147"/>
      <c r="I16" s="1"/>
      <c r="J16" s="1"/>
      <c r="K16" s="1"/>
      <c r="L16" s="1"/>
      <c r="M16" s="1"/>
      <c r="N16" s="1"/>
      <c r="O16" s="1"/>
      <c r="P16" s="1"/>
      <c r="Q16" s="1"/>
      <c r="R16" s="1"/>
      <c r="S16" s="1"/>
      <c r="T16" s="1"/>
      <c r="U16" s="1"/>
      <c r="V16" s="1"/>
      <c r="W16" s="1"/>
      <c r="X16" s="1"/>
      <c r="Y16" s="1"/>
      <c r="Z16" s="1"/>
    </row>
    <row r="17" spans="1:26">
      <c r="A17" s="2">
        <v>13</v>
      </c>
      <c r="B17" s="6" t="s">
        <v>192</v>
      </c>
      <c r="C17" s="73" t="s">
        <v>342</v>
      </c>
      <c r="D17" s="72" t="s">
        <v>14</v>
      </c>
      <c r="E17" s="7">
        <v>1</v>
      </c>
      <c r="F17" s="7" t="s">
        <v>13</v>
      </c>
      <c r="G17" s="146"/>
      <c r="H17" s="147"/>
      <c r="I17" s="1"/>
      <c r="J17" s="1"/>
      <c r="K17" s="1"/>
      <c r="L17" s="1"/>
      <c r="M17" s="1"/>
      <c r="N17" s="1"/>
      <c r="O17" s="1"/>
      <c r="P17" s="1"/>
      <c r="Q17" s="1"/>
      <c r="R17" s="1"/>
      <c r="S17" s="1"/>
      <c r="T17" s="1"/>
      <c r="U17" s="1"/>
      <c r="V17" s="1"/>
      <c r="W17" s="1"/>
      <c r="X17" s="1"/>
      <c r="Y17" s="1"/>
      <c r="Z17" s="1"/>
    </row>
    <row r="18" spans="1:26">
      <c r="A18" s="2">
        <v>14</v>
      </c>
      <c r="B18" s="6" t="s">
        <v>193</v>
      </c>
      <c r="C18" s="73" t="s">
        <v>341</v>
      </c>
      <c r="D18" s="72" t="s">
        <v>14</v>
      </c>
      <c r="E18" s="7">
        <v>1</v>
      </c>
      <c r="F18" s="7" t="s">
        <v>13</v>
      </c>
      <c r="G18" s="146"/>
      <c r="H18" s="147"/>
      <c r="I18" s="1"/>
      <c r="J18" s="1"/>
      <c r="K18" s="1"/>
      <c r="L18" s="1"/>
      <c r="M18" s="1"/>
      <c r="N18" s="1"/>
      <c r="O18" s="1"/>
      <c r="P18" s="1"/>
      <c r="Q18" s="1"/>
      <c r="R18" s="1"/>
      <c r="S18" s="1"/>
      <c r="T18" s="1"/>
      <c r="U18" s="1"/>
      <c r="V18" s="1"/>
      <c r="W18" s="1"/>
      <c r="X18" s="1"/>
      <c r="Y18" s="1"/>
      <c r="Z18" s="1"/>
    </row>
    <row r="19" spans="1:26" ht="22.5">
      <c r="A19" s="2">
        <v>15</v>
      </c>
      <c r="B19" s="6" t="s">
        <v>194</v>
      </c>
      <c r="C19" s="73" t="s">
        <v>195</v>
      </c>
      <c r="D19" s="72" t="s">
        <v>14</v>
      </c>
      <c r="E19" s="7">
        <v>1</v>
      </c>
      <c r="F19" s="7" t="s">
        <v>13</v>
      </c>
      <c r="G19" s="146"/>
      <c r="H19" s="147"/>
      <c r="I19" s="1"/>
      <c r="J19" s="1"/>
      <c r="K19" s="1"/>
      <c r="L19" s="1"/>
      <c r="M19" s="1"/>
      <c r="N19" s="1"/>
      <c r="O19" s="1"/>
      <c r="P19" s="1"/>
      <c r="Q19" s="1"/>
      <c r="R19" s="1"/>
      <c r="S19" s="1"/>
      <c r="T19" s="1"/>
      <c r="U19" s="1"/>
      <c r="V19" s="1"/>
      <c r="W19" s="1"/>
      <c r="X19" s="1"/>
      <c r="Y19" s="1"/>
      <c r="Z19" s="1"/>
    </row>
    <row r="20" spans="1:26" ht="22.5">
      <c r="A20" s="2">
        <v>16</v>
      </c>
      <c r="B20" s="6" t="s">
        <v>196</v>
      </c>
      <c r="C20" s="73" t="s">
        <v>197</v>
      </c>
      <c r="D20" s="72" t="s">
        <v>14</v>
      </c>
      <c r="E20" s="7">
        <v>1</v>
      </c>
      <c r="F20" s="7" t="s">
        <v>13</v>
      </c>
      <c r="G20" s="146"/>
      <c r="H20" s="147"/>
      <c r="I20" s="1"/>
      <c r="J20" s="1"/>
      <c r="K20" s="1"/>
      <c r="L20" s="1"/>
      <c r="M20" s="1"/>
      <c r="N20" s="1"/>
      <c r="O20" s="1"/>
      <c r="P20" s="1"/>
      <c r="Q20" s="1"/>
      <c r="R20" s="1"/>
      <c r="S20" s="1"/>
      <c r="T20" s="1"/>
      <c r="U20" s="1"/>
      <c r="V20" s="1"/>
      <c r="W20" s="1"/>
      <c r="X20" s="1"/>
      <c r="Y20" s="1"/>
      <c r="Z20" s="1"/>
    </row>
    <row r="21" spans="1:26">
      <c r="A21" s="2">
        <v>17</v>
      </c>
      <c r="B21" s="6" t="s">
        <v>198</v>
      </c>
      <c r="C21" s="73" t="s">
        <v>199</v>
      </c>
      <c r="D21" s="72" t="s">
        <v>14</v>
      </c>
      <c r="E21" s="7">
        <v>1</v>
      </c>
      <c r="F21" s="7" t="s">
        <v>13</v>
      </c>
      <c r="G21" s="146"/>
      <c r="H21" s="147"/>
      <c r="I21" s="1"/>
      <c r="J21" s="1"/>
      <c r="K21" s="1"/>
      <c r="L21" s="1"/>
      <c r="M21" s="1"/>
      <c r="N21" s="1"/>
      <c r="O21" s="1"/>
      <c r="P21" s="1"/>
      <c r="Q21" s="1"/>
      <c r="R21" s="1"/>
      <c r="S21" s="1"/>
      <c r="T21" s="1"/>
      <c r="U21" s="1"/>
      <c r="V21" s="1"/>
      <c r="W21" s="1"/>
      <c r="X21" s="1"/>
      <c r="Y21" s="1"/>
      <c r="Z21" s="1"/>
    </row>
    <row r="22" spans="1:26" ht="30">
      <c r="A22" s="2">
        <v>18</v>
      </c>
      <c r="B22" s="6" t="s">
        <v>200</v>
      </c>
      <c r="C22" s="73" t="s">
        <v>201</v>
      </c>
      <c r="D22" s="72" t="s">
        <v>14</v>
      </c>
      <c r="E22" s="7">
        <v>1</v>
      </c>
      <c r="F22" s="7" t="s">
        <v>13</v>
      </c>
      <c r="G22" s="146"/>
      <c r="H22" s="147"/>
      <c r="I22" s="1"/>
      <c r="J22" s="1"/>
      <c r="K22" s="1"/>
      <c r="L22" s="1"/>
      <c r="M22" s="1"/>
      <c r="N22" s="1"/>
      <c r="O22" s="1"/>
      <c r="P22" s="1"/>
      <c r="Q22" s="1"/>
      <c r="R22" s="1"/>
      <c r="S22" s="1"/>
      <c r="T22" s="1"/>
      <c r="U22" s="1"/>
      <c r="V22" s="1"/>
      <c r="W22" s="1"/>
      <c r="X22" s="1"/>
      <c r="Y22" s="1"/>
      <c r="Z22" s="1"/>
    </row>
    <row r="23" spans="1:26">
      <c r="A23" s="2">
        <v>19</v>
      </c>
      <c r="B23" s="6" t="s">
        <v>202</v>
      </c>
      <c r="C23" s="6" t="s">
        <v>339</v>
      </c>
      <c r="D23" s="72" t="s">
        <v>14</v>
      </c>
      <c r="E23" s="7">
        <v>1</v>
      </c>
      <c r="F23" s="7" t="s">
        <v>13</v>
      </c>
      <c r="G23" s="146"/>
      <c r="H23" s="147"/>
      <c r="I23" s="1"/>
      <c r="J23" s="1"/>
      <c r="K23" s="1"/>
      <c r="L23" s="1"/>
      <c r="M23" s="1"/>
      <c r="N23" s="1"/>
      <c r="O23" s="1"/>
      <c r="P23" s="1"/>
      <c r="Q23" s="1"/>
      <c r="R23" s="1"/>
      <c r="S23" s="1"/>
      <c r="T23" s="1"/>
      <c r="U23" s="1"/>
      <c r="V23" s="1"/>
      <c r="W23" s="1"/>
      <c r="X23" s="1"/>
      <c r="Y23" s="1"/>
      <c r="Z23" s="1"/>
    </row>
    <row r="24" spans="1:26" ht="33.75">
      <c r="A24" s="2">
        <v>20</v>
      </c>
      <c r="B24" s="6" t="s">
        <v>203</v>
      </c>
      <c r="C24" s="73" t="s">
        <v>204</v>
      </c>
      <c r="D24" s="72" t="s">
        <v>14</v>
      </c>
      <c r="E24" s="7">
        <v>1</v>
      </c>
      <c r="F24" s="7" t="s">
        <v>13</v>
      </c>
      <c r="G24" s="146"/>
      <c r="H24" s="147"/>
      <c r="I24" s="1"/>
      <c r="J24" s="1"/>
      <c r="K24" s="1"/>
      <c r="L24" s="1"/>
      <c r="M24" s="1"/>
      <c r="N24" s="1"/>
      <c r="O24" s="1"/>
      <c r="P24" s="1"/>
      <c r="Q24" s="1"/>
      <c r="R24" s="1"/>
      <c r="S24" s="1"/>
      <c r="T24" s="1"/>
      <c r="U24" s="1"/>
      <c r="V24" s="1"/>
      <c r="W24" s="1"/>
      <c r="X24" s="1"/>
      <c r="Y24" s="1"/>
      <c r="Z24" s="1"/>
    </row>
    <row r="25" spans="1:26">
      <c r="A25" s="2">
        <v>21</v>
      </c>
      <c r="B25" s="6" t="s">
        <v>205</v>
      </c>
      <c r="C25" s="6" t="s">
        <v>338</v>
      </c>
      <c r="D25" s="72" t="s">
        <v>12</v>
      </c>
      <c r="E25" s="6">
        <v>4</v>
      </c>
      <c r="F25" s="7" t="s">
        <v>13</v>
      </c>
      <c r="G25" s="146"/>
      <c r="H25" s="147"/>
      <c r="I25" s="1"/>
      <c r="J25" s="1"/>
      <c r="K25" s="1"/>
      <c r="L25" s="1"/>
      <c r="M25" s="1"/>
      <c r="N25" s="1"/>
      <c r="O25" s="1"/>
      <c r="P25" s="1"/>
      <c r="Q25" s="1"/>
      <c r="R25" s="1"/>
      <c r="S25" s="1"/>
      <c r="T25" s="1"/>
      <c r="U25" s="1"/>
      <c r="V25" s="1"/>
      <c r="W25" s="1"/>
      <c r="X25" s="1"/>
      <c r="Y25" s="1"/>
      <c r="Z25" s="1"/>
    </row>
    <row r="26" spans="1:26">
      <c r="A26" s="2">
        <v>22</v>
      </c>
      <c r="B26" s="6" t="s">
        <v>206</v>
      </c>
      <c r="C26" s="6" t="s">
        <v>337</v>
      </c>
      <c r="D26" s="72" t="s">
        <v>12</v>
      </c>
      <c r="E26" s="6">
        <v>4</v>
      </c>
      <c r="F26" s="7" t="s">
        <v>13</v>
      </c>
      <c r="G26" s="146"/>
      <c r="H26" s="147"/>
      <c r="I26" s="1"/>
      <c r="J26" s="1"/>
      <c r="K26" s="1"/>
      <c r="L26" s="1"/>
      <c r="M26" s="1"/>
      <c r="N26" s="1"/>
      <c r="O26" s="1"/>
      <c r="P26" s="1"/>
      <c r="Q26" s="1"/>
      <c r="R26" s="1"/>
      <c r="S26" s="1"/>
      <c r="T26" s="1"/>
      <c r="U26" s="1"/>
      <c r="V26" s="1"/>
      <c r="W26" s="1"/>
      <c r="X26" s="1"/>
      <c r="Y26" s="1"/>
      <c r="Z26" s="1"/>
    </row>
    <row r="27" spans="1:26" s="9" customFormat="1" ht="22.5">
      <c r="A27" s="7">
        <v>23</v>
      </c>
      <c r="B27" s="6" t="s">
        <v>207</v>
      </c>
      <c r="C27" s="73" t="s">
        <v>208</v>
      </c>
      <c r="D27" s="72" t="s">
        <v>12</v>
      </c>
      <c r="E27" s="6">
        <v>4</v>
      </c>
      <c r="F27" s="7" t="s">
        <v>13</v>
      </c>
      <c r="G27" s="146"/>
      <c r="H27" s="147"/>
      <c r="I27" s="1"/>
      <c r="J27" s="1"/>
      <c r="K27" s="1"/>
      <c r="L27" s="1"/>
      <c r="M27" s="1"/>
      <c r="N27" s="1"/>
      <c r="O27" s="1"/>
      <c r="P27" s="1"/>
      <c r="Q27" s="1"/>
      <c r="R27" s="1"/>
      <c r="S27" s="1"/>
      <c r="T27" s="1"/>
      <c r="U27" s="1"/>
      <c r="V27" s="1"/>
      <c r="W27" s="1"/>
      <c r="X27" s="1"/>
      <c r="Y27" s="1"/>
      <c r="Z27" s="1"/>
    </row>
    <row r="28" spans="1:26">
      <c r="A28" s="87"/>
      <c r="B28" s="6" t="s">
        <v>213</v>
      </c>
      <c r="C28" s="6" t="s">
        <v>340</v>
      </c>
      <c r="D28" s="72" t="s">
        <v>12</v>
      </c>
      <c r="E28" s="6">
        <v>1</v>
      </c>
      <c r="F28" s="7" t="s">
        <v>13</v>
      </c>
      <c r="G28" s="146"/>
      <c r="H28" s="147"/>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27">
    <mergeCell ref="G25:H25"/>
    <mergeCell ref="G26:H26"/>
    <mergeCell ref="G27:H27"/>
    <mergeCell ref="G28:H28"/>
    <mergeCell ref="G20:H20"/>
    <mergeCell ref="G21:H21"/>
    <mergeCell ref="G22:H22"/>
    <mergeCell ref="G23:H23"/>
    <mergeCell ref="G24:H24"/>
    <mergeCell ref="G15:H15"/>
    <mergeCell ref="G16:H16"/>
    <mergeCell ref="G17:H17"/>
    <mergeCell ref="G18:H18"/>
    <mergeCell ref="G19:H19"/>
    <mergeCell ref="A2:H2"/>
    <mergeCell ref="A3:H3"/>
    <mergeCell ref="G4:H4"/>
    <mergeCell ref="G5:H5"/>
    <mergeCell ref="G6:H6"/>
    <mergeCell ref="G12:H12"/>
    <mergeCell ref="G13:H13"/>
    <mergeCell ref="G14:H14"/>
    <mergeCell ref="G7:H7"/>
    <mergeCell ref="G8:H8"/>
    <mergeCell ref="G9:H9"/>
    <mergeCell ref="G10:H10"/>
    <mergeCell ref="G11:H11"/>
  </mergeCells>
  <pageMargins left="0.7" right="0.7" top="0.75" bottom="0.75" header="0" footer="0"/>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lpstr>'Общая инфраструктура'!Область_печати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cp:lastPrinted>2024-01-18T06:41:44Z</cp:lastPrinted>
  <dcterms:created xsi:type="dcterms:W3CDTF">2023-01-11T12:24:27Z</dcterms:created>
  <dcterms:modified xsi:type="dcterms:W3CDTF">2024-06-06T17:44:48Z</dcterms:modified>
</cp:coreProperties>
</file>