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329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4" l="1"/>
  <c r="G78" i="4"/>
  <c r="G66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<sst xmlns="http://schemas.openxmlformats.org/spreadsheetml/2006/main" count="407" uniqueCount="158">
  <si>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</si>
  <si>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</si>
  <si>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</si>
  <si>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</si>
  <si>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</si>
  <si>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</si>
  <si>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</si>
  <si>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</si>
  <si>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</si>
  <si>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</si>
  <si>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</si>
  <si>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</si>
  <si>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</si>
  <si>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</si>
  <si>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</si>
  <si>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</si>
  <si>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</si>
  <si>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</si>
  <si>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</si>
  <si>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</si>
  <si>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</si>
  <si>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</si>
  <si>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</si>
  <si>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</si>
  <si>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</si>
  <si>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</si>
  <si>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</si>
  <si>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</si>
  <si>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</si>
  <si>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</si>
  <si>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</si>
  <si>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</si>
  <si>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</si>
  <si>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</si>
  <si>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</si>
  <si>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</si>
  <si>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</si>
  <si>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</si>
  <si>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</si>
  <si>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</si>
  <si>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</si>
  <si>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</si>
  <si>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</si>
  <si>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</si>
  <si>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</si>
  <si>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</si>
  <si>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</si>
  <si>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</si>
  <si>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</si>
  <si>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Управление складированием</t>
  </si>
  <si>
    <t>Московская область</t>
  </si>
  <si>
    <t>ГБПОУ МО «Серпуховский колледж»</t>
  </si>
  <si>
    <t>Московская область, г.о. Серпухов, п. Большевик, ул. Ленина, д.52</t>
  </si>
  <si>
    <t>Погодина Анна Сергеевна</t>
  </si>
  <si>
    <t>8 931 282 60 91</t>
  </si>
  <si>
    <t>anna_nikitina@bk.ru</t>
  </si>
  <si>
    <t>Бурцев Павел Константинович</t>
  </si>
  <si>
    <t>poulbu@mail.ru</t>
  </si>
  <si>
    <t>8 926 135 69 61</t>
  </si>
  <si>
    <t>Интернет : Подключение  ноутбуков к беспроводному интернету (с возможностью подключения к проводному интернету) - не требуется</t>
  </si>
  <si>
    <t>Электричество: подключение к сети 220 Вольт</t>
  </si>
  <si>
    <t>Покрытие пола: ковролин  - 68 м2 на всю зону -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</si>
  <si>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</si>
  <si>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</si>
  <si>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Персональный компьютер</t>
  </si>
  <si>
    <t>Оборудование IT</t>
  </si>
  <si>
    <t>шт</t>
  </si>
  <si>
    <t>Клавиатура для компьютера</t>
  </si>
  <si>
    <t>USB</t>
  </si>
  <si>
    <t>Мышь для компьютера</t>
  </si>
  <si>
    <t>Проектор</t>
  </si>
  <si>
    <t>для учебной аудитории</t>
  </si>
  <si>
    <t>Экран для проектора</t>
  </si>
  <si>
    <t>настенный, цвет белый, диагональ не менее 111"</t>
  </si>
  <si>
    <t>Оборудование</t>
  </si>
  <si>
    <t>МФУ</t>
  </si>
  <si>
    <t>на формат А4</t>
  </si>
  <si>
    <t>Стол</t>
  </si>
  <si>
    <t>120х50х75 см (ШхГхВ)</t>
  </si>
  <si>
    <t>Мебель</t>
  </si>
  <si>
    <t>90х75х75 см (ШхГхВ)</t>
  </si>
  <si>
    <t xml:space="preserve">Стул </t>
  </si>
  <si>
    <t>критически важные характеристики позиции отсутствуют</t>
  </si>
  <si>
    <t>Стул офисный</t>
  </si>
  <si>
    <t>стул на четырех ножках</t>
  </si>
  <si>
    <t>Стеллаж</t>
  </si>
  <si>
    <t>Стеллаж металический</t>
  </si>
  <si>
    <t>Мусорная корзина</t>
  </si>
  <si>
    <t>Площадь зоны: 18 кв.м.</t>
  </si>
  <si>
    <t>Освещение: Допустимо верхнее искусственное освещение</t>
  </si>
  <si>
    <t>Интернет : Подключение  ноутбуков к беспроводному интернету (с возможностью подключения к проводному интернету)  - не требуется</t>
  </si>
  <si>
    <t>Электричество:  подключение к сети  по 220 Вольт</t>
  </si>
  <si>
    <t>Покрытие пола: ковролин  - 18 м2 на всю зону - не требуется</t>
  </si>
  <si>
    <t>не менее 120х50х75 см (ШхГхВ)</t>
  </si>
  <si>
    <t xml:space="preserve">шт ( на 1 раб.место) </t>
  </si>
  <si>
    <t>Стул</t>
  </si>
  <si>
    <t>Пластиковая, объем 10 л</t>
  </si>
  <si>
    <t>Площадь зоны: 71 кв.м.</t>
  </si>
  <si>
    <t xml:space="preserve">Освещение: Допустимо верхнее искусственное освещение </t>
  </si>
  <si>
    <t xml:space="preserve">Интернет : Подключение  ПК/моноблоков/ноутбуков к беспроводному или проводному интернету </t>
  </si>
  <si>
    <t>Электричество: подключение к сети  по 220 Вольт</t>
  </si>
  <si>
    <t>Покрытие пола: ковролин  - 71 м2 на всю зону - не требуется</t>
  </si>
  <si>
    <t>учебной аудитории</t>
  </si>
  <si>
    <t>настенный, цвет белый, диагональ 111"</t>
  </si>
  <si>
    <t>Принтер</t>
  </si>
  <si>
    <t>Шкаф</t>
  </si>
  <si>
    <t>шкаф для документов</t>
  </si>
  <si>
    <t>Аптечка</t>
  </si>
  <si>
    <t>аптечка первой помощи</t>
  </si>
  <si>
    <t>Охрана труда</t>
  </si>
  <si>
    <t>Огнетушитель</t>
  </si>
  <si>
    <t>огнетушитель</t>
  </si>
  <si>
    <t>Освещение: верхнее искусственное освещение</t>
  </si>
  <si>
    <t>Покрытие пола: ковролин  - ___ м2 на всю зону - не требуется</t>
  </si>
  <si>
    <t>Площадь зоны: 28 кв.м.</t>
  </si>
  <si>
    <t>i3-6100, 8 ГБ, SDD 256 ГБ, intel Graphics 530, Win 10 pro, монитор 19.5”, Microsoft Office 2013</t>
  </si>
  <si>
    <t>Офисный стул</t>
  </si>
  <si>
    <t>Программный продукт для автоматизации управления технологическими процессами склада</t>
  </si>
  <si>
    <t>1С:WMS Логистика. Управление складом.</t>
  </si>
  <si>
    <t>ПО</t>
  </si>
  <si>
    <t>лицензия</t>
  </si>
  <si>
    <t>Поддон</t>
  </si>
  <si>
    <t>Европоддон деревянный, размер: 800×1200×144 мм</t>
  </si>
  <si>
    <t>перчатки рабочие</t>
  </si>
  <si>
    <t>Ручка шариковая</t>
  </si>
  <si>
    <t>Расходные материалы</t>
  </si>
  <si>
    <t>Блокнот</t>
  </si>
  <si>
    <t>Карандаши</t>
  </si>
  <si>
    <t>Внести необходимую информацию</t>
  </si>
  <si>
    <t>Бумага А4</t>
  </si>
  <si>
    <t>80 г/м2, белая, упаковка 500 листов</t>
  </si>
  <si>
    <t>Степлер со скобами</t>
  </si>
  <si>
    <t>Коробки</t>
  </si>
  <si>
    <t>Коробки из гофрокартона</t>
  </si>
  <si>
    <t>расходные материалы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</si>
  <si>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</si>
  <si>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</si>
  <si>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</si>
  <si>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</si>
  <si>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Скотч</t>
  </si>
  <si>
    <t>Ножницы</t>
  </si>
  <si>
    <t>Стрейч-пленка</t>
  </si>
  <si>
    <t>Стрейч-пленка для ручной упаковки с втулкой 20 мкм x 220 м x 50 см</t>
  </si>
  <si>
    <t xml:space="preserve">шт </t>
  </si>
  <si>
    <t>ручка шариковая синяя</t>
  </si>
  <si>
    <t>скотч</t>
  </si>
  <si>
    <t>ножницы канцелярские</t>
  </si>
  <si>
    <t>блокнот, формат А5</t>
  </si>
  <si>
    <t>не требуется</t>
  </si>
  <si>
    <t>Общая зона конкурсной площадки (оборудование, инструмент, мебель, канцелярия)</t>
  </si>
  <si>
    <t>Площадь зоны: не менее 45 кв.м.</t>
  </si>
  <si>
    <r>
      <rPr>
        <sz val="11"/>
        <rFont val="Times New Roman"/>
        <charset val="1"/>
      </rPr>
      <t>Освещение:</t>
    </r>
    <r>
      <rPr>
        <sz val="11"/>
        <color rgb="FFFF0000"/>
        <rFont val="Times New Roman"/>
        <charset val="1"/>
      </rPr>
      <t xml:space="preserve"> </t>
    </r>
    <r>
      <rPr>
        <sz val="11"/>
        <rFont val="Times New Roman"/>
        <charset val="1"/>
      </rPr>
      <t>Допустимо верхнее искусственное освещение</t>
    </r>
  </si>
  <si>
    <r>
      <rPr>
        <sz val="10"/>
        <rFont val="Times New Roman"/>
        <charset val="1"/>
      </rPr>
      <t>i3-6100, 8 ГБ, SDD 512 ГБ, intel Graphics 530</t>
    </r>
    <r>
      <rPr>
        <sz val="12"/>
        <rFont val="Times New Roman"/>
        <charset val="1"/>
      </rPr>
      <t> </t>
    </r>
    <r>
      <rPr>
        <sz val="10"/>
        <rFont val="Times New Roman"/>
        <charset val="1"/>
      </rPr>
      <t>, DVD, Win 10 pro, монитор 18.5”, Microsoft Office 2013</t>
    </r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</si>
  <si>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</si>
  <si>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</si>
  <si>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17.06.2024 - 21.06.2024</t>
  </si>
  <si>
    <t>Интернет : Компьютеры должны быть лишены возможности доступа в Интернет, кроме времени выполнения модуля З - Осуществление комплектации заказа</t>
  </si>
  <si>
    <t>на металлических ножках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</si>
</sst>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</font>
    <font>
      <sz val="10"/>
      <name val="Times New Roman"/>
    </font>
    <font>
      <sz val="12"/>
      <name val="Times New Roman"/>
      <family val="1"/>
      <charset val="204"/>
    </font>
    <font>
      <sz val="16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color rgb="FFFF000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4" xfId="0" applyFont="1" applyBorder="1" applyAlignment="1">
      <alignment wrapText="1"/>
    </xf>
    <xf numFmtId="0" fontId="13" fillId="0" borderId="14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0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/>
    <xf numFmtId="0" fontId="10" fillId="0" borderId="14" xfId="2" applyBorder="1" applyAlignment="1">
      <alignment horizontal="right" wrapText="1"/>
    </xf>
    <xf numFmtId="0" fontId="15" fillId="0" borderId="18" xfId="1" applyFont="1" applyBorder="1" applyAlignment="1">
      <alignment horizontal="center" vertical="center"/>
    </xf>
    <xf numFmtId="0" fontId="16" fillId="0" borderId="18" xfId="0" applyFont="1" applyBorder="1" applyAlignment="1">
      <alignment vertical="top" wrapText="1"/>
    </xf>
    <xf numFmtId="0" fontId="15" fillId="0" borderId="19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5" fillId="0" borderId="2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/>
    </xf>
    <xf numFmtId="0" fontId="8" fillId="0" borderId="18" xfId="0" applyFont="1" applyBorder="1" applyAlignment="1">
      <alignment vertical="top" wrapText="1"/>
    </xf>
    <xf numFmtId="0" fontId="2" fillId="0" borderId="19" xfId="1" applyFont="1" applyBorder="1"/>
    <xf numFmtId="0" fontId="2" fillId="0" borderId="18" xfId="1" applyFont="1" applyBorder="1"/>
    <xf numFmtId="0" fontId="2" fillId="0" borderId="19" xfId="1" applyFont="1" applyBorder="1" applyAlignment="1">
      <alignment horizontal="center" vertical="center"/>
    </xf>
    <xf numFmtId="0" fontId="2" fillId="0" borderId="18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8" fillId="0" borderId="24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0" fillId="0" borderId="28" xfId="1" applyFont="1" applyBorder="1" applyAlignment="1" applyProtection="1">
      <alignment horizontal="left" vertical="center" wrapText="1"/>
    </xf>
    <xf numFmtId="0" fontId="20" fillId="0" borderId="29" xfId="1" applyFont="1" applyBorder="1" applyAlignment="1" applyProtection="1">
      <alignment horizontal="center" vertical="center" wrapText="1"/>
    </xf>
    <xf numFmtId="0" fontId="20" fillId="0" borderId="28" xfId="1" applyFont="1" applyBorder="1" applyAlignment="1" applyProtection="1">
      <alignment horizontal="center" vertical="center" wrapText="1"/>
    </xf>
    <xf numFmtId="0" fontId="20" fillId="0" borderId="14" xfId="1" applyFont="1" applyBorder="1" applyAlignment="1" applyProtection="1">
      <alignment horizontal="left"/>
    </xf>
    <xf numFmtId="0" fontId="22" fillId="0" borderId="14" xfId="0" applyFont="1" applyBorder="1" applyAlignment="1" applyProtection="1">
      <alignment horizontal="left" vertical="top" wrapText="1"/>
    </xf>
    <xf numFmtId="0" fontId="22" fillId="0" borderId="14" xfId="0" applyFont="1" applyBorder="1" applyAlignment="1" applyProtection="1">
      <alignment wrapText="1"/>
    </xf>
    <xf numFmtId="0" fontId="20" fillId="0" borderId="14" xfId="1" applyFont="1" applyBorder="1" applyAlignment="1" applyProtection="1">
      <alignment horizontal="center" vertical="center"/>
    </xf>
    <xf numFmtId="0" fontId="20" fillId="0" borderId="14" xfId="1" applyFont="1" applyBorder="1" applyProtection="1"/>
    <xf numFmtId="0" fontId="22" fillId="0" borderId="14" xfId="0" applyFont="1" applyBorder="1" applyAlignment="1" applyProtection="1">
      <alignment vertical="top" wrapText="1"/>
    </xf>
    <xf numFmtId="0" fontId="20" fillId="0" borderId="30" xfId="1" applyFont="1" applyBorder="1" applyProtection="1"/>
    <xf numFmtId="0" fontId="20" fillId="0" borderId="0" xfId="1" applyFont="1" applyAlignment="1" applyProtection="1">
      <alignment horizontal="center" vertical="center"/>
    </xf>
    <xf numFmtId="0" fontId="20" fillId="0" borderId="28" xfId="1" applyFont="1" applyBorder="1" applyProtection="1"/>
    <xf numFmtId="0" fontId="20" fillId="0" borderId="14" xfId="1" applyFont="1" applyBorder="1" applyAlignment="1" applyProtection="1">
      <alignment horizontal="center" vertical="center" wrapText="1"/>
    </xf>
    <xf numFmtId="0" fontId="20" fillId="0" borderId="30" xfId="1" applyFont="1" applyBorder="1" applyAlignment="1" applyProtection="1">
      <alignment horizontal="center" vertical="center" wrapText="1"/>
    </xf>
    <xf numFmtId="0" fontId="20" fillId="0" borderId="14" xfId="1" applyFont="1" applyBorder="1" applyAlignment="1" applyProtection="1">
      <alignment horizontal="left" vertical="center" wrapText="1"/>
    </xf>
    <xf numFmtId="0" fontId="20" fillId="0" borderId="28" xfId="1" applyFont="1" applyBorder="1" applyAlignment="1" applyProtection="1">
      <alignment horizontal="left"/>
    </xf>
    <xf numFmtId="0" fontId="20" fillId="0" borderId="28" xfId="1" applyFont="1" applyBorder="1" applyAlignment="1" applyProtection="1">
      <alignment horizontal="center" vertical="center"/>
    </xf>
    <xf numFmtId="0" fontId="20" fillId="0" borderId="32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15" xfId="1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top" wrapText="1"/>
    </xf>
    <xf numFmtId="0" fontId="22" fillId="0" borderId="15" xfId="0" applyFont="1" applyBorder="1" applyAlignment="1" applyProtection="1">
      <alignment horizontal="center" vertical="center" wrapText="1"/>
    </xf>
    <xf numFmtId="0" fontId="20" fillId="0" borderId="33" xfId="1" applyFont="1" applyBorder="1" applyProtection="1"/>
    <xf numFmtId="0" fontId="22" fillId="0" borderId="0" xfId="0" applyFont="1" applyAlignment="1" applyProtection="1">
      <alignment horizontal="left" vertical="center" wrapText="1"/>
    </xf>
    <xf numFmtId="0" fontId="22" fillId="0" borderId="14" xfId="0" applyFont="1" applyBorder="1" applyAlignment="1" applyProtection="1">
      <alignment horizontal="left" vertical="center" wrapText="1"/>
    </xf>
    <xf numFmtId="0" fontId="22" fillId="0" borderId="28" xfId="0" applyFont="1" applyBorder="1" applyAlignment="1" applyProtection="1">
      <alignment horizontal="left" vertical="top" wrapText="1"/>
    </xf>
    <xf numFmtId="0" fontId="15" fillId="0" borderId="35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4" borderId="0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 vertical="center" wrapText="1"/>
    </xf>
    <xf numFmtId="0" fontId="18" fillId="6" borderId="14" xfId="1" applyFont="1" applyFill="1" applyBorder="1" applyAlignment="1" applyProtection="1">
      <alignment horizontal="center" vertical="center"/>
    </xf>
    <xf numFmtId="0" fontId="19" fillId="0" borderId="25" xfId="1" applyFont="1" applyBorder="1" applyAlignment="1" applyProtection="1">
      <alignment horizontal="left" vertical="top" wrapText="1"/>
    </xf>
    <xf numFmtId="0" fontId="20" fillId="0" borderId="26" xfId="1" applyFont="1" applyBorder="1" applyAlignment="1" applyProtection="1">
      <alignment horizontal="left" vertical="top" wrapText="1"/>
    </xf>
    <xf numFmtId="0" fontId="20" fillId="0" borderId="27" xfId="1" applyFont="1" applyBorder="1" applyAlignment="1" applyProtection="1">
      <alignment horizontal="left" vertical="top" wrapText="1"/>
    </xf>
    <xf numFmtId="0" fontId="18" fillId="7" borderId="31" xfId="1" applyFont="1" applyFill="1" applyBorder="1" applyAlignment="1" applyProtection="1">
      <alignment horizontal="center" vertical="center"/>
    </xf>
    <xf numFmtId="0" fontId="18" fillId="7" borderId="34" xfId="1" applyFont="1" applyFill="1" applyBorder="1" applyAlignment="1" applyProtection="1">
      <alignment horizontal="center" vertical="center"/>
    </xf>
    <xf numFmtId="0" fontId="15" fillId="0" borderId="16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7" xfId="1" applyFont="1" applyBorder="1" applyAlignment="1">
      <alignment horizontal="left" vertical="top" wrapText="1"/>
    </xf>
    <xf numFmtId="0" fontId="4" fillId="3" borderId="13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4" borderId="11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ulbu@mail.ru" TargetMode="External"/><Relationship Id="rId1" Type="http://schemas.openxmlformats.org/officeDocument/2006/relationships/hyperlink" Target="mailto:anna_nikitina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E17" sqref="E17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18</v>
      </c>
      <c r="B3" s="15" t="s">
        <v>49</v>
      </c>
    </row>
    <row r="4" spans="1:2" ht="37.5" x14ac:dyDescent="0.3">
      <c r="A4" s="14" t="s">
        <v>32</v>
      </c>
      <c r="B4" s="15" t="s">
        <v>47</v>
      </c>
    </row>
    <row r="5" spans="1:2" x14ac:dyDescent="0.3">
      <c r="A5" s="14" t="s">
        <v>48</v>
      </c>
      <c r="B5" s="15" t="s">
        <v>50</v>
      </c>
    </row>
    <row r="6" spans="1:2" ht="37.5" x14ac:dyDescent="0.3">
      <c r="A6" s="14" t="s">
        <v>24</v>
      </c>
      <c r="B6" s="15" t="s">
        <v>51</v>
      </c>
    </row>
    <row r="7" spans="1:2" x14ac:dyDescent="0.3">
      <c r="A7" s="14" t="s">
        <v>33</v>
      </c>
      <c r="B7" s="15" t="s">
        <v>52</v>
      </c>
    </row>
    <row r="8" spans="1:2" x14ac:dyDescent="0.3">
      <c r="A8" s="14" t="s">
        <v>19</v>
      </c>
      <c r="B8" s="15" t="s">
        <v>155</v>
      </c>
    </row>
    <row r="9" spans="1:2" x14ac:dyDescent="0.3">
      <c r="A9" s="14" t="s">
        <v>20</v>
      </c>
      <c r="B9" s="15" t="s">
        <v>53</v>
      </c>
    </row>
    <row r="10" spans="1:2" x14ac:dyDescent="0.3">
      <c r="A10" s="14" t="s">
        <v>23</v>
      </c>
      <c r="B10" s="29" t="s">
        <v>55</v>
      </c>
    </row>
    <row r="11" spans="1:2" x14ac:dyDescent="0.3">
      <c r="A11" s="14" t="s">
        <v>37</v>
      </c>
      <c r="B11" s="15" t="s">
        <v>54</v>
      </c>
    </row>
    <row r="12" spans="1:2" ht="18" customHeight="1" x14ac:dyDescent="0.3">
      <c r="A12" s="14" t="s">
        <v>40</v>
      </c>
      <c r="B12" s="15" t="s">
        <v>56</v>
      </c>
    </row>
    <row r="13" spans="1:2" x14ac:dyDescent="0.3">
      <c r="A13" s="14" t="s">
        <v>34</v>
      </c>
      <c r="B13" s="29" t="s">
        <v>57</v>
      </c>
    </row>
    <row r="14" spans="1:2" x14ac:dyDescent="0.3">
      <c r="A14" s="14" t="s">
        <v>38</v>
      </c>
      <c r="B14" s="15" t="s">
        <v>58</v>
      </c>
    </row>
    <row r="15" spans="1:2" x14ac:dyDescent="0.3">
      <c r="A15" s="14" t="s">
        <v>21</v>
      </c>
      <c r="B15" s="15">
        <v>15</v>
      </c>
    </row>
    <row r="16" spans="1:2" x14ac:dyDescent="0.3">
      <c r="A16" s="14" t="s">
        <v>22</v>
      </c>
      <c r="B16" s="15">
        <v>15</v>
      </c>
    </row>
    <row r="17" spans="1:2" ht="18.75" customHeight="1" x14ac:dyDescent="0.3">
      <c r="A17" s="14" t="s">
        <v>41</v>
      </c>
      <c r="B17" s="15">
        <v>18</v>
      </c>
    </row>
    <row r="20" spans="1:2" x14ac:dyDescent="0.3">
      <c r="A20" s="12" t="s">
        <v>43</v>
      </c>
    </row>
    <row r="21" spans="1:2" x14ac:dyDescent="0.3">
      <c r="A21" s="12" t="s">
        <v>44</v>
      </c>
    </row>
    <row r="22" spans="1:2" x14ac:dyDescent="0.3">
      <c r="A22" s="12" t="s">
        <v>45</v>
      </c>
    </row>
    <row r="23" spans="1:2" ht="37.5" x14ac:dyDescent="0.3">
      <c r="A23" s="12" t="s">
        <v>46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61" zoomScale="119" zoomScaleNormal="150" workbookViewId="0">
      <selection activeCell="A39" sqref="A39:H39"/>
    </sheetView>
  </sheetViews>
  <sheetFormatPr defaultColWidth="14.42578125" defaultRowHeight="15" customHeight="1" x14ac:dyDescent="0.25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 x14ac:dyDescent="0.25">
      <c r="A1" s="90" t="s">
        <v>9</v>
      </c>
      <c r="B1" s="91"/>
      <c r="C1" s="91"/>
      <c r="D1" s="91"/>
      <c r="E1" s="91"/>
      <c r="F1" s="91"/>
      <c r="G1" s="91"/>
      <c r="H1" s="91"/>
      <c r="I1" s="10"/>
      <c r="J1" s="10"/>
    </row>
    <row r="2" spans="1:10" s="8" customFormat="1" ht="20.25" x14ac:dyDescent="0.3">
      <c r="A2" s="93" t="s">
        <v>30</v>
      </c>
      <c r="B2" s="93"/>
      <c r="C2" s="93"/>
      <c r="D2" s="93"/>
      <c r="E2" s="93"/>
      <c r="F2" s="93"/>
      <c r="G2" s="93"/>
      <c r="H2" s="93"/>
      <c r="I2" s="10"/>
      <c r="J2" s="10"/>
    </row>
    <row r="3" spans="1:10" s="8" customFormat="1" ht="21" customHeight="1" x14ac:dyDescent="0.25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  <c r="I3" s="11"/>
      <c r="J3" s="11"/>
    </row>
    <row r="4" spans="1:10" s="8" customFormat="1" ht="20.25" x14ac:dyDescent="0.3">
      <c r="A4" s="93" t="s">
        <v>31</v>
      </c>
      <c r="B4" s="93"/>
      <c r="C4" s="93"/>
      <c r="D4" s="93"/>
      <c r="E4" s="93"/>
      <c r="F4" s="93"/>
      <c r="G4" s="93"/>
      <c r="H4" s="93"/>
      <c r="I4" s="10"/>
      <c r="J4" s="10"/>
    </row>
    <row r="5" spans="1:10" ht="22.5" customHeight="1" x14ac:dyDescent="0.25">
      <c r="A5" s="92" t="str">
        <f>'Информация о Чемпионате'!B3</f>
        <v>Управление складированием</v>
      </c>
      <c r="B5" s="92"/>
      <c r="C5" s="92"/>
      <c r="D5" s="92"/>
      <c r="E5" s="92"/>
      <c r="F5" s="92"/>
      <c r="G5" s="92"/>
      <c r="H5" s="92"/>
      <c r="I5" s="10"/>
      <c r="J5" s="10"/>
    </row>
    <row r="6" spans="1:10" x14ac:dyDescent="0.25">
      <c r="A6" s="88" t="s">
        <v>11</v>
      </c>
      <c r="B6" s="91"/>
      <c r="C6" s="91"/>
      <c r="D6" s="91"/>
      <c r="E6" s="91"/>
      <c r="F6" s="91"/>
      <c r="G6" s="91"/>
      <c r="H6" s="91"/>
      <c r="I6" s="10"/>
      <c r="J6" s="10"/>
    </row>
    <row r="7" spans="1:10" ht="15.75" customHeight="1" x14ac:dyDescent="0.25">
      <c r="A7" s="88" t="s">
        <v>28</v>
      </c>
      <c r="B7" s="88"/>
      <c r="C7" s="89" t="str">
        <f>'Информация о Чемпионате'!B5</f>
        <v>Московская область</v>
      </c>
      <c r="D7" s="89"/>
      <c r="E7" s="89"/>
      <c r="F7" s="89"/>
      <c r="G7" s="89"/>
      <c r="H7" s="89"/>
    </row>
    <row r="8" spans="1:10" ht="15.75" customHeight="1" x14ac:dyDescent="0.25">
      <c r="A8" s="88" t="s">
        <v>29</v>
      </c>
      <c r="B8" s="88"/>
      <c r="C8" s="88"/>
      <c r="D8" s="89" t="str">
        <f>'Информация о Чемпионате'!B6</f>
        <v>ГБПОУ МО «Серпуховский колледж»</v>
      </c>
      <c r="E8" s="89"/>
      <c r="F8" s="89"/>
      <c r="G8" s="89"/>
      <c r="H8" s="89"/>
    </row>
    <row r="9" spans="1:10" ht="15.75" customHeight="1" x14ac:dyDescent="0.25">
      <c r="A9" s="88" t="s">
        <v>25</v>
      </c>
      <c r="B9" s="88"/>
      <c r="C9" s="88" t="str">
        <f>'Информация о Чемпионате'!B7</f>
        <v>Московская область, г.о. Серпухов, п. Большевик, ул. Ленина, д.52</v>
      </c>
      <c r="D9" s="88"/>
      <c r="E9" s="88"/>
      <c r="F9" s="88"/>
      <c r="G9" s="88"/>
      <c r="H9" s="88"/>
    </row>
    <row r="10" spans="1:10" ht="15.75" customHeight="1" x14ac:dyDescent="0.25">
      <c r="A10" s="88" t="s">
        <v>27</v>
      </c>
      <c r="B10" s="88"/>
      <c r="C10" s="88" t="str">
        <f>'Информация о Чемпионате'!B9</f>
        <v>Погодина Анна Сергеевна</v>
      </c>
      <c r="D10" s="88"/>
      <c r="E10" s="88" t="str">
        <f>'Информация о Чемпионате'!B10</f>
        <v>anna_nikitina@bk.ru</v>
      </c>
      <c r="F10" s="88"/>
      <c r="G10" s="88" t="str">
        <f>'Информация о Чемпионате'!B11</f>
        <v>8 931 282 60 91</v>
      </c>
      <c r="H10" s="88"/>
    </row>
    <row r="11" spans="1:10" ht="15.75" customHeight="1" x14ac:dyDescent="0.25">
      <c r="A11" s="88" t="s">
        <v>35</v>
      </c>
      <c r="B11" s="88"/>
      <c r="C11" s="88" t="str">
        <f>'Информация о Чемпионате'!B12</f>
        <v>Бурцев Павел Константинович</v>
      </c>
      <c r="D11" s="88"/>
      <c r="E11" s="88" t="str">
        <f>'Информация о Чемпионате'!B13</f>
        <v>poulbu@mail.ru</v>
      </c>
      <c r="F11" s="88"/>
      <c r="G11" s="88" t="str">
        <f>'Информация о Чемпионате'!B14</f>
        <v>8 926 135 69 61</v>
      </c>
      <c r="H11" s="88"/>
    </row>
    <row r="12" spans="1:10" ht="15.75" customHeight="1" x14ac:dyDescent="0.25">
      <c r="A12" s="88" t="s">
        <v>42</v>
      </c>
      <c r="B12" s="88"/>
      <c r="C12" s="88">
        <f>'Информация о Чемпионате'!B17</f>
        <v>18</v>
      </c>
      <c r="D12" s="88"/>
      <c r="E12" s="88"/>
      <c r="F12" s="88"/>
      <c r="G12" s="88"/>
      <c r="H12" s="88"/>
    </row>
    <row r="13" spans="1:10" ht="15.75" customHeight="1" x14ac:dyDescent="0.25">
      <c r="A13" s="88" t="s">
        <v>16</v>
      </c>
      <c r="B13" s="88"/>
      <c r="C13" s="88">
        <f>'Информация о Чемпионате'!B15</f>
        <v>15</v>
      </c>
      <c r="D13" s="88"/>
      <c r="E13" s="88"/>
      <c r="F13" s="88"/>
      <c r="G13" s="88"/>
      <c r="H13" s="88"/>
    </row>
    <row r="14" spans="1:10" ht="15.75" customHeight="1" x14ac:dyDescent="0.25">
      <c r="A14" s="88" t="s">
        <v>17</v>
      </c>
      <c r="B14" s="88"/>
      <c r="C14" s="88">
        <f>'Информация о Чемпионате'!B16</f>
        <v>15</v>
      </c>
      <c r="D14" s="88"/>
      <c r="E14" s="88"/>
      <c r="F14" s="88"/>
      <c r="G14" s="88"/>
      <c r="H14" s="88"/>
    </row>
    <row r="15" spans="1:10" ht="15.75" customHeight="1" x14ac:dyDescent="0.25">
      <c r="A15" s="88" t="s">
        <v>26</v>
      </c>
      <c r="B15" s="88"/>
      <c r="C15" s="88" t="str">
        <f>'Информация о Чемпионате'!B8</f>
        <v>17.06.2024 - 21.06.2024</v>
      </c>
      <c r="D15" s="88"/>
      <c r="E15" s="88"/>
      <c r="F15" s="88"/>
      <c r="G15" s="88"/>
      <c r="H15" s="88"/>
    </row>
    <row r="16" spans="1:10" ht="21" thickBot="1" x14ac:dyDescent="0.3">
      <c r="A16" s="95" t="s">
        <v>149</v>
      </c>
      <c r="B16" s="95"/>
      <c r="C16" s="95"/>
      <c r="D16" s="95"/>
      <c r="E16" s="95"/>
      <c r="F16" s="95"/>
      <c r="G16" s="95"/>
      <c r="H16" s="95"/>
    </row>
    <row r="17" spans="1:8" ht="14.45" customHeight="1" x14ac:dyDescent="0.25">
      <c r="A17" s="96" t="s">
        <v>8</v>
      </c>
      <c r="B17" s="96"/>
      <c r="C17" s="96"/>
      <c r="D17" s="96"/>
      <c r="E17" s="96"/>
      <c r="F17" s="96"/>
      <c r="G17" s="96"/>
      <c r="H17" s="96"/>
    </row>
    <row r="18" spans="1:8" ht="14.45" customHeight="1" x14ac:dyDescent="0.25">
      <c r="A18" s="97" t="s">
        <v>150</v>
      </c>
      <c r="B18" s="97"/>
      <c r="C18" s="97"/>
      <c r="D18" s="97"/>
      <c r="E18" s="97"/>
      <c r="F18" s="97"/>
      <c r="G18" s="97"/>
      <c r="H18" s="97"/>
    </row>
    <row r="19" spans="1:8" ht="14.45" customHeight="1" x14ac:dyDescent="0.25">
      <c r="A19" s="97" t="s">
        <v>151</v>
      </c>
      <c r="B19" s="97"/>
      <c r="C19" s="97"/>
      <c r="D19" s="97"/>
      <c r="E19" s="97"/>
      <c r="F19" s="97"/>
      <c r="G19" s="97"/>
      <c r="H19" s="97"/>
    </row>
    <row r="20" spans="1:8" ht="14.45" customHeight="1" x14ac:dyDescent="0.25">
      <c r="A20" s="97" t="s">
        <v>59</v>
      </c>
      <c r="B20" s="97"/>
      <c r="C20" s="97"/>
      <c r="D20" s="97"/>
      <c r="E20" s="97"/>
      <c r="F20" s="97"/>
      <c r="G20" s="97"/>
      <c r="H20" s="97"/>
    </row>
    <row r="21" spans="1:8" ht="14.45" customHeight="1" x14ac:dyDescent="0.25">
      <c r="A21" s="97" t="s">
        <v>60</v>
      </c>
      <c r="B21" s="97"/>
      <c r="C21" s="97"/>
      <c r="D21" s="97"/>
      <c r="E21" s="97"/>
      <c r="F21" s="97"/>
      <c r="G21" s="97"/>
      <c r="H21" s="97"/>
    </row>
    <row r="22" spans="1:8" ht="15" customHeight="1" x14ac:dyDescent="0.25">
      <c r="A22" s="97" t="s">
        <v>39</v>
      </c>
      <c r="B22" s="97"/>
      <c r="C22" s="97"/>
      <c r="D22" s="97"/>
      <c r="E22" s="97"/>
      <c r="F22" s="97"/>
      <c r="G22" s="97"/>
      <c r="H22" s="97"/>
    </row>
    <row r="23" spans="1:8" ht="14.45" customHeight="1" x14ac:dyDescent="0.25">
      <c r="A23" s="97" t="s">
        <v>61</v>
      </c>
      <c r="B23" s="97"/>
      <c r="C23" s="97"/>
      <c r="D23" s="97"/>
      <c r="E23" s="97"/>
      <c r="F23" s="97"/>
      <c r="G23" s="97"/>
      <c r="H23" s="97"/>
    </row>
    <row r="24" spans="1:8" ht="14.45" customHeight="1" x14ac:dyDescent="0.25">
      <c r="A24" s="97" t="s">
        <v>62</v>
      </c>
      <c r="B24" s="97"/>
      <c r="C24" s="97"/>
      <c r="D24" s="97"/>
      <c r="E24" s="97"/>
      <c r="F24" s="97"/>
      <c r="G24" s="97"/>
      <c r="H24" s="97"/>
    </row>
    <row r="25" spans="1:8" ht="15" customHeight="1" thickBot="1" x14ac:dyDescent="0.3">
      <c r="A25" s="98" t="s">
        <v>63</v>
      </c>
      <c r="B25" s="98"/>
      <c r="C25" s="98"/>
      <c r="D25" s="98"/>
      <c r="E25" s="98"/>
      <c r="F25" s="98"/>
      <c r="G25" s="98"/>
      <c r="H25" s="98"/>
    </row>
    <row r="26" spans="1:8" ht="60" x14ac:dyDescent="0.25">
      <c r="A26" s="60" t="s">
        <v>6</v>
      </c>
      <c r="B26" s="61" t="s">
        <v>5</v>
      </c>
      <c r="C26" s="61" t="s">
        <v>4</v>
      </c>
      <c r="D26" s="62" t="s">
        <v>3</v>
      </c>
      <c r="E26" s="62" t="s">
        <v>2</v>
      </c>
      <c r="F26" s="62" t="s">
        <v>1</v>
      </c>
      <c r="G26" s="62" t="s">
        <v>0</v>
      </c>
      <c r="H26" s="62" t="s">
        <v>10</v>
      </c>
    </row>
    <row r="27" spans="1:8" ht="42" x14ac:dyDescent="0.25">
      <c r="A27" s="63">
        <v>1</v>
      </c>
      <c r="B27" s="64" t="s">
        <v>64</v>
      </c>
      <c r="C27" s="65" t="s">
        <v>152</v>
      </c>
      <c r="D27" s="66" t="s">
        <v>65</v>
      </c>
      <c r="E27" s="66">
        <v>1</v>
      </c>
      <c r="F27" s="66" t="s">
        <v>66</v>
      </c>
      <c r="G27" s="66">
        <v>2</v>
      </c>
      <c r="H27" s="67"/>
    </row>
    <row r="28" spans="1:8" x14ac:dyDescent="0.25">
      <c r="A28" s="63">
        <v>2</v>
      </c>
      <c r="B28" s="68" t="s">
        <v>67</v>
      </c>
      <c r="C28" s="68" t="s">
        <v>68</v>
      </c>
      <c r="D28" s="66" t="s">
        <v>65</v>
      </c>
      <c r="E28" s="66">
        <v>1</v>
      </c>
      <c r="F28" s="66" t="s">
        <v>66</v>
      </c>
      <c r="G28" s="66">
        <v>2</v>
      </c>
      <c r="H28" s="67"/>
    </row>
    <row r="29" spans="1:8" x14ac:dyDescent="0.25">
      <c r="A29" s="63">
        <v>3</v>
      </c>
      <c r="B29" s="68" t="s">
        <v>69</v>
      </c>
      <c r="C29" s="68" t="s">
        <v>68</v>
      </c>
      <c r="D29" s="66" t="s">
        <v>65</v>
      </c>
      <c r="E29" s="66">
        <v>1</v>
      </c>
      <c r="F29" s="66" t="s">
        <v>66</v>
      </c>
      <c r="G29" s="66">
        <v>2</v>
      </c>
      <c r="H29" s="67"/>
    </row>
    <row r="30" spans="1:8" x14ac:dyDescent="0.25">
      <c r="A30" s="63">
        <v>4</v>
      </c>
      <c r="B30" s="64" t="s">
        <v>70</v>
      </c>
      <c r="C30" s="68" t="s">
        <v>71</v>
      </c>
      <c r="D30" s="66" t="s">
        <v>65</v>
      </c>
      <c r="E30" s="66">
        <v>1</v>
      </c>
      <c r="F30" s="66" t="s">
        <v>66</v>
      </c>
      <c r="G30" s="66">
        <v>2</v>
      </c>
      <c r="H30" s="67"/>
    </row>
    <row r="31" spans="1:8" ht="25.5" x14ac:dyDescent="0.25">
      <c r="A31" s="63">
        <v>5</v>
      </c>
      <c r="B31" s="64" t="s">
        <v>72</v>
      </c>
      <c r="C31" s="68" t="s">
        <v>73</v>
      </c>
      <c r="D31" s="66" t="s">
        <v>74</v>
      </c>
      <c r="E31" s="66">
        <v>1</v>
      </c>
      <c r="F31" s="66" t="s">
        <v>66</v>
      </c>
      <c r="G31" s="66">
        <v>2</v>
      </c>
      <c r="H31" s="67"/>
    </row>
    <row r="32" spans="1:8" x14ac:dyDescent="0.25">
      <c r="A32" s="63">
        <v>6</v>
      </c>
      <c r="B32" s="68" t="s">
        <v>75</v>
      </c>
      <c r="C32" s="68" t="s">
        <v>76</v>
      </c>
      <c r="D32" s="66" t="s">
        <v>65</v>
      </c>
      <c r="E32" s="66">
        <v>1</v>
      </c>
      <c r="F32" s="66" t="s">
        <v>66</v>
      </c>
      <c r="G32" s="66">
        <v>2</v>
      </c>
      <c r="H32" s="67"/>
    </row>
    <row r="33" spans="1:8" s="28" customFormat="1" x14ac:dyDescent="0.25">
      <c r="A33" s="63">
        <v>7</v>
      </c>
      <c r="B33" s="68" t="s">
        <v>77</v>
      </c>
      <c r="C33" s="68" t="s">
        <v>78</v>
      </c>
      <c r="D33" s="66" t="s">
        <v>79</v>
      </c>
      <c r="E33" s="66">
        <v>1</v>
      </c>
      <c r="F33" s="66" t="s">
        <v>66</v>
      </c>
      <c r="G33" s="66">
        <v>16</v>
      </c>
      <c r="H33" s="69"/>
    </row>
    <row r="34" spans="1:8" s="28" customFormat="1" x14ac:dyDescent="0.25">
      <c r="A34" s="63">
        <v>8</v>
      </c>
      <c r="B34" s="68" t="s">
        <v>77</v>
      </c>
      <c r="C34" s="68" t="s">
        <v>80</v>
      </c>
      <c r="D34" s="66" t="s">
        <v>79</v>
      </c>
      <c r="E34" s="66">
        <v>1</v>
      </c>
      <c r="F34" s="66" t="s">
        <v>66</v>
      </c>
      <c r="G34" s="70">
        <v>2</v>
      </c>
      <c r="H34" s="71"/>
    </row>
    <row r="35" spans="1:8" s="28" customFormat="1" x14ac:dyDescent="0.25">
      <c r="A35" s="63">
        <v>9</v>
      </c>
      <c r="B35" s="68" t="s">
        <v>81</v>
      </c>
      <c r="C35" s="68" t="s">
        <v>157</v>
      </c>
      <c r="D35" s="66" t="s">
        <v>79</v>
      </c>
      <c r="E35" s="66">
        <v>1</v>
      </c>
      <c r="F35" s="66" t="s">
        <v>66</v>
      </c>
      <c r="G35" s="66">
        <v>33</v>
      </c>
      <c r="H35" s="71"/>
    </row>
    <row r="36" spans="1:8" x14ac:dyDescent="0.25">
      <c r="A36" s="63"/>
      <c r="B36" s="68" t="s">
        <v>83</v>
      </c>
      <c r="C36" s="68" t="s">
        <v>84</v>
      </c>
      <c r="D36" s="66" t="s">
        <v>79</v>
      </c>
      <c r="E36" s="66">
        <v>1</v>
      </c>
      <c r="F36" s="66" t="s">
        <v>66</v>
      </c>
      <c r="G36" s="66">
        <v>2</v>
      </c>
      <c r="H36" s="71"/>
    </row>
    <row r="37" spans="1:8" x14ac:dyDescent="0.25">
      <c r="A37" s="63">
        <v>10</v>
      </c>
      <c r="B37" s="68" t="s">
        <v>85</v>
      </c>
      <c r="C37" s="68" t="s">
        <v>86</v>
      </c>
      <c r="D37" s="66" t="s">
        <v>79</v>
      </c>
      <c r="E37" s="66">
        <v>1</v>
      </c>
      <c r="F37" s="66" t="s">
        <v>66</v>
      </c>
      <c r="G37" s="66">
        <v>4</v>
      </c>
      <c r="H37" s="71"/>
    </row>
    <row r="38" spans="1:8" x14ac:dyDescent="0.25">
      <c r="A38" s="63">
        <v>11</v>
      </c>
      <c r="B38" s="68" t="s">
        <v>87</v>
      </c>
      <c r="C38" s="68" t="s">
        <v>96</v>
      </c>
      <c r="D38" s="66" t="s">
        <v>79</v>
      </c>
      <c r="E38" s="66">
        <v>1</v>
      </c>
      <c r="F38" s="66" t="s">
        <v>66</v>
      </c>
      <c r="G38" s="66">
        <v>1</v>
      </c>
      <c r="H38" s="67"/>
    </row>
    <row r="39" spans="1:8" ht="23.25" customHeight="1" thickBot="1" x14ac:dyDescent="0.3">
      <c r="A39" s="99" t="s">
        <v>153</v>
      </c>
      <c r="B39" s="99"/>
      <c r="C39" s="99"/>
      <c r="D39" s="99"/>
      <c r="E39" s="99"/>
      <c r="F39" s="99"/>
      <c r="G39" s="99"/>
      <c r="H39" s="99"/>
    </row>
    <row r="40" spans="1:8" ht="15.75" customHeight="1" x14ac:dyDescent="0.25">
      <c r="A40" s="96" t="s">
        <v>8</v>
      </c>
      <c r="B40" s="96"/>
      <c r="C40" s="96"/>
      <c r="D40" s="96"/>
      <c r="E40" s="96"/>
      <c r="F40" s="96"/>
      <c r="G40" s="96"/>
      <c r="H40" s="96"/>
    </row>
    <row r="41" spans="1:8" ht="15" customHeight="1" x14ac:dyDescent="0.25">
      <c r="A41" s="97" t="s">
        <v>88</v>
      </c>
      <c r="B41" s="97"/>
      <c r="C41" s="97"/>
      <c r="D41" s="97"/>
      <c r="E41" s="97"/>
      <c r="F41" s="97"/>
      <c r="G41" s="97"/>
      <c r="H41" s="97"/>
    </row>
    <row r="42" spans="1:8" ht="15" customHeight="1" x14ac:dyDescent="0.25">
      <c r="A42" s="97" t="s">
        <v>89</v>
      </c>
      <c r="B42" s="97"/>
      <c r="C42" s="97"/>
      <c r="D42" s="97"/>
      <c r="E42" s="97"/>
      <c r="F42" s="97"/>
      <c r="G42" s="97"/>
      <c r="H42" s="97"/>
    </row>
    <row r="43" spans="1:8" ht="15" customHeight="1" x14ac:dyDescent="0.25">
      <c r="A43" s="97" t="s">
        <v>90</v>
      </c>
      <c r="B43" s="97"/>
      <c r="C43" s="97"/>
      <c r="D43" s="97"/>
      <c r="E43" s="97"/>
      <c r="F43" s="97"/>
      <c r="G43" s="97"/>
      <c r="H43" s="97"/>
    </row>
    <row r="44" spans="1:8" ht="15" customHeight="1" x14ac:dyDescent="0.25">
      <c r="A44" s="97" t="s">
        <v>91</v>
      </c>
      <c r="B44" s="97"/>
      <c r="C44" s="97"/>
      <c r="D44" s="97"/>
      <c r="E44" s="97"/>
      <c r="F44" s="97"/>
      <c r="G44" s="97"/>
      <c r="H44" s="97"/>
    </row>
    <row r="45" spans="1:8" ht="15" customHeight="1" x14ac:dyDescent="0.25">
      <c r="A45" s="97" t="s">
        <v>39</v>
      </c>
      <c r="B45" s="97"/>
      <c r="C45" s="97"/>
      <c r="D45" s="97"/>
      <c r="E45" s="97"/>
      <c r="F45" s="97"/>
      <c r="G45" s="97"/>
      <c r="H45" s="97"/>
    </row>
    <row r="46" spans="1:8" ht="15" customHeight="1" x14ac:dyDescent="0.25">
      <c r="A46" s="97" t="s">
        <v>92</v>
      </c>
      <c r="B46" s="97"/>
      <c r="C46" s="97"/>
      <c r="D46" s="97"/>
      <c r="E46" s="97"/>
      <c r="F46" s="97"/>
      <c r="G46" s="97"/>
      <c r="H46" s="97"/>
    </row>
    <row r="47" spans="1:8" ht="15" customHeight="1" x14ac:dyDescent="0.25">
      <c r="A47" s="97" t="s">
        <v>62</v>
      </c>
      <c r="B47" s="97"/>
      <c r="C47" s="97"/>
      <c r="D47" s="97"/>
      <c r="E47" s="97"/>
      <c r="F47" s="97"/>
      <c r="G47" s="97"/>
      <c r="H47" s="97"/>
    </row>
    <row r="48" spans="1:8" ht="15.75" customHeight="1" thickBot="1" x14ac:dyDescent="0.3">
      <c r="A48" s="98" t="s">
        <v>63</v>
      </c>
      <c r="B48" s="98"/>
      <c r="C48" s="98"/>
      <c r="D48" s="98"/>
      <c r="E48" s="98"/>
      <c r="F48" s="98"/>
      <c r="G48" s="98"/>
      <c r="H48" s="98"/>
    </row>
    <row r="49" spans="1:8" ht="60" x14ac:dyDescent="0.25">
      <c r="A49" s="72" t="s">
        <v>6</v>
      </c>
      <c r="B49" s="72" t="s">
        <v>5</v>
      </c>
      <c r="C49" s="61" t="s">
        <v>4</v>
      </c>
      <c r="D49" s="72" t="s">
        <v>3</v>
      </c>
      <c r="E49" s="72" t="s">
        <v>2</v>
      </c>
      <c r="F49" s="72" t="s">
        <v>1</v>
      </c>
      <c r="G49" s="72" t="s">
        <v>0</v>
      </c>
      <c r="H49" s="72" t="s">
        <v>10</v>
      </c>
    </row>
    <row r="50" spans="1:8" x14ac:dyDescent="0.25">
      <c r="A50" s="62">
        <v>1</v>
      </c>
      <c r="B50" s="68" t="s">
        <v>77</v>
      </c>
      <c r="C50" s="68" t="s">
        <v>93</v>
      </c>
      <c r="D50" s="62" t="s">
        <v>79</v>
      </c>
      <c r="E50" s="62">
        <v>1</v>
      </c>
      <c r="F50" s="62" t="s">
        <v>94</v>
      </c>
      <c r="G50" s="72">
        <v>8</v>
      </c>
      <c r="H50" s="67"/>
    </row>
    <row r="51" spans="1:8" x14ac:dyDescent="0.25">
      <c r="A51" s="62">
        <v>2</v>
      </c>
      <c r="B51" s="68" t="s">
        <v>95</v>
      </c>
      <c r="C51" s="68" t="s">
        <v>84</v>
      </c>
      <c r="D51" s="62" t="s">
        <v>79</v>
      </c>
      <c r="E51" s="62">
        <v>1</v>
      </c>
      <c r="F51" s="62" t="s">
        <v>94</v>
      </c>
      <c r="G51" s="72">
        <v>16</v>
      </c>
      <c r="H51" s="67"/>
    </row>
    <row r="52" spans="1:8" x14ac:dyDescent="0.25">
      <c r="A52" s="62">
        <v>3</v>
      </c>
      <c r="B52" s="68" t="s">
        <v>87</v>
      </c>
      <c r="C52" s="68" t="s">
        <v>96</v>
      </c>
      <c r="D52" s="62" t="s">
        <v>79</v>
      </c>
      <c r="E52" s="61">
        <v>1</v>
      </c>
      <c r="F52" s="62" t="s">
        <v>66</v>
      </c>
      <c r="G52" s="73">
        <v>1</v>
      </c>
      <c r="H52" s="69"/>
    </row>
    <row r="53" spans="1:8" ht="23.25" customHeight="1" thickBot="1" x14ac:dyDescent="0.3">
      <c r="A53" s="99" t="s">
        <v>154</v>
      </c>
      <c r="B53" s="99"/>
      <c r="C53" s="99"/>
      <c r="D53" s="99"/>
      <c r="E53" s="99"/>
      <c r="F53" s="99"/>
      <c r="G53" s="99"/>
      <c r="H53" s="99"/>
    </row>
    <row r="54" spans="1:8" ht="15.75" customHeight="1" x14ac:dyDescent="0.25">
      <c r="A54" s="96" t="s">
        <v>8</v>
      </c>
      <c r="B54" s="96"/>
      <c r="C54" s="96"/>
      <c r="D54" s="96"/>
      <c r="E54" s="96"/>
      <c r="F54" s="96"/>
      <c r="G54" s="96"/>
      <c r="H54" s="96"/>
    </row>
    <row r="55" spans="1:8" ht="15" customHeight="1" x14ac:dyDescent="0.25">
      <c r="A55" s="97" t="s">
        <v>97</v>
      </c>
      <c r="B55" s="97"/>
      <c r="C55" s="97"/>
      <c r="D55" s="97"/>
      <c r="E55" s="97"/>
      <c r="F55" s="97"/>
      <c r="G55" s="97"/>
      <c r="H55" s="97"/>
    </row>
    <row r="56" spans="1:8" ht="15" customHeight="1" x14ac:dyDescent="0.25">
      <c r="A56" s="97" t="s">
        <v>98</v>
      </c>
      <c r="B56" s="97"/>
      <c r="C56" s="97"/>
      <c r="D56" s="97"/>
      <c r="E56" s="97"/>
      <c r="F56" s="97"/>
      <c r="G56" s="97"/>
      <c r="H56" s="97"/>
    </row>
    <row r="57" spans="1:8" ht="15" customHeight="1" x14ac:dyDescent="0.25">
      <c r="A57" s="97" t="s">
        <v>99</v>
      </c>
      <c r="B57" s="97"/>
      <c r="C57" s="97"/>
      <c r="D57" s="97"/>
      <c r="E57" s="97"/>
      <c r="F57" s="97"/>
      <c r="G57" s="97"/>
      <c r="H57" s="97"/>
    </row>
    <row r="58" spans="1:8" ht="15" customHeight="1" x14ac:dyDescent="0.25">
      <c r="A58" s="97" t="s">
        <v>100</v>
      </c>
      <c r="B58" s="97"/>
      <c r="C58" s="97"/>
      <c r="D58" s="97"/>
      <c r="E58" s="97"/>
      <c r="F58" s="97"/>
      <c r="G58" s="97"/>
      <c r="H58" s="97"/>
    </row>
    <row r="59" spans="1:8" ht="15" customHeight="1" x14ac:dyDescent="0.25">
      <c r="A59" s="97" t="s">
        <v>39</v>
      </c>
      <c r="B59" s="97"/>
      <c r="C59" s="97"/>
      <c r="D59" s="97"/>
      <c r="E59" s="97"/>
      <c r="F59" s="97"/>
      <c r="G59" s="97"/>
      <c r="H59" s="97"/>
    </row>
    <row r="60" spans="1:8" ht="15" customHeight="1" x14ac:dyDescent="0.25">
      <c r="A60" s="97" t="s">
        <v>101</v>
      </c>
      <c r="B60" s="97"/>
      <c r="C60" s="97"/>
      <c r="D60" s="97"/>
      <c r="E60" s="97"/>
      <c r="F60" s="97"/>
      <c r="G60" s="97"/>
      <c r="H60" s="97"/>
    </row>
    <row r="61" spans="1:8" ht="15" customHeight="1" x14ac:dyDescent="0.25">
      <c r="A61" s="97" t="s">
        <v>62</v>
      </c>
      <c r="B61" s="97"/>
      <c r="C61" s="97"/>
      <c r="D61" s="97"/>
      <c r="E61" s="97"/>
      <c r="F61" s="97"/>
      <c r="G61" s="97"/>
      <c r="H61" s="97"/>
    </row>
    <row r="62" spans="1:8" ht="15.75" customHeight="1" thickBot="1" x14ac:dyDescent="0.3">
      <c r="A62" s="98" t="s">
        <v>63</v>
      </c>
      <c r="B62" s="98"/>
      <c r="C62" s="98"/>
      <c r="D62" s="98"/>
      <c r="E62" s="98"/>
      <c r="F62" s="98"/>
      <c r="G62" s="98"/>
      <c r="H62" s="98"/>
    </row>
    <row r="63" spans="1:8" ht="60" x14ac:dyDescent="0.25">
      <c r="A63" s="74" t="s">
        <v>6</v>
      </c>
      <c r="B63" s="72" t="s">
        <v>5</v>
      </c>
      <c r="C63" s="61" t="s">
        <v>4</v>
      </c>
      <c r="D63" s="72" t="s">
        <v>3</v>
      </c>
      <c r="E63" s="72" t="s">
        <v>2</v>
      </c>
      <c r="F63" s="73" t="s">
        <v>1</v>
      </c>
      <c r="G63" s="72" t="s">
        <v>0</v>
      </c>
      <c r="H63" s="72" t="s">
        <v>10</v>
      </c>
    </row>
    <row r="64" spans="1:8" ht="42" x14ac:dyDescent="0.25">
      <c r="A64" s="75">
        <v>1</v>
      </c>
      <c r="B64" s="64" t="s">
        <v>64</v>
      </c>
      <c r="C64" s="65" t="s">
        <v>152</v>
      </c>
      <c r="D64" s="76" t="s">
        <v>65</v>
      </c>
      <c r="E64" s="77">
        <v>1</v>
      </c>
      <c r="F64" s="66" t="s">
        <v>66</v>
      </c>
      <c r="G64" s="78">
        <v>2</v>
      </c>
      <c r="H64" s="67"/>
    </row>
    <row r="65" spans="1:8" x14ac:dyDescent="0.25">
      <c r="A65" s="75">
        <v>2</v>
      </c>
      <c r="B65" s="64" t="s">
        <v>70</v>
      </c>
      <c r="C65" s="65" t="s">
        <v>102</v>
      </c>
      <c r="D65" s="66" t="s">
        <v>74</v>
      </c>
      <c r="E65" s="79">
        <v>1</v>
      </c>
      <c r="F65" s="66" t="s">
        <v>66</v>
      </c>
      <c r="G65" s="78">
        <v>1</v>
      </c>
      <c r="H65" s="67"/>
    </row>
    <row r="66" spans="1:8" ht="25.5" x14ac:dyDescent="0.25">
      <c r="A66" s="75">
        <v>3</v>
      </c>
      <c r="B66" s="64" t="s">
        <v>72</v>
      </c>
      <c r="C66" s="68" t="s">
        <v>103</v>
      </c>
      <c r="D66" s="66" t="s">
        <v>74</v>
      </c>
      <c r="E66" s="79">
        <v>1</v>
      </c>
      <c r="F66" s="66" t="s">
        <v>66</v>
      </c>
      <c r="G66" s="78">
        <f>E66</f>
        <v>1</v>
      </c>
      <c r="H66" s="67"/>
    </row>
    <row r="67" spans="1:8" x14ac:dyDescent="0.25">
      <c r="A67" s="75">
        <v>4</v>
      </c>
      <c r="B67" s="68" t="s">
        <v>67</v>
      </c>
      <c r="C67" s="68" t="s">
        <v>68</v>
      </c>
      <c r="D67" s="76" t="s">
        <v>65</v>
      </c>
      <c r="E67" s="79">
        <v>1</v>
      </c>
      <c r="F67" s="66" t="s">
        <v>66</v>
      </c>
      <c r="G67" s="78">
        <v>2</v>
      </c>
      <c r="H67" s="67"/>
    </row>
    <row r="68" spans="1:8" x14ac:dyDescent="0.25">
      <c r="A68" s="75">
        <v>5</v>
      </c>
      <c r="B68" s="68" t="s">
        <v>69</v>
      </c>
      <c r="C68" s="68" t="s">
        <v>68</v>
      </c>
      <c r="D68" s="76" t="s">
        <v>65</v>
      </c>
      <c r="E68" s="79">
        <v>1</v>
      </c>
      <c r="F68" s="66" t="s">
        <v>66</v>
      </c>
      <c r="G68" s="78">
        <v>2</v>
      </c>
      <c r="H68" s="67"/>
    </row>
    <row r="69" spans="1:8" x14ac:dyDescent="0.25">
      <c r="A69" s="75">
        <v>6</v>
      </c>
      <c r="B69" s="68" t="s">
        <v>104</v>
      </c>
      <c r="C69" s="68" t="s">
        <v>76</v>
      </c>
      <c r="D69" s="76" t="s">
        <v>65</v>
      </c>
      <c r="E69" s="79">
        <v>1</v>
      </c>
      <c r="F69" s="66" t="s">
        <v>66</v>
      </c>
      <c r="G69" s="78">
        <v>1</v>
      </c>
      <c r="H69" s="67"/>
    </row>
    <row r="70" spans="1:8" x14ac:dyDescent="0.25">
      <c r="A70" s="75">
        <v>7</v>
      </c>
      <c r="B70" s="68" t="s">
        <v>77</v>
      </c>
      <c r="C70" s="68" t="s">
        <v>78</v>
      </c>
      <c r="D70" s="80" t="s">
        <v>79</v>
      </c>
      <c r="E70" s="81">
        <v>1</v>
      </c>
      <c r="F70" s="66" t="s">
        <v>66</v>
      </c>
      <c r="G70" s="78">
        <v>17</v>
      </c>
      <c r="H70" s="67"/>
    </row>
    <row r="71" spans="1:8" x14ac:dyDescent="0.25">
      <c r="A71" s="75">
        <v>8</v>
      </c>
      <c r="B71" s="68" t="s">
        <v>95</v>
      </c>
      <c r="C71" s="68" t="s">
        <v>84</v>
      </c>
      <c r="D71" s="80" t="s">
        <v>79</v>
      </c>
      <c r="E71" s="81">
        <v>1</v>
      </c>
      <c r="F71" s="66" t="s">
        <v>66</v>
      </c>
      <c r="G71" s="78">
        <v>30</v>
      </c>
      <c r="H71" s="67"/>
    </row>
    <row r="72" spans="1:8" x14ac:dyDescent="0.25">
      <c r="A72" s="75">
        <v>9</v>
      </c>
      <c r="B72" s="68" t="s">
        <v>77</v>
      </c>
      <c r="C72" s="68" t="s">
        <v>80</v>
      </c>
      <c r="D72" s="80" t="s">
        <v>79</v>
      </c>
      <c r="E72" s="81">
        <v>1</v>
      </c>
      <c r="F72" s="66" t="s">
        <v>66</v>
      </c>
      <c r="G72" s="78">
        <v>15</v>
      </c>
      <c r="H72" s="82"/>
    </row>
    <row r="73" spans="1:8" x14ac:dyDescent="0.25">
      <c r="A73" s="75">
        <v>10</v>
      </c>
      <c r="B73" s="68" t="s">
        <v>83</v>
      </c>
      <c r="C73" s="68" t="s">
        <v>84</v>
      </c>
      <c r="D73" s="80" t="s">
        <v>79</v>
      </c>
      <c r="E73" s="81">
        <v>1</v>
      </c>
      <c r="F73" s="66" t="s">
        <v>66</v>
      </c>
      <c r="G73" s="78">
        <v>15</v>
      </c>
      <c r="H73" s="82"/>
    </row>
    <row r="74" spans="1:8" x14ac:dyDescent="0.25">
      <c r="A74" s="75">
        <v>11</v>
      </c>
      <c r="B74" s="68" t="s">
        <v>105</v>
      </c>
      <c r="C74" s="68" t="s">
        <v>106</v>
      </c>
      <c r="D74" s="80" t="s">
        <v>79</v>
      </c>
      <c r="E74" s="81">
        <v>1</v>
      </c>
      <c r="F74" s="66" t="s">
        <v>66</v>
      </c>
      <c r="G74" s="78">
        <v>1</v>
      </c>
      <c r="H74" s="82"/>
    </row>
    <row r="75" spans="1:8" x14ac:dyDescent="0.25">
      <c r="A75" s="75">
        <v>12</v>
      </c>
      <c r="B75" s="68" t="s">
        <v>87</v>
      </c>
      <c r="C75" s="68" t="s">
        <v>96</v>
      </c>
      <c r="D75" s="80" t="s">
        <v>79</v>
      </c>
      <c r="E75" s="81">
        <v>1</v>
      </c>
      <c r="F75" s="66" t="s">
        <v>66</v>
      </c>
      <c r="G75" s="78">
        <v>1</v>
      </c>
      <c r="H75" s="82"/>
    </row>
    <row r="76" spans="1:8" ht="15.75" customHeight="1" x14ac:dyDescent="0.25">
      <c r="A76" s="100" t="s">
        <v>7</v>
      </c>
      <c r="B76" s="100"/>
      <c r="C76" s="100"/>
      <c r="D76" s="100"/>
      <c r="E76" s="100"/>
      <c r="F76" s="100"/>
      <c r="G76" s="100"/>
      <c r="H76" s="100"/>
    </row>
    <row r="77" spans="1:8" ht="60" x14ac:dyDescent="0.25">
      <c r="A77" s="74" t="s">
        <v>6</v>
      </c>
      <c r="B77" s="72" t="s">
        <v>5</v>
      </c>
      <c r="C77" s="73" t="s">
        <v>4</v>
      </c>
      <c r="D77" s="72" t="s">
        <v>3</v>
      </c>
      <c r="E77" s="72" t="s">
        <v>2</v>
      </c>
      <c r="F77" s="72" t="s">
        <v>1</v>
      </c>
      <c r="G77" s="72" t="s">
        <v>0</v>
      </c>
      <c r="H77" s="72" t="s">
        <v>10</v>
      </c>
    </row>
    <row r="78" spans="1:8" x14ac:dyDescent="0.25">
      <c r="A78" s="75">
        <v>1</v>
      </c>
      <c r="B78" s="83" t="s">
        <v>107</v>
      </c>
      <c r="C78" s="84" t="s">
        <v>108</v>
      </c>
      <c r="D78" s="78" t="s">
        <v>109</v>
      </c>
      <c r="E78" s="76">
        <v>1</v>
      </c>
      <c r="F78" s="76" t="s">
        <v>66</v>
      </c>
      <c r="G78" s="66">
        <f>E78</f>
        <v>1</v>
      </c>
      <c r="H78" s="67"/>
    </row>
    <row r="79" spans="1:8" x14ac:dyDescent="0.25">
      <c r="A79" s="63">
        <v>2</v>
      </c>
      <c r="B79" s="64" t="s">
        <v>110</v>
      </c>
      <c r="C79" s="85" t="s">
        <v>111</v>
      </c>
      <c r="D79" s="66" t="s">
        <v>109</v>
      </c>
      <c r="E79" s="66">
        <v>1</v>
      </c>
      <c r="F79" s="66" t="s">
        <v>66</v>
      </c>
      <c r="G79" s="66">
        <f>E79</f>
        <v>1</v>
      </c>
      <c r="H79" s="67"/>
    </row>
  </sheetData>
  <mergeCells count="59">
    <mergeCell ref="A61:H61"/>
    <mergeCell ref="A62:H62"/>
    <mergeCell ref="A76:H76"/>
    <mergeCell ref="A60:H60"/>
    <mergeCell ref="A45:H45"/>
    <mergeCell ref="A46:H46"/>
    <mergeCell ref="A47:H47"/>
    <mergeCell ref="A48:H48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6" zoomScaleNormal="150" workbookViewId="0">
      <selection activeCell="G38" sqref="G38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105" t="s">
        <v>9</v>
      </c>
      <c r="B1" s="106"/>
      <c r="C1" s="106"/>
      <c r="D1" s="106"/>
      <c r="E1" s="106"/>
      <c r="F1" s="106"/>
      <c r="G1" s="106"/>
      <c r="H1" s="106"/>
    </row>
    <row r="2" spans="1:8" s="8" customFormat="1" ht="20.25" x14ac:dyDescent="0.3">
      <c r="A2" s="93" t="s">
        <v>30</v>
      </c>
      <c r="B2" s="93"/>
      <c r="C2" s="93"/>
      <c r="D2" s="93"/>
      <c r="E2" s="93"/>
      <c r="F2" s="93"/>
      <c r="G2" s="93"/>
      <c r="H2" s="93"/>
    </row>
    <row r="3" spans="1:8" s="8" customFormat="1" ht="20.25" x14ac:dyDescent="0.25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8" customFormat="1" ht="20.25" x14ac:dyDescent="0.3">
      <c r="A4" s="93" t="s">
        <v>31</v>
      </c>
      <c r="B4" s="93"/>
      <c r="C4" s="93"/>
      <c r="D4" s="93"/>
      <c r="E4" s="93"/>
      <c r="F4" s="93"/>
      <c r="G4" s="93"/>
      <c r="H4" s="93"/>
    </row>
    <row r="5" spans="1:8" ht="20.25" x14ac:dyDescent="0.25">
      <c r="A5" s="92" t="str">
        <f>'Информация о Чемпионате'!B3</f>
        <v>Управление складированием</v>
      </c>
      <c r="B5" s="92"/>
      <c r="C5" s="92"/>
      <c r="D5" s="92"/>
      <c r="E5" s="92"/>
      <c r="F5" s="92"/>
      <c r="G5" s="92"/>
      <c r="H5" s="92"/>
    </row>
    <row r="6" spans="1:8" x14ac:dyDescent="0.25">
      <c r="A6" s="88" t="s">
        <v>11</v>
      </c>
      <c r="B6" s="91"/>
      <c r="C6" s="91"/>
      <c r="D6" s="91"/>
      <c r="E6" s="91"/>
      <c r="F6" s="91"/>
      <c r="G6" s="91"/>
      <c r="H6" s="91"/>
    </row>
    <row r="7" spans="1:8" ht="15.75" x14ac:dyDescent="0.25">
      <c r="A7" s="88" t="s">
        <v>28</v>
      </c>
      <c r="B7" s="88"/>
      <c r="C7" s="89" t="str">
        <f>'Информация о Чемпионате'!B5</f>
        <v>Московская область</v>
      </c>
      <c r="D7" s="89"/>
      <c r="E7" s="89"/>
      <c r="F7" s="89"/>
      <c r="G7" s="89"/>
      <c r="H7" s="89"/>
    </row>
    <row r="8" spans="1:8" ht="15.75" x14ac:dyDescent="0.25">
      <c r="A8" s="88" t="s">
        <v>29</v>
      </c>
      <c r="B8" s="88"/>
      <c r="C8" s="88"/>
      <c r="D8" s="89" t="str">
        <f>'Информация о Чемпионате'!B6</f>
        <v>ГБПОУ МО «Серпуховский колледж»</v>
      </c>
      <c r="E8" s="89"/>
      <c r="F8" s="89"/>
      <c r="G8" s="89"/>
      <c r="H8" s="89"/>
    </row>
    <row r="9" spans="1:8" ht="15.75" x14ac:dyDescent="0.25">
      <c r="A9" s="88" t="s">
        <v>25</v>
      </c>
      <c r="B9" s="88"/>
      <c r="C9" s="88" t="str">
        <f>'Информация о Чемпионате'!B7</f>
        <v>Московская область, г.о. Серпухов, п. Большевик, ул. Ленина, д.52</v>
      </c>
      <c r="D9" s="88"/>
      <c r="E9" s="88"/>
      <c r="F9" s="88"/>
      <c r="G9" s="88"/>
      <c r="H9" s="88"/>
    </row>
    <row r="10" spans="1:8" ht="15.75" x14ac:dyDescent="0.25">
      <c r="A10" s="88" t="s">
        <v>27</v>
      </c>
      <c r="B10" s="88"/>
      <c r="C10" s="88" t="str">
        <f>'Информация о Чемпионате'!B9</f>
        <v>Погодина Анна Сергеевна</v>
      </c>
      <c r="D10" s="88"/>
      <c r="E10" s="88" t="str">
        <f>'Информация о Чемпионате'!B10</f>
        <v>anna_nikitina@bk.ru</v>
      </c>
      <c r="F10" s="88"/>
      <c r="G10" s="88" t="str">
        <f>'Информация о Чемпионате'!B11</f>
        <v>8 931 282 60 91</v>
      </c>
      <c r="H10" s="88"/>
    </row>
    <row r="11" spans="1:8" ht="15.75" customHeight="1" x14ac:dyDescent="0.25">
      <c r="A11" s="88" t="s">
        <v>35</v>
      </c>
      <c r="B11" s="88"/>
      <c r="C11" s="88" t="str">
        <f>'Информация о Чемпионате'!B12</f>
        <v>Бурцев Павел Константинович</v>
      </c>
      <c r="D11" s="88"/>
      <c r="E11" s="88" t="str">
        <f>'Информация о Чемпионате'!B13</f>
        <v>poulbu@mail.ru</v>
      </c>
      <c r="F11" s="88"/>
      <c r="G11" s="88" t="str">
        <f>'Информация о Чемпионате'!B14</f>
        <v>8 926 135 69 61</v>
      </c>
      <c r="H11" s="88"/>
    </row>
    <row r="12" spans="1:8" ht="15.75" customHeight="1" x14ac:dyDescent="0.25">
      <c r="A12" s="88" t="s">
        <v>42</v>
      </c>
      <c r="B12" s="88"/>
      <c r="C12" s="88">
        <f>'Информация о Чемпионате'!B17</f>
        <v>18</v>
      </c>
      <c r="D12" s="88"/>
      <c r="E12" s="88"/>
      <c r="F12" s="88"/>
      <c r="G12" s="88"/>
      <c r="H12" s="88"/>
    </row>
    <row r="13" spans="1:8" ht="15.75" x14ac:dyDescent="0.25">
      <c r="A13" s="88" t="s">
        <v>16</v>
      </c>
      <c r="B13" s="88"/>
      <c r="C13" s="88">
        <f>'Информация о Чемпионате'!B15</f>
        <v>15</v>
      </c>
      <c r="D13" s="88"/>
      <c r="E13" s="88"/>
      <c r="F13" s="88"/>
      <c r="G13" s="88"/>
      <c r="H13" s="88"/>
    </row>
    <row r="14" spans="1:8" ht="15.75" x14ac:dyDescent="0.25">
      <c r="A14" s="88" t="s">
        <v>17</v>
      </c>
      <c r="B14" s="88"/>
      <c r="C14" s="88">
        <f>'Информация о Чемпионате'!B16</f>
        <v>15</v>
      </c>
      <c r="D14" s="88"/>
      <c r="E14" s="88"/>
      <c r="F14" s="88"/>
      <c r="G14" s="88"/>
      <c r="H14" s="88"/>
    </row>
    <row r="15" spans="1:8" ht="15.75" x14ac:dyDescent="0.25">
      <c r="A15" s="88" t="s">
        <v>26</v>
      </c>
      <c r="B15" s="88"/>
      <c r="C15" s="88" t="str">
        <f>'Информация о Чемпионате'!B8</f>
        <v>17.06.2024 - 21.06.2024</v>
      </c>
      <c r="D15" s="88"/>
      <c r="E15" s="88"/>
      <c r="F15" s="88"/>
      <c r="G15" s="88"/>
      <c r="H15" s="88"/>
    </row>
    <row r="16" spans="1:8" ht="21" thickBot="1" x14ac:dyDescent="0.3">
      <c r="A16" s="107" t="s">
        <v>36</v>
      </c>
      <c r="B16" s="108"/>
      <c r="C16" s="108"/>
      <c r="D16" s="108"/>
      <c r="E16" s="108"/>
      <c r="F16" s="108"/>
      <c r="G16" s="108"/>
      <c r="H16" s="108"/>
    </row>
    <row r="17" spans="1:8" x14ac:dyDescent="0.25">
      <c r="A17" s="102" t="s">
        <v>8</v>
      </c>
      <c r="B17" s="103"/>
      <c r="C17" s="103"/>
      <c r="D17" s="103"/>
      <c r="E17" s="103"/>
      <c r="F17" s="103"/>
      <c r="G17" s="103"/>
      <c r="H17" s="104"/>
    </row>
    <row r="18" spans="1:8" ht="14.45" customHeight="1" x14ac:dyDescent="0.25">
      <c r="A18" s="101" t="s">
        <v>114</v>
      </c>
      <c r="B18" s="101"/>
      <c r="C18" s="101"/>
      <c r="D18" s="101"/>
      <c r="E18" s="101"/>
      <c r="F18" s="101"/>
      <c r="G18" s="101"/>
      <c r="H18" s="101"/>
    </row>
    <row r="19" spans="1:8" ht="14.45" customHeight="1" x14ac:dyDescent="0.25">
      <c r="A19" s="101" t="s">
        <v>112</v>
      </c>
      <c r="B19" s="101"/>
      <c r="C19" s="101"/>
      <c r="D19" s="101"/>
      <c r="E19" s="101"/>
      <c r="F19" s="101"/>
      <c r="G19" s="101"/>
      <c r="H19" s="101"/>
    </row>
    <row r="20" spans="1:8" ht="14.45" customHeight="1" x14ac:dyDescent="0.25">
      <c r="A20" s="101" t="s">
        <v>156</v>
      </c>
      <c r="B20" s="101"/>
      <c r="C20" s="101"/>
      <c r="D20" s="101"/>
      <c r="E20" s="101"/>
      <c r="F20" s="101"/>
      <c r="G20" s="101"/>
      <c r="H20" s="101"/>
    </row>
    <row r="21" spans="1:8" ht="14.45" customHeight="1" x14ac:dyDescent="0.25">
      <c r="A21" s="101" t="s">
        <v>60</v>
      </c>
      <c r="B21" s="101"/>
      <c r="C21" s="101"/>
      <c r="D21" s="101"/>
      <c r="E21" s="101"/>
      <c r="F21" s="101"/>
      <c r="G21" s="101"/>
      <c r="H21" s="101"/>
    </row>
    <row r="22" spans="1:8" ht="14.45" customHeight="1" x14ac:dyDescent="0.25">
      <c r="A22" s="101" t="s">
        <v>39</v>
      </c>
      <c r="B22" s="101"/>
      <c r="C22" s="101"/>
      <c r="D22" s="101"/>
      <c r="E22" s="101"/>
      <c r="F22" s="101"/>
      <c r="G22" s="101"/>
      <c r="H22" s="101"/>
    </row>
    <row r="23" spans="1:8" ht="14.45" customHeight="1" x14ac:dyDescent="0.25">
      <c r="A23" s="101" t="s">
        <v>113</v>
      </c>
      <c r="B23" s="101"/>
      <c r="C23" s="101"/>
      <c r="D23" s="101"/>
      <c r="E23" s="101"/>
      <c r="F23" s="101"/>
      <c r="G23" s="101"/>
      <c r="H23" s="101"/>
    </row>
    <row r="24" spans="1:8" ht="14.45" customHeight="1" x14ac:dyDescent="0.25">
      <c r="A24" s="101" t="s">
        <v>62</v>
      </c>
      <c r="B24" s="101"/>
      <c r="C24" s="101"/>
      <c r="D24" s="101"/>
      <c r="E24" s="101"/>
      <c r="F24" s="101"/>
      <c r="G24" s="101"/>
      <c r="H24" s="101"/>
    </row>
    <row r="25" spans="1:8" ht="15" customHeight="1" thickBot="1" x14ac:dyDescent="0.3">
      <c r="A25" s="109" t="s">
        <v>63</v>
      </c>
      <c r="B25" s="109"/>
      <c r="C25" s="109"/>
      <c r="D25" s="109"/>
      <c r="E25" s="109"/>
      <c r="F25" s="109"/>
      <c r="G25" s="109"/>
      <c r="H25" s="109"/>
    </row>
    <row r="26" spans="1:8" ht="60" x14ac:dyDescent="0.25">
      <c r="A26" s="3" t="s">
        <v>6</v>
      </c>
      <c r="B26" s="3" t="s">
        <v>5</v>
      </c>
      <c r="C26" s="4" t="s">
        <v>4</v>
      </c>
      <c r="D26" s="3" t="s">
        <v>3</v>
      </c>
      <c r="E26" s="6" t="s">
        <v>2</v>
      </c>
      <c r="F26" s="3" t="s">
        <v>1</v>
      </c>
      <c r="G26" s="3" t="s">
        <v>0</v>
      </c>
      <c r="H26" s="3" t="s">
        <v>10</v>
      </c>
    </row>
    <row r="27" spans="1:8" ht="51" x14ac:dyDescent="0.25">
      <c r="A27" s="22">
        <v>1</v>
      </c>
      <c r="B27" s="37" t="s">
        <v>64</v>
      </c>
      <c r="C27" s="37" t="s">
        <v>115</v>
      </c>
      <c r="D27" s="36" t="s">
        <v>65</v>
      </c>
      <c r="E27" s="87">
        <v>1</v>
      </c>
      <c r="F27" s="86" t="s">
        <v>94</v>
      </c>
      <c r="G27" s="39">
        <v>15</v>
      </c>
      <c r="H27" s="19"/>
    </row>
    <row r="28" spans="1:8" x14ac:dyDescent="0.25">
      <c r="A28" s="22">
        <v>2</v>
      </c>
      <c r="B28" s="37" t="s">
        <v>67</v>
      </c>
      <c r="C28" s="37" t="s">
        <v>68</v>
      </c>
      <c r="D28" s="35" t="s">
        <v>65</v>
      </c>
      <c r="E28" s="32">
        <v>1</v>
      </c>
      <c r="F28" s="32" t="s">
        <v>94</v>
      </c>
      <c r="G28" s="39">
        <v>15</v>
      </c>
      <c r="H28" s="19"/>
    </row>
    <row r="29" spans="1:8" x14ac:dyDescent="0.25">
      <c r="A29" s="22">
        <v>3</v>
      </c>
      <c r="B29" s="37" t="s">
        <v>69</v>
      </c>
      <c r="C29" s="37" t="s">
        <v>68</v>
      </c>
      <c r="D29" s="35" t="s">
        <v>65</v>
      </c>
      <c r="E29" s="32">
        <v>1</v>
      </c>
      <c r="F29" s="32" t="s">
        <v>94</v>
      </c>
      <c r="G29" s="39">
        <v>15</v>
      </c>
      <c r="H29" s="19"/>
    </row>
    <row r="30" spans="1:8" x14ac:dyDescent="0.25">
      <c r="A30" s="22">
        <v>4</v>
      </c>
      <c r="B30" s="31" t="s">
        <v>77</v>
      </c>
      <c r="C30" s="31" t="s">
        <v>80</v>
      </c>
      <c r="D30" s="30" t="s">
        <v>79</v>
      </c>
      <c r="E30" s="38">
        <v>1</v>
      </c>
      <c r="F30" s="33" t="s">
        <v>94</v>
      </c>
      <c r="G30" s="39">
        <v>15</v>
      </c>
      <c r="H30" s="20"/>
    </row>
    <row r="31" spans="1:8" s="28" customFormat="1" x14ac:dyDescent="0.25">
      <c r="A31" s="22">
        <v>5</v>
      </c>
      <c r="B31" s="31" t="s">
        <v>116</v>
      </c>
      <c r="C31" s="31" t="s">
        <v>84</v>
      </c>
      <c r="D31" s="30" t="s">
        <v>79</v>
      </c>
      <c r="E31" s="33">
        <v>1</v>
      </c>
      <c r="F31" s="34" t="s">
        <v>94</v>
      </c>
      <c r="G31" s="39">
        <v>15</v>
      </c>
      <c r="H31" s="20"/>
    </row>
    <row r="32" spans="1:8" s="28" customFormat="1" ht="25.5" x14ac:dyDescent="0.25">
      <c r="A32" s="40">
        <v>6</v>
      </c>
      <c r="B32" s="41" t="s">
        <v>117</v>
      </c>
      <c r="C32" s="41" t="s">
        <v>118</v>
      </c>
      <c r="D32" s="42" t="s">
        <v>119</v>
      </c>
      <c r="E32" s="42">
        <v>1</v>
      </c>
      <c r="F32" s="42" t="s">
        <v>120</v>
      </c>
      <c r="G32" s="42">
        <v>15</v>
      </c>
      <c r="H32" s="20"/>
    </row>
    <row r="33" spans="1:8" ht="25.5" x14ac:dyDescent="0.25">
      <c r="A33" s="1">
        <v>7</v>
      </c>
      <c r="B33" s="43" t="s">
        <v>121</v>
      </c>
      <c r="C33" s="43" t="s">
        <v>122</v>
      </c>
      <c r="D33" s="42" t="s">
        <v>74</v>
      </c>
      <c r="E33" s="42">
        <v>1</v>
      </c>
      <c r="F33" s="42" t="s">
        <v>66</v>
      </c>
      <c r="G33" s="42">
        <v>15</v>
      </c>
      <c r="H33" s="19"/>
    </row>
    <row r="34" spans="1:8" ht="20.25" x14ac:dyDescent="0.25">
      <c r="A34" s="107" t="s">
        <v>7</v>
      </c>
      <c r="B34" s="108"/>
      <c r="C34" s="108"/>
      <c r="D34" s="108"/>
      <c r="E34" s="91"/>
      <c r="F34" s="91"/>
      <c r="G34" s="108"/>
      <c r="H34" s="108"/>
    </row>
    <row r="35" spans="1:8" ht="60" x14ac:dyDescent="0.25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10</v>
      </c>
    </row>
    <row r="36" spans="1:8" x14ac:dyDescent="0.25">
      <c r="A36" s="23">
        <v>1</v>
      </c>
      <c r="B36" s="44" t="s">
        <v>107</v>
      </c>
      <c r="C36" s="45" t="s">
        <v>108</v>
      </c>
      <c r="D36" s="42" t="s">
        <v>109</v>
      </c>
      <c r="E36" s="46">
        <v>1</v>
      </c>
      <c r="F36" s="46" t="s">
        <v>66</v>
      </c>
      <c r="G36" s="42">
        <v>3</v>
      </c>
      <c r="H36" s="19"/>
    </row>
    <row r="37" spans="1:8" x14ac:dyDescent="0.25">
      <c r="A37" s="21">
        <v>2</v>
      </c>
      <c r="B37" s="45" t="s">
        <v>110</v>
      </c>
      <c r="C37" s="45" t="s">
        <v>111</v>
      </c>
      <c r="D37" s="42" t="s">
        <v>109</v>
      </c>
      <c r="E37" s="42">
        <v>1</v>
      </c>
      <c r="F37" s="42" t="s">
        <v>66</v>
      </c>
      <c r="G37" s="42">
        <v>3</v>
      </c>
      <c r="H37" s="19"/>
    </row>
    <row r="38" spans="1:8" x14ac:dyDescent="0.25">
      <c r="A38" s="21">
        <v>3</v>
      </c>
      <c r="B38" s="44" t="s">
        <v>123</v>
      </c>
      <c r="C38" s="44" t="s">
        <v>123</v>
      </c>
      <c r="D38" s="42" t="s">
        <v>109</v>
      </c>
      <c r="E38" s="46">
        <v>1</v>
      </c>
      <c r="F38" s="46" t="s">
        <v>66</v>
      </c>
      <c r="G38" s="42">
        <v>15</v>
      </c>
      <c r="H38" s="19"/>
    </row>
  </sheetData>
  <mergeCells count="39">
    <mergeCell ref="A34:H3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:C32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zoomScaleNormal="160" workbookViewId="0">
      <selection activeCell="G34" sqref="G34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105" t="s">
        <v>9</v>
      </c>
      <c r="B1" s="106"/>
      <c r="C1" s="106"/>
      <c r="D1" s="106"/>
      <c r="E1" s="106"/>
      <c r="F1" s="106"/>
      <c r="G1" s="106"/>
      <c r="H1" s="106"/>
    </row>
    <row r="2" spans="1:8" s="8" customFormat="1" ht="20.25" x14ac:dyDescent="0.3">
      <c r="A2" s="93" t="s">
        <v>30</v>
      </c>
      <c r="B2" s="93"/>
      <c r="C2" s="93"/>
      <c r="D2" s="93"/>
      <c r="E2" s="93"/>
      <c r="F2" s="93"/>
      <c r="G2" s="93"/>
      <c r="H2" s="93"/>
    </row>
    <row r="3" spans="1:8" s="8" customFormat="1" ht="20.25" x14ac:dyDescent="0.25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8" customFormat="1" ht="20.25" x14ac:dyDescent="0.3">
      <c r="A4" s="93" t="s">
        <v>31</v>
      </c>
      <c r="B4" s="93"/>
      <c r="C4" s="93"/>
      <c r="D4" s="93"/>
      <c r="E4" s="93"/>
      <c r="F4" s="93"/>
      <c r="G4" s="93"/>
      <c r="H4" s="93"/>
    </row>
    <row r="5" spans="1:8" ht="20.25" x14ac:dyDescent="0.25">
      <c r="A5" s="92" t="str">
        <f>'Информация о Чемпионате'!B3</f>
        <v>Управление складированием</v>
      </c>
      <c r="B5" s="92"/>
      <c r="C5" s="92"/>
      <c r="D5" s="92"/>
      <c r="E5" s="92"/>
      <c r="F5" s="92"/>
      <c r="G5" s="92"/>
      <c r="H5" s="92"/>
    </row>
    <row r="6" spans="1:8" x14ac:dyDescent="0.25">
      <c r="A6" s="88" t="s">
        <v>11</v>
      </c>
      <c r="B6" s="91"/>
      <c r="C6" s="91"/>
      <c r="D6" s="91"/>
      <c r="E6" s="91"/>
      <c r="F6" s="91"/>
      <c r="G6" s="91"/>
      <c r="H6" s="91"/>
    </row>
    <row r="7" spans="1:8" ht="15.75" x14ac:dyDescent="0.25">
      <c r="A7" s="88" t="s">
        <v>28</v>
      </c>
      <c r="B7" s="88"/>
      <c r="C7" s="89" t="str">
        <f>'Информация о Чемпионате'!B5</f>
        <v>Московская область</v>
      </c>
      <c r="D7" s="89"/>
      <c r="E7" s="89"/>
      <c r="F7" s="89"/>
      <c r="G7" s="89"/>
      <c r="H7" s="89"/>
    </row>
    <row r="8" spans="1:8" ht="15.75" x14ac:dyDescent="0.25">
      <c r="A8" s="88" t="s">
        <v>29</v>
      </c>
      <c r="B8" s="88"/>
      <c r="C8" s="88"/>
      <c r="D8" s="89" t="str">
        <f>'Информация о Чемпионате'!B6</f>
        <v>ГБПОУ МО «Серпуховский колледж»</v>
      </c>
      <c r="E8" s="89"/>
      <c r="F8" s="89"/>
      <c r="G8" s="89"/>
      <c r="H8" s="89"/>
    </row>
    <row r="9" spans="1:8" ht="15.75" x14ac:dyDescent="0.25">
      <c r="A9" s="88" t="s">
        <v>25</v>
      </c>
      <c r="B9" s="88"/>
      <c r="C9" s="88" t="str">
        <f>'Информация о Чемпионате'!B7</f>
        <v>Московская область, г.о. Серпухов, п. Большевик, ул. Ленина, д.52</v>
      </c>
      <c r="D9" s="88"/>
      <c r="E9" s="88"/>
      <c r="F9" s="88"/>
      <c r="G9" s="88"/>
      <c r="H9" s="88"/>
    </row>
    <row r="10" spans="1:8" ht="15.75" x14ac:dyDescent="0.25">
      <c r="A10" s="88" t="s">
        <v>27</v>
      </c>
      <c r="B10" s="88"/>
      <c r="C10" s="88" t="str">
        <f>'Информация о Чемпионате'!B9</f>
        <v>Погодина Анна Сергеевна</v>
      </c>
      <c r="D10" s="88"/>
      <c r="E10" s="88" t="str">
        <f>'Информация о Чемпионате'!B10</f>
        <v>anna_nikitina@bk.ru</v>
      </c>
      <c r="F10" s="88"/>
      <c r="G10" s="88" t="str">
        <f>'Информация о Чемпионате'!B11</f>
        <v>8 931 282 60 91</v>
      </c>
      <c r="H10" s="88"/>
    </row>
    <row r="11" spans="1:8" ht="15.75" customHeight="1" x14ac:dyDescent="0.25">
      <c r="A11" s="88" t="s">
        <v>35</v>
      </c>
      <c r="B11" s="88"/>
      <c r="C11" s="88" t="str">
        <f>'Информация о Чемпионате'!B12</f>
        <v>Бурцев Павел Константинович</v>
      </c>
      <c r="D11" s="88"/>
      <c r="E11" s="88" t="str">
        <f>'Информация о Чемпионате'!B13</f>
        <v>poulbu@mail.ru</v>
      </c>
      <c r="F11" s="88"/>
      <c r="G11" s="88" t="str">
        <f>'Информация о Чемпионате'!B14</f>
        <v>8 926 135 69 61</v>
      </c>
      <c r="H11" s="88"/>
    </row>
    <row r="12" spans="1:8" ht="15.75" customHeight="1" x14ac:dyDescent="0.25">
      <c r="A12" s="88" t="s">
        <v>42</v>
      </c>
      <c r="B12" s="88"/>
      <c r="C12" s="88">
        <f>'Информация о Чемпионате'!B17</f>
        <v>18</v>
      </c>
      <c r="D12" s="88"/>
      <c r="E12" s="88"/>
      <c r="F12" s="88"/>
      <c r="G12" s="88"/>
      <c r="H12" s="88"/>
    </row>
    <row r="13" spans="1:8" ht="15.75" x14ac:dyDescent="0.25">
      <c r="A13" s="88" t="s">
        <v>16</v>
      </c>
      <c r="B13" s="88"/>
      <c r="C13" s="88">
        <f>'Информация о Чемпионате'!B15</f>
        <v>15</v>
      </c>
      <c r="D13" s="88"/>
      <c r="E13" s="88"/>
      <c r="F13" s="88"/>
      <c r="G13" s="88"/>
      <c r="H13" s="88"/>
    </row>
    <row r="14" spans="1:8" ht="15.75" x14ac:dyDescent="0.25">
      <c r="A14" s="88" t="s">
        <v>17</v>
      </c>
      <c r="B14" s="88"/>
      <c r="C14" s="88">
        <f>'Информация о Чемпионате'!B16</f>
        <v>15</v>
      </c>
      <c r="D14" s="88"/>
      <c r="E14" s="88"/>
      <c r="F14" s="88"/>
      <c r="G14" s="88"/>
      <c r="H14" s="88"/>
    </row>
    <row r="15" spans="1:8" ht="15.75" x14ac:dyDescent="0.25">
      <c r="A15" s="88" t="s">
        <v>26</v>
      </c>
      <c r="B15" s="88"/>
      <c r="C15" s="88" t="str">
        <f>'Информация о Чемпионате'!B8</f>
        <v>17.06.2024 - 21.06.2024</v>
      </c>
      <c r="D15" s="88"/>
      <c r="E15" s="88"/>
      <c r="F15" s="88"/>
      <c r="G15" s="88"/>
      <c r="H15" s="88"/>
    </row>
    <row r="16" spans="1:8" ht="20.25" x14ac:dyDescent="0.25">
      <c r="A16" s="107" t="s">
        <v>12</v>
      </c>
      <c r="B16" s="108"/>
      <c r="C16" s="108"/>
      <c r="D16" s="108"/>
      <c r="E16" s="108"/>
      <c r="F16" s="108"/>
      <c r="G16" s="108"/>
      <c r="H16" s="108"/>
    </row>
    <row r="17" spans="1:8" ht="60" x14ac:dyDescent="0.25">
      <c r="A17" s="3" t="s">
        <v>6</v>
      </c>
      <c r="B17" s="3" t="s">
        <v>5</v>
      </c>
      <c r="C17" s="4" t="s">
        <v>4</v>
      </c>
      <c r="D17" s="6" t="s">
        <v>3</v>
      </c>
      <c r="E17" s="6" t="s">
        <v>2</v>
      </c>
      <c r="F17" s="6" t="s">
        <v>1</v>
      </c>
      <c r="G17" s="6" t="s">
        <v>0</v>
      </c>
      <c r="H17" s="3" t="s">
        <v>10</v>
      </c>
    </row>
    <row r="18" spans="1:8" x14ac:dyDescent="0.25">
      <c r="A18" s="22">
        <v>1</v>
      </c>
      <c r="B18" s="47" t="s">
        <v>124</v>
      </c>
      <c r="C18" s="56" t="s">
        <v>144</v>
      </c>
      <c r="D18" s="58" t="s">
        <v>125</v>
      </c>
      <c r="E18" s="57">
        <v>1</v>
      </c>
      <c r="F18" s="55" t="s">
        <v>143</v>
      </c>
      <c r="G18" s="54">
        <v>15</v>
      </c>
      <c r="H18" s="24"/>
    </row>
    <row r="19" spans="1:8" x14ac:dyDescent="0.25">
      <c r="A19" s="22">
        <v>2</v>
      </c>
      <c r="B19" s="47" t="s">
        <v>126</v>
      </c>
      <c r="C19" s="47" t="s">
        <v>147</v>
      </c>
      <c r="D19" s="46" t="s">
        <v>125</v>
      </c>
      <c r="E19" s="48">
        <v>1</v>
      </c>
      <c r="F19" s="42" t="s">
        <v>66</v>
      </c>
      <c r="G19" s="39">
        <v>15</v>
      </c>
      <c r="H19" s="24"/>
    </row>
    <row r="20" spans="1:8" x14ac:dyDescent="0.25">
      <c r="A20" s="22">
        <v>3</v>
      </c>
      <c r="B20" s="47" t="s">
        <v>132</v>
      </c>
      <c r="C20" s="47" t="s">
        <v>133</v>
      </c>
      <c r="D20" s="42" t="s">
        <v>134</v>
      </c>
      <c r="E20" s="52">
        <v>10</v>
      </c>
      <c r="F20" s="42" t="s">
        <v>66</v>
      </c>
      <c r="G20" s="42">
        <v>150</v>
      </c>
      <c r="H20" s="24"/>
    </row>
    <row r="21" spans="1:8" x14ac:dyDescent="0.25">
      <c r="A21" s="22">
        <v>4</v>
      </c>
      <c r="B21" s="47" t="s">
        <v>139</v>
      </c>
      <c r="C21" s="47" t="s">
        <v>145</v>
      </c>
      <c r="D21" s="42" t="s">
        <v>134</v>
      </c>
      <c r="E21" s="52">
        <v>1</v>
      </c>
      <c r="F21" s="42" t="s">
        <v>66</v>
      </c>
      <c r="G21" s="42">
        <v>15</v>
      </c>
      <c r="H21" s="24"/>
    </row>
    <row r="22" spans="1:8" x14ac:dyDescent="0.25">
      <c r="A22" s="22">
        <v>5</v>
      </c>
      <c r="B22" s="47" t="s">
        <v>140</v>
      </c>
      <c r="C22" s="47" t="s">
        <v>146</v>
      </c>
      <c r="D22" s="42" t="s">
        <v>134</v>
      </c>
      <c r="E22" s="52">
        <v>1</v>
      </c>
      <c r="F22" s="42" t="s">
        <v>66</v>
      </c>
      <c r="G22" s="42">
        <v>15</v>
      </c>
      <c r="H22" s="24"/>
    </row>
    <row r="23" spans="1:8" ht="45" x14ac:dyDescent="0.25">
      <c r="A23" s="22">
        <v>6</v>
      </c>
      <c r="B23" s="53" t="s">
        <v>141</v>
      </c>
      <c r="C23" s="47" t="s">
        <v>142</v>
      </c>
      <c r="D23" s="42" t="s">
        <v>134</v>
      </c>
      <c r="E23" s="42">
        <v>1</v>
      </c>
      <c r="F23" s="42" t="s">
        <v>66</v>
      </c>
      <c r="G23" s="42">
        <v>15</v>
      </c>
      <c r="H23" s="24"/>
    </row>
    <row r="24" spans="1:8" ht="20.25" x14ac:dyDescent="0.3">
      <c r="A24" s="110" t="s">
        <v>13</v>
      </c>
      <c r="B24" s="111"/>
      <c r="C24" s="111"/>
      <c r="D24" s="111"/>
      <c r="E24" s="111"/>
      <c r="F24" s="111"/>
      <c r="G24" s="111"/>
      <c r="H24" s="112"/>
    </row>
    <row r="25" spans="1:8" ht="60" x14ac:dyDescent="0.2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10</v>
      </c>
    </row>
    <row r="26" spans="1:8" s="28" customFormat="1" x14ac:dyDescent="0.25">
      <c r="A26" s="2">
        <v>1</v>
      </c>
      <c r="B26" s="47" t="s">
        <v>124</v>
      </c>
      <c r="C26" s="56" t="s">
        <v>144</v>
      </c>
      <c r="D26" s="58" t="s">
        <v>125</v>
      </c>
      <c r="E26" s="57">
        <v>1</v>
      </c>
      <c r="F26" s="55" t="s">
        <v>143</v>
      </c>
      <c r="G26" s="54">
        <v>15</v>
      </c>
      <c r="H26" s="59"/>
    </row>
    <row r="27" spans="1:8" s="7" customFormat="1" x14ac:dyDescent="0.25">
      <c r="A27" s="21">
        <v>2</v>
      </c>
      <c r="B27" s="49" t="s">
        <v>127</v>
      </c>
      <c r="C27" s="49" t="s">
        <v>128</v>
      </c>
      <c r="D27" s="42" t="s">
        <v>125</v>
      </c>
      <c r="E27" s="42">
        <v>1</v>
      </c>
      <c r="F27" s="42" t="s">
        <v>66</v>
      </c>
      <c r="G27" s="42">
        <v>15</v>
      </c>
      <c r="H27" s="24"/>
    </row>
    <row r="28" spans="1:8" s="7" customFormat="1" ht="30" x14ac:dyDescent="0.25">
      <c r="A28" s="21">
        <v>3</v>
      </c>
      <c r="B28" s="49" t="s">
        <v>129</v>
      </c>
      <c r="C28" s="50" t="s">
        <v>130</v>
      </c>
      <c r="D28" s="42" t="s">
        <v>125</v>
      </c>
      <c r="E28" s="42">
        <v>1</v>
      </c>
      <c r="F28" s="42" t="s">
        <v>66</v>
      </c>
      <c r="G28" s="42">
        <v>4</v>
      </c>
      <c r="H28" s="24"/>
    </row>
    <row r="29" spans="1:8" s="7" customFormat="1" ht="45" x14ac:dyDescent="0.25">
      <c r="A29" s="21">
        <v>4</v>
      </c>
      <c r="B29" s="51" t="s">
        <v>131</v>
      </c>
      <c r="C29" s="51" t="s">
        <v>82</v>
      </c>
      <c r="D29" s="42" t="s">
        <v>125</v>
      </c>
      <c r="E29" s="42">
        <v>1</v>
      </c>
      <c r="F29" s="42" t="s">
        <v>66</v>
      </c>
      <c r="G29" s="42">
        <v>2</v>
      </c>
      <c r="H29" s="24"/>
    </row>
    <row r="30" spans="1:8" s="7" customFormat="1" x14ac:dyDescent="0.25">
      <c r="A30" s="21">
        <v>5</v>
      </c>
      <c r="B30" s="51" t="s">
        <v>135</v>
      </c>
      <c r="C30" s="51" t="s">
        <v>136</v>
      </c>
      <c r="D30" s="42" t="s">
        <v>125</v>
      </c>
      <c r="E30" s="42">
        <v>1</v>
      </c>
      <c r="F30" s="42" t="s">
        <v>66</v>
      </c>
      <c r="G30" s="42">
        <v>1</v>
      </c>
      <c r="H30" s="24"/>
    </row>
    <row r="31" spans="1:8" s="7" customFormat="1" ht="30" x14ac:dyDescent="0.25">
      <c r="A31" s="21">
        <v>6</v>
      </c>
      <c r="B31" s="51" t="s">
        <v>137</v>
      </c>
      <c r="C31" s="51" t="s">
        <v>138</v>
      </c>
      <c r="D31" s="42" t="s">
        <v>125</v>
      </c>
      <c r="E31" s="42">
        <v>1</v>
      </c>
      <c r="F31" s="42" t="s">
        <v>66</v>
      </c>
      <c r="G31" s="42">
        <v>1</v>
      </c>
      <c r="H31" s="24"/>
    </row>
    <row r="32" spans="1:8" ht="20.25" x14ac:dyDescent="0.25">
      <c r="A32" s="107" t="s">
        <v>7</v>
      </c>
      <c r="B32" s="108"/>
      <c r="C32" s="108"/>
      <c r="D32" s="91"/>
      <c r="E32" s="91"/>
      <c r="F32" s="91"/>
      <c r="G32" s="91"/>
      <c r="H32" s="108"/>
    </row>
    <row r="33" spans="1:8" ht="60" x14ac:dyDescent="0.25">
      <c r="A33" s="3" t="s">
        <v>6</v>
      </c>
      <c r="B33" s="3" t="s">
        <v>5</v>
      </c>
      <c r="C33" s="3" t="s">
        <v>4</v>
      </c>
      <c r="D33" s="3" t="s">
        <v>3</v>
      </c>
      <c r="E33" s="3" t="s">
        <v>2</v>
      </c>
      <c r="F33" s="3" t="s">
        <v>1</v>
      </c>
      <c r="G33" s="3" t="s">
        <v>0</v>
      </c>
      <c r="H33" s="3" t="s">
        <v>10</v>
      </c>
    </row>
    <row r="34" spans="1:8" x14ac:dyDescent="0.25">
      <c r="A34" s="23">
        <v>1</v>
      </c>
      <c r="B34" s="44" t="s">
        <v>123</v>
      </c>
      <c r="C34" s="44" t="s">
        <v>123</v>
      </c>
      <c r="D34" s="42" t="s">
        <v>109</v>
      </c>
      <c r="E34" s="46">
        <v>1</v>
      </c>
      <c r="F34" s="46" t="s">
        <v>66</v>
      </c>
      <c r="G34" s="42">
        <v>15</v>
      </c>
      <c r="H34" s="24"/>
    </row>
  </sheetData>
  <mergeCells count="31">
    <mergeCell ref="A32:H32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B16" sqref="B1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4" t="s">
        <v>9</v>
      </c>
      <c r="B1" s="115"/>
      <c r="C1" s="115"/>
      <c r="D1" s="115"/>
      <c r="E1" s="115"/>
      <c r="F1" s="115"/>
      <c r="G1" s="115"/>
    </row>
    <row r="2" spans="1:8" s="8" customFormat="1" ht="20.25" x14ac:dyDescent="0.3">
      <c r="A2" s="93" t="s">
        <v>30</v>
      </c>
      <c r="B2" s="93"/>
      <c r="C2" s="93"/>
      <c r="D2" s="93"/>
      <c r="E2" s="93"/>
      <c r="F2" s="93"/>
      <c r="G2" s="93"/>
      <c r="H2" s="16"/>
    </row>
    <row r="3" spans="1:8" s="8" customFormat="1" ht="20.25" x14ac:dyDescent="0.25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17"/>
    </row>
    <row r="4" spans="1:8" s="8" customFormat="1" ht="20.25" x14ac:dyDescent="0.3">
      <c r="A4" s="93" t="s">
        <v>31</v>
      </c>
      <c r="B4" s="93"/>
      <c r="C4" s="93"/>
      <c r="D4" s="93"/>
      <c r="E4" s="93"/>
      <c r="F4" s="93"/>
      <c r="G4" s="93"/>
      <c r="H4" s="16"/>
    </row>
    <row r="5" spans="1:8" ht="20.25" x14ac:dyDescent="0.25">
      <c r="A5" s="116" t="str">
        <f>'Информация о Чемпионате'!B3</f>
        <v>Управление складированием</v>
      </c>
      <c r="B5" s="116"/>
      <c r="C5" s="116"/>
      <c r="D5" s="116"/>
      <c r="E5" s="116"/>
      <c r="F5" s="116"/>
      <c r="G5" s="116"/>
      <c r="H5" s="18"/>
    </row>
    <row r="6" spans="1:8" ht="20.25" x14ac:dyDescent="0.25">
      <c r="A6" s="107" t="s">
        <v>14</v>
      </c>
      <c r="B6" s="113"/>
      <c r="C6" s="113"/>
      <c r="D6" s="113"/>
      <c r="E6" s="113"/>
      <c r="F6" s="113"/>
      <c r="G6" s="113"/>
    </row>
    <row r="7" spans="1:8" ht="30" x14ac:dyDescent="0.25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5">
        <v>1</v>
      </c>
      <c r="B8" s="26" t="s">
        <v>148</v>
      </c>
      <c r="C8" s="25"/>
      <c r="D8" s="27"/>
      <c r="E8" s="22"/>
      <c r="F8" s="22"/>
      <c r="G8" s="2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2024-06-07T18:03:23Z</dcterms:modified>
</cp:coreProperties>
</file>