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ivan/Downloads/Шаблоны документов И(М)ЭЧ/"/>
    </mc:Choice>
  </mc:AlternateContent>
  <xr:revisionPtr revIDLastSave="0" documentId="13_ncr:1_{B12250BC-26D8-024C-AB0C-FDF412C312C9}" xr6:coauthVersionLast="47" xr6:coauthVersionMax="47" xr10:uidLastSave="{00000000-0000-0000-0000-000000000000}"/>
  <bookViews>
    <workbookView xWindow="13940" yWindow="2900" windowWidth="18080" windowHeight="10720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5" l="1"/>
  <c r="G38" i="5"/>
  <c r="G37" i="5"/>
  <c r="G36" i="5"/>
  <c r="G35" i="5"/>
  <c r="G34" i="5"/>
  <c r="G33" i="5"/>
  <c r="G28" i="5"/>
  <c r="G27" i="5"/>
  <c r="G23" i="5"/>
  <c r="G22" i="5"/>
  <c r="G21" i="5"/>
  <c r="G20" i="5"/>
  <c r="G19" i="5"/>
  <c r="G73" i="4"/>
  <c r="G72" i="4"/>
  <c r="G71" i="4"/>
  <c r="G68" i="4"/>
  <c r="G67" i="4"/>
  <c r="G66" i="4"/>
  <c r="G65" i="4"/>
  <c r="G64" i="4"/>
  <c r="G62" i="4"/>
  <c r="G61" i="4"/>
  <c r="G60" i="4"/>
  <c r="G59" i="4"/>
  <c r="G58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<sst xmlns="http://schemas.openxmlformats.org/spreadsheetml/2006/main" count="693" uniqueCount="241">
  <si>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</si>
  <si>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</si>
  <si>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</si>
  <si>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</si>
  <si>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</si>
  <si>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</si>
  <si>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</si>
  <si>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</si>
  <si>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</si>
  <si>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</si>
  <si>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</si>
  <si>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</si>
  <si>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</si>
  <si>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</si>
  <si>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</si>
  <si>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</si>
  <si>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</si>
  <si>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</si>
  <si>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</si>
  <si>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</si>
  <si>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</si>
  <si>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</si>
  <si>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</si>
  <si>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</si>
  <si>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</si>
  <si>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</si>
  <si>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</si>
  <si>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</si>
  <si>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</si>
  <si>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</si>
  <si>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</si>
  <si>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</si>
  <si>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</si>
  <si>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</si>
  <si>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</si>
  <si>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</si>
  <si>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</si>
  <si>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</si>
  <si>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</si>
  <si>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</si>
  <si>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</si>
  <si>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</si>
  <si>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</si>
  <si>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</si>
  <si>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</si>
  <si>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</si>
  <si>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</si>
  <si>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</si>
  <si>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</si>
  <si>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</si>
  <si>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</si>
  <si>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</si>
  <si>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</si>
  <si>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</si>
  <si>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</si>
  <si>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</si>
  <si>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</si>
  <si>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</si>
  <si>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</si>
  <si>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Промышленная робототехника</t>
  </si>
  <si>
    <t>Москва</t>
  </si>
  <si>
    <t>г. Москва, Волгоградский пр-т 42к5</t>
  </si>
  <si>
    <t>23.06.24 - 30.06.24</t>
  </si>
  <si>
    <t>Кучеренко И.И.</t>
  </si>
  <si>
    <t>kucherenkoii@mgok.pro</t>
  </si>
  <si>
    <t>Винарский А.С.</t>
  </si>
  <si>
    <t>vinarskiyas@mgok.pro</t>
  </si>
  <si>
    <t>ГБПОУ МГОК</t>
  </si>
  <si>
    <t>Офисный стол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</si>
  <si>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</si>
  <si>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</si>
  <si>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</si>
  <si>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</si>
  <si>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</si>
  <si>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Оборудование</t>
  </si>
  <si>
    <t>Оборудование IT</t>
  </si>
  <si>
    <t>Экран для проектора</t>
  </si>
  <si>
    <t>Площадь зоны: не менее 12 кв.м.</t>
  </si>
  <si>
    <t>Интернет : Подключение  ноутбуков к беспроводному интернету (с возможностью подключения к проводному интернету)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</si>
  <si>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</si>
  <si>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</si>
  <si>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</si>
  <si>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</si>
  <si>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</si>
  <si>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</si>
  <si>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( на 1 раб.место) </t>
  </si>
  <si>
    <t>Запираемый шкафчик</t>
  </si>
  <si>
    <t>Вешалка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</si>
  <si>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</si>
  <si>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</si>
  <si>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4 ножки, без подлокотников</t>
  </si>
  <si>
    <t>не менее 4 запираемых ящиков (ШхГхВ) 400х500х500</t>
  </si>
  <si>
    <t>Стеллаж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</si>
  <si>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</si>
  <si>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</si>
  <si>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</si>
  <si>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</si>
  <si>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</si>
  <si>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</si>
  <si>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</si>
  <si>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</si>
  <si>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ПО</t>
  </si>
  <si>
    <t>Аптечка</t>
  </si>
  <si>
    <t>Охрана труда</t>
  </si>
  <si>
    <t>Кулер 19 л (холодная/горячая вода)</t>
  </si>
  <si>
    <t>Складское помещение НЕ ТРЕБУЕТСЯ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</si>
  <si>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</si>
  <si>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</si>
  <si>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</si>
  <si>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</si>
  <si>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Расходные материалы</t>
  </si>
  <si>
    <t xml:space="preserve">шт ( на 1 конкурсанта) </t>
  </si>
  <si>
    <t>Бумага А4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</si>
  <si>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</si>
  <si>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</si>
  <si>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</si>
  <si>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</si>
  <si>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</si>
  <si>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</si>
  <si>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Спец. Одежда</t>
  </si>
  <si>
    <t>Куртка, штаны</t>
  </si>
  <si>
    <t>Спец.Обувь</t>
  </si>
  <si>
    <t>Ботинки с металлическим носком</t>
  </si>
  <si>
    <t>пара</t>
  </si>
  <si>
    <t>Характеристики на усмотрение организатора</t>
  </si>
  <si>
    <t>Стелаж</t>
  </si>
  <si>
    <t>Компьютер ASUS M32AD &lt; 90PD00U3-M11870 &gt; i7 4790S / 16 / 2TbSSHD / DVD-RW / GTX750 / WiFi / BT / Win8</t>
  </si>
  <si>
    <t>http://www.nix.ru/autocatalog/asus_computers/ASUS-M32AD-90PD00U3-M11870-i7-4790S-16-2TbSSHD-DVD-RW-GTX750-WiFi-BT-Win8_211170.html</t>
  </si>
  <si>
    <t>Проектор Acer Projector U5313W (DLP, 2700 люмен, 10000:1, 1280x800, D-Sub, HDMI, RCA, S-Video, USB, LAN, ПДУ, 2D / 3D)</t>
  </si>
  <si>
    <t>http://www.nix.ru/autocatalog/projector_acer/Acer-Projector-U5313W-DLP-2700-lyumen-10000-1-1280x800-D-Sub-HDMI-RCA-S-Video-USB-LAN-PDU-2D-3D_173448.html</t>
  </si>
  <si>
    <t>Колонки</t>
  </si>
  <si>
    <t>50 Вт</t>
  </si>
  <si>
    <t>Микрофон</t>
  </si>
  <si>
    <t>беспроводной</t>
  </si>
  <si>
    <t>На штативе, 16:9</t>
  </si>
  <si>
    <t>длина не менее 5 м</t>
  </si>
  <si>
    <t>Комната Конкурсантов (по количеству конкурсантов)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</si>
  <si>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_____________________</t>
    </r>
  </si>
  <si>
    <t>Площадь: не менее 12 кв.м.</t>
  </si>
  <si>
    <t>Штанга на колесах, с крючками (не менее 12 крючков)</t>
  </si>
  <si>
    <t>Стол</t>
  </si>
  <si>
    <t>на усмотрение организатора</t>
  </si>
  <si>
    <t>Комната Экспертов (включая Главного эксперта) (по количеству экспертов)</t>
  </si>
  <si>
    <r>
      <t xml:space="preserve">Площадь: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</si>
  <si>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</si>
  <si>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</si>
  <si>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____________</t>
    </r>
  </si>
  <si>
    <r>
      <t xml:space="preserve">Подведение/отведение ГХВС (при необходимости): </t>
    </r>
    <r>
      <rPr>
        <sz val="11"/>
        <color rgb="FFFF0000"/>
        <rFont val="Times New Roman"/>
        <family val="1"/>
        <charset val="204"/>
      </rPr>
      <t>_____________</t>
    </r>
  </si>
  <si>
    <t>характеристики позиции на усмотрение организатора</t>
  </si>
  <si>
    <t>Windows 10, MS Office 2019</t>
  </si>
  <si>
    <t xml:space="preserve">(ШхГхВ) 1200х700х750
</t>
  </si>
  <si>
    <t>Штанга на колесах, с крючками</t>
  </si>
  <si>
    <t>Источник бесперебойного питания, выходная мощность 1100 ВА / 660 Вт</t>
  </si>
  <si>
    <t>https://market.yandex.ru/product--interaktivnyi-ibp-apc-by-schneider-electric-back-ups-bx1100ci-rs/8308269?show-uid=15492836259887369867716000&amp;nid=59604&amp;track=product_card_also-viewed</t>
  </si>
  <si>
    <t>Внести необходимую информацию</t>
  </si>
  <si>
    <t>Огнетушитель ОУ-1</t>
  </si>
  <si>
    <t>Кулер 19 л (холодная/горячая вода) и стаканчиками</t>
  </si>
  <si>
    <t>Складское помещение</t>
  </si>
  <si>
    <r>
      <t>Требования к обеспечению зоны (коммуникации, площадь, сети, количество рабочих мест и др.):</t>
    </r>
    <r>
      <rPr>
        <b/>
        <sz val="11"/>
        <color rgb="FFFF0000"/>
        <rFont val="Times New Roman"/>
        <family val="1"/>
        <charset val="204"/>
      </rPr>
      <t xml:space="preserve"> _____________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</si>
  <si>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__________</t>
    </r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</si>
  <si>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</si>
  <si>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</si>
  <si>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</si>
  <si>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Монитор (если будет ПК)</t>
  </si>
  <si>
    <t>Клавиатура (если будет ПК)</t>
  </si>
  <si>
    <t>Пилот, 6 розеток</t>
  </si>
  <si>
    <t>USB флешка</t>
  </si>
  <si>
    <t>от 2 GB</t>
  </si>
  <si>
    <t>CAD система для твердотельного моделирования</t>
  </si>
  <si>
    <t>Программное обеспечение для проектирования твердотельных объектв</t>
  </si>
  <si>
    <t>Компас 3D 20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</si>
  <si>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</si>
  <si>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</si>
  <si>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FANUC Roboguide</t>
  </si>
  <si>
    <t>Программное обеспечение для конфигурирования промышленного робота (если необходимо)</t>
  </si>
  <si>
    <t>Программное обеспечение позвляющее конфигурировать модули ввода/вывода робота (I/O) и подчиненных устройств, и систему безопасности (в том числе Safety протоколов)</t>
  </si>
  <si>
    <t>Спецодежда, спецобувь</t>
  </si>
  <si>
    <t>конкурсант привозит с собой</t>
  </si>
  <si>
    <t xml:space="preserve">1. Зона для работ предусмотренных в вариативном модуле №1 Загрузка/Выгрузка станка (1 рабочее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</si>
  <si>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</si>
  <si>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</si>
  <si>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</si>
  <si>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</si>
  <si>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</si>
  <si>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Камера технического зрения</t>
  </si>
  <si>
    <t>Должна обеспецивать сортировку изделий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</si>
  <si>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</si>
  <si>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</si>
  <si>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</si>
  <si>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</si>
  <si>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</si>
  <si>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</si>
  <si>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 xml:space="preserve">Компрессор 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</si>
  <si>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</si>
  <si>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Комплект оснастки для калибровки промышленного робота</t>
  </si>
  <si>
    <t>Набор оборудования по согласованию с главным экспертом</t>
  </si>
  <si>
    <t xml:space="preserve">Комплект оборудования для задания "Загрузка-выгрузка станка". </t>
  </si>
  <si>
    <t>Ячейка загрузки выгрузки станка должна состоять состоять из: 
1.) Накопитель для изделий с датчиком наличия детали 
2.) Пневматический захват
3.) Корзина для бракованных деталей 
4.) Склад готовых деталей с датчиком наличия детали
5.) Датчик цвета 6.)Набор для фиксации заготовки</t>
  </si>
  <si>
    <t>Охрана труда и техника безопасности (дополнительно)</t>
  </si>
  <si>
    <t xml:space="preserve">1. Зона для работ предусмотренных в вариативном модуле № 2 Лазерная резка (1 рабочее мест) </t>
  </si>
  <si>
    <t>Площадь зоны: не менее 12кв.м.</t>
  </si>
  <si>
    <t xml:space="preserve">Освещение: Допустимо верхнее искусственное освещение ( не менее 300 люкс) 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</si>
  <si>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</si>
  <si>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</si>
  <si>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</si>
  <si>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</si>
  <si>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>Оборудование по заданию</t>
  </si>
  <si>
    <t>Заготовки для сварки (количество = количеству участников)</t>
  </si>
  <si>
    <t xml:space="preserve">Комплект оснастки для лазерной резки </t>
  </si>
  <si>
    <t>Роботизированная ячейка для лазерной резки должна состоять из: 
1.) Голова для лазерной резки 
2.) Ультразвуковой дальномер 
3.) Набор для фиксации заготовки</t>
  </si>
  <si>
    <t xml:space="preserve">1. Зона для работ предусмотренных в вариативном модуле № 3 Точечная сварка (1 рабочее мест) </t>
  </si>
  <si>
    <t xml:space="preserve">Электричество:  подключения к сети  по (220 Вольт 3 розетки и 380 Вольт 1 розетка)	 </t>
  </si>
  <si>
    <t>Покрытие пола: ковролин, линолиум, плитка,  - 12_ м2 на всю зону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</si>
  <si>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</si>
  <si>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Приспособление для крепления заготовки</t>
  </si>
  <si>
    <t xml:space="preserve">Характеристики на усмотрение организатора. </t>
  </si>
  <si>
    <t>Комплект заготовок по заданию</t>
  </si>
  <si>
    <t xml:space="preserve">На усмотрение Главного Эксперта
 Корзина с заготовками в виде бутылок тип 1 - 4шт
 Паллета с заготовками в виде коробок тип 2 – 4шт
 Заготовка в виде автодетали тип 1 – 4шт.
</t>
  </si>
  <si>
    <t xml:space="preserve">1. Зона для работ предусмотренных в вариативном модуле № 4 Моделирование роботизированного комплекса (1 рабочее мест) </t>
  </si>
  <si>
    <t>Площадь зоны: не менее 12_ кв.м.</t>
  </si>
  <si>
    <t>Покрытие пола: ковролин, линолиум, плитка,  - _12 м2 на всю зону</t>
  </si>
  <si>
    <t xml:space="preserve">Основание для установки робота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</si>
  <si>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</si>
  <si>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</si>
  <si>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</si>
  <si>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</si>
  <si>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</si>
  <si>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</si>
  <si>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Компрессор (если есть пневматические приводы)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</si>
  <si>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</si>
  <si>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Фитинг 1/8 d4</t>
  </si>
  <si>
    <t>Фитинг 1/8 d6</t>
  </si>
  <si>
    <t>Фитинг 1/8 d8</t>
  </si>
  <si>
    <t>Фитинг 1/4 d6</t>
  </si>
  <si>
    <t>Фитинг 1/4 d8</t>
  </si>
  <si>
    <t>Защитные очки</t>
  </si>
  <si>
    <t>Защитная полумаска</t>
  </si>
  <si>
    <t>Беруши</t>
  </si>
  <si>
    <t>Пачка 500 листов</t>
  </si>
  <si>
    <t>Платик для 3D печати</t>
  </si>
  <si>
    <t>Тип: Пластик для 3D-принтера
Тип пластика для 3D печати: PLA, PLA+
Размеры, мм: 190 x 190 x 55
Диаметр, мм: 1.75
Вес, кг: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</si>
</sst>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0" fillId="0" borderId="20" xfId="2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11" fillId="0" borderId="27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/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vertical="center" wrapText="1"/>
    </xf>
    <xf numFmtId="0" fontId="18" fillId="0" borderId="25" xfId="0" applyFont="1" applyBorder="1"/>
    <xf numFmtId="0" fontId="2" fillId="0" borderId="25" xfId="0" applyFont="1" applyBorder="1" applyAlignment="1">
      <alignment vertical="center" wrapText="1"/>
    </xf>
    <xf numFmtId="0" fontId="2" fillId="0" borderId="1" xfId="1" applyFont="1" applyBorder="1"/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9" fillId="2" borderId="2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2" fillId="0" borderId="20" xfId="1" applyFont="1" applyBorder="1" applyAlignment="1">
      <alignment vertical="center" wrapText="1"/>
    </xf>
    <xf numFmtId="0" fontId="20" fillId="6" borderId="20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0" fillId="0" borderId="20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2" fillId="0" borderId="25" xfId="1" applyFont="1" applyBorder="1" applyAlignment="1">
      <alignment horizontal="center" vertical="center"/>
    </xf>
    <xf numFmtId="0" fontId="20" fillId="6" borderId="26" xfId="0" applyFont="1" applyFill="1" applyBorder="1" applyAlignment="1">
      <alignment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2" fillId="0" borderId="21" xfId="1" applyFont="1" applyBorder="1" applyAlignment="1">
      <alignment horizontal="left"/>
    </xf>
    <xf numFmtId="0" fontId="20" fillId="5" borderId="20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0" fillId="5" borderId="20" xfId="0" applyFont="1" applyFill="1" applyBorder="1" applyAlignment="1">
      <alignment vertical="top" wrapText="1"/>
    </xf>
    <xf numFmtId="0" fontId="20" fillId="0" borderId="20" xfId="0" applyFont="1" applyBorder="1"/>
    <xf numFmtId="0" fontId="18" fillId="0" borderId="1" xfId="1" applyFont="1" applyBorder="1"/>
    <xf numFmtId="0" fontId="1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8" fillId="0" borderId="2" xfId="1" applyFont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23" fillId="0" borderId="3" xfId="1" applyFont="1" applyBorder="1"/>
    <xf numFmtId="0" fontId="2" fillId="0" borderId="1" xfId="1" applyFont="1" applyBorder="1" applyAlignment="1">
      <alignment horizontal="center"/>
    </xf>
    <xf numFmtId="0" fontId="18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 wrapText="1"/>
    </xf>
    <xf numFmtId="0" fontId="2" fillId="0" borderId="23" xfId="1" applyFont="1" applyBorder="1"/>
    <xf numFmtId="0" fontId="8" fillId="6" borderId="23" xfId="0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/>
    </xf>
    <xf numFmtId="0" fontId="3" fillId="0" borderId="0" xfId="1" applyFont="1"/>
    <xf numFmtId="0" fontId="4" fillId="9" borderId="18" xfId="1" applyFont="1" applyFill="1" applyBorder="1" applyAlignment="1">
      <alignment horizontal="left" vertical="center"/>
    </xf>
    <xf numFmtId="0" fontId="3" fillId="10" borderId="17" xfId="1" applyFont="1" applyFill="1" applyBorder="1"/>
    <xf numFmtId="0" fontId="3" fillId="10" borderId="5" xfId="1" applyFont="1" applyFill="1" applyBorder="1"/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 wrapText="1"/>
    </xf>
    <xf numFmtId="0" fontId="20" fillId="6" borderId="20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vertical="top" wrapText="1"/>
    </xf>
    <xf numFmtId="0" fontId="24" fillId="0" borderId="20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/>
    <xf numFmtId="0" fontId="20" fillId="6" borderId="23" xfId="0" applyFont="1" applyFill="1" applyBorder="1" applyAlignment="1">
      <alignment vertical="top" wrapText="1"/>
    </xf>
    <xf numFmtId="0" fontId="24" fillId="0" borderId="15" xfId="1" applyFont="1" applyBorder="1" applyAlignment="1">
      <alignment horizontal="center" vertical="center"/>
    </xf>
    <xf numFmtId="0" fontId="24" fillId="0" borderId="15" xfId="1" applyFont="1" applyBorder="1"/>
    <xf numFmtId="0" fontId="24" fillId="0" borderId="20" xfId="1" applyFont="1" applyBorder="1"/>
    <xf numFmtId="0" fontId="2" fillId="0" borderId="4" xfId="1" applyFont="1" applyBorder="1" applyAlignment="1">
      <alignment horizontal="left"/>
    </xf>
    <xf numFmtId="0" fontId="25" fillId="0" borderId="23" xfId="0" applyFont="1" applyBorder="1" applyAlignment="1">
      <alignment horizontal="left" vertical="center" wrapText="1"/>
    </xf>
    <xf numFmtId="0" fontId="25" fillId="0" borderId="23" xfId="0" applyFont="1" applyBorder="1" applyAlignment="1">
      <alignment vertical="center" wrapText="1"/>
    </xf>
    <xf numFmtId="0" fontId="1" fillId="0" borderId="20" xfId="1" applyBorder="1"/>
    <xf numFmtId="0" fontId="2" fillId="0" borderId="22" xfId="1" applyFont="1" applyBorder="1" applyAlignment="1">
      <alignment horizontal="left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4" fillId="9" borderId="18" xfId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center" wrapText="1"/>
    </xf>
    <xf numFmtId="0" fontId="20" fillId="6" borderId="23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0" xfId="1" applyFont="1" applyBorder="1" applyAlignment="1">
      <alignment horizontal="left" vertical="center" wrapText="1"/>
    </xf>
    <xf numFmtId="0" fontId="8" fillId="6" borderId="20" xfId="0" applyFont="1" applyFill="1" applyBorder="1" applyAlignment="1">
      <alignment vertical="top" wrapText="1"/>
    </xf>
    <xf numFmtId="0" fontId="8" fillId="6" borderId="23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0" fontId="2" fillId="0" borderId="23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5" xfId="1" applyFont="1" applyBorder="1" applyAlignment="1">
      <alignment horizontal="center" wrapText="1"/>
    </xf>
    <xf numFmtId="0" fontId="2" fillId="0" borderId="35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18" fillId="0" borderId="1" xfId="1" applyFont="1" applyBorder="1" applyAlignment="1">
      <alignment wrapText="1"/>
    </xf>
    <xf numFmtId="0" fontId="18" fillId="0" borderId="1" xfId="1" applyFont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20" fillId="0" borderId="20" xfId="0" applyFont="1" applyBorder="1" applyAlignment="1">
      <alignment horizontal="left" vertical="center" wrapText="1"/>
    </xf>
    <xf numFmtId="0" fontId="9" fillId="0" borderId="2" xfId="1" applyFont="1" applyBorder="1"/>
    <xf numFmtId="0" fontId="9" fillId="0" borderId="2" xfId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narskiyas@mgok.pro" TargetMode="External"/><Relationship Id="rId1" Type="http://schemas.openxmlformats.org/officeDocument/2006/relationships/hyperlink" Target="mailto:kucherenkoii@mgok.pr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1" Type="http://schemas.openxmlformats.org/officeDocument/2006/relationships/hyperlink" Target="http://www.nix.ru/autocatalog/asus_computers/ASUS-M32AD-90PD00U3-M11870-i7-4790S-16-2TbSSHD-DVD-RW-GTX750-WiFi-BT-Win8_21117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17" workbookViewId="0">
      <selection activeCell="B14" sqref="B14"/>
    </sheetView>
  </sheetViews>
  <sheetFormatPr baseColWidth="10" defaultColWidth="8.83203125" defaultRowHeight="18" x14ac:dyDescent="0.2"/>
  <cols>
    <col min="1" max="1" width="52.1640625" style="11" customWidth="1"/>
    <col min="2" max="2" width="90.5" style="12" customWidth="1"/>
  </cols>
  <sheetData>
    <row r="2" spans="1:2" x14ac:dyDescent="0.2">
      <c r="B2" s="11"/>
    </row>
    <row r="3" spans="1:2" ht="19" x14ac:dyDescent="0.2">
      <c r="A3" s="13" t="s">
        <v>20</v>
      </c>
      <c r="B3" s="14" t="s">
        <v>59</v>
      </c>
    </row>
    <row r="4" spans="1:2" ht="38" x14ac:dyDescent="0.2">
      <c r="A4" s="13" t="s">
        <v>34</v>
      </c>
      <c r="B4" s="14" t="s">
        <v>57</v>
      </c>
    </row>
    <row r="5" spans="1:2" ht="19" x14ac:dyDescent="0.2">
      <c r="A5" s="13" t="s">
        <v>58</v>
      </c>
      <c r="B5" s="14" t="s">
        <v>60</v>
      </c>
    </row>
    <row r="6" spans="1:2" ht="38" x14ac:dyDescent="0.2">
      <c r="A6" s="13" t="s">
        <v>26</v>
      </c>
      <c r="B6" s="14" t="s">
        <v>67</v>
      </c>
    </row>
    <row r="7" spans="1:2" ht="19" x14ac:dyDescent="0.2">
      <c r="A7" s="13" t="s">
        <v>35</v>
      </c>
      <c r="B7" s="14" t="s">
        <v>61</v>
      </c>
    </row>
    <row r="8" spans="1:2" ht="19" x14ac:dyDescent="0.2">
      <c r="A8" s="13" t="s">
        <v>21</v>
      </c>
      <c r="B8" s="14" t="s">
        <v>62</v>
      </c>
    </row>
    <row r="9" spans="1:2" ht="19" x14ac:dyDescent="0.2">
      <c r="A9" s="13" t="s">
        <v>22</v>
      </c>
      <c r="B9" s="14" t="s">
        <v>63</v>
      </c>
    </row>
    <row r="10" spans="1:2" ht="19" x14ac:dyDescent="0.2">
      <c r="A10" s="13" t="s">
        <v>25</v>
      </c>
      <c r="B10" s="30" t="s">
        <v>64</v>
      </c>
    </row>
    <row r="11" spans="1:2" ht="19" x14ac:dyDescent="0.2">
      <c r="A11" s="13" t="s">
        <v>39</v>
      </c>
      <c r="B11" s="14">
        <v>89653975806</v>
      </c>
    </row>
    <row r="12" spans="1:2" ht="18" customHeight="1" x14ac:dyDescent="0.2">
      <c r="A12" s="13" t="s">
        <v>50</v>
      </c>
      <c r="B12" s="14" t="s">
        <v>65</v>
      </c>
    </row>
    <row r="13" spans="1:2" ht="19" x14ac:dyDescent="0.2">
      <c r="A13" s="13" t="s">
        <v>36</v>
      </c>
      <c r="B13" s="30" t="s">
        <v>66</v>
      </c>
    </row>
    <row r="14" spans="1:2" ht="19" x14ac:dyDescent="0.2">
      <c r="A14" s="13" t="s">
        <v>40</v>
      </c>
      <c r="B14" s="14"/>
    </row>
    <row r="15" spans="1:2" ht="19" x14ac:dyDescent="0.2">
      <c r="A15" s="13" t="s">
        <v>23</v>
      </c>
      <c r="B15" s="14">
        <v>8</v>
      </c>
    </row>
    <row r="16" spans="1:2" ht="19" x14ac:dyDescent="0.2">
      <c r="A16" s="13" t="s">
        <v>24</v>
      </c>
      <c r="B16" s="14">
        <v>4</v>
      </c>
    </row>
    <row r="17" spans="1:2" ht="18.75" customHeight="1" x14ac:dyDescent="0.2">
      <c r="A17" s="13" t="s">
        <v>51</v>
      </c>
      <c r="B17" s="14">
        <v>11</v>
      </c>
    </row>
    <row r="20" spans="1:2" ht="19" x14ac:dyDescent="0.2">
      <c r="A20" s="11" t="s">
        <v>53</v>
      </c>
    </row>
    <row r="21" spans="1:2" ht="19" x14ac:dyDescent="0.2">
      <c r="A21" s="11" t="s">
        <v>54</v>
      </c>
    </row>
    <row r="22" spans="1:2" ht="19" x14ac:dyDescent="0.2">
      <c r="A22" s="11" t="s">
        <v>55</v>
      </c>
    </row>
    <row r="23" spans="1:2" ht="19" x14ac:dyDescent="0.2">
      <c r="A23" s="11" t="s">
        <v>56</v>
      </c>
    </row>
  </sheetData>
  <hyperlinks>
    <hyperlink ref="B10" r:id="rId1" xr:uid="{1C7564EC-DCDE-0E49-8F66-811AF7E15449}"/>
    <hyperlink ref="B13" r:id="rId2" xr:uid="{658970C1-89D6-F944-858D-07B136E137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topLeftCell="B88" zoomScale="56" zoomScaleNormal="150" workbookViewId="0">
      <selection activeCell="A26" sqref="A26:H92"/>
    </sheetView>
  </sheetViews>
  <sheetFormatPr baseColWidth="10" defaultColWidth="14.5" defaultRowHeight="15" customHeight="1" x14ac:dyDescent="0.2"/>
  <cols>
    <col min="1" max="1" width="5.1640625" style="9" customWidth="1"/>
    <col min="2" max="2" width="52" style="9" customWidth="1"/>
    <col min="3" max="3" width="30.83203125" style="9" customWidth="1"/>
    <col min="4" max="4" width="22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10" x14ac:dyDescent="0.2">
      <c r="A1" s="64" t="s">
        <v>10</v>
      </c>
      <c r="B1" s="65"/>
      <c r="C1" s="65"/>
      <c r="D1" s="65"/>
      <c r="E1" s="65"/>
      <c r="F1" s="65"/>
      <c r="G1" s="65"/>
      <c r="H1" s="65"/>
    </row>
    <row r="2" spans="1:10" ht="20" x14ac:dyDescent="0.2">
      <c r="A2" s="67" t="s">
        <v>32</v>
      </c>
      <c r="B2" s="67"/>
      <c r="C2" s="67"/>
      <c r="D2" s="67"/>
      <c r="E2" s="67"/>
      <c r="F2" s="67"/>
      <c r="G2" s="67"/>
      <c r="H2" s="67"/>
    </row>
    <row r="3" spans="1:10" ht="21" customHeight="1" x14ac:dyDescent="0.2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8"/>
      <c r="C3" s="68"/>
      <c r="D3" s="68"/>
      <c r="E3" s="68"/>
      <c r="F3" s="68"/>
      <c r="G3" s="68"/>
      <c r="H3" s="68"/>
      <c r="I3" s="10"/>
      <c r="J3" s="10"/>
    </row>
    <row r="4" spans="1:10" ht="20" x14ac:dyDescent="0.2">
      <c r="A4" s="67" t="s">
        <v>33</v>
      </c>
      <c r="B4" s="67"/>
      <c r="C4" s="67"/>
      <c r="D4" s="67"/>
      <c r="E4" s="67"/>
      <c r="F4" s="67"/>
      <c r="G4" s="67"/>
      <c r="H4" s="67"/>
    </row>
    <row r="5" spans="1:10" ht="22.5" customHeight="1" x14ac:dyDescent="0.2">
      <c r="A5" s="66" t="str">
        <f>'Информация о Чемпионате'!B3</f>
        <v>Промышленная робототехника</v>
      </c>
      <c r="B5" s="66"/>
      <c r="C5" s="66"/>
      <c r="D5" s="66"/>
      <c r="E5" s="66"/>
      <c r="F5" s="66"/>
      <c r="G5" s="66"/>
      <c r="H5" s="66"/>
    </row>
    <row r="6" spans="1:10" x14ac:dyDescent="0.2">
      <c r="A6" s="62" t="s">
        <v>12</v>
      </c>
      <c r="B6" s="65"/>
      <c r="C6" s="65"/>
      <c r="D6" s="65"/>
      <c r="E6" s="65"/>
      <c r="F6" s="65"/>
      <c r="G6" s="65"/>
      <c r="H6" s="65"/>
    </row>
    <row r="7" spans="1:10" ht="15.75" customHeight="1" x14ac:dyDescent="0.2">
      <c r="A7" s="62" t="s">
        <v>30</v>
      </c>
      <c r="B7" s="62"/>
      <c r="C7" s="63" t="str">
        <f>'Информация о Чемпионате'!B5</f>
        <v>Москва</v>
      </c>
      <c r="D7" s="63"/>
      <c r="E7" s="63"/>
      <c r="F7" s="63"/>
      <c r="G7" s="63"/>
      <c r="H7" s="63"/>
    </row>
    <row r="8" spans="1:10" ht="15.75" customHeight="1" x14ac:dyDescent="0.2">
      <c r="A8" s="62" t="s">
        <v>31</v>
      </c>
      <c r="B8" s="62"/>
      <c r="C8" s="62"/>
      <c r="D8" s="63" t="str">
        <f>'Информация о Чемпионате'!B6</f>
        <v>ГБПОУ МГОК</v>
      </c>
      <c r="E8" s="63"/>
      <c r="F8" s="63"/>
      <c r="G8" s="63"/>
      <c r="H8" s="63"/>
    </row>
    <row r="9" spans="1:10" ht="15.75" customHeight="1" x14ac:dyDescent="0.2">
      <c r="A9" s="62" t="s">
        <v>27</v>
      </c>
      <c r="B9" s="62"/>
      <c r="C9" s="62" t="str">
        <f>'Информация о Чемпионате'!B7</f>
        <v>г. Москва, Волгоградский пр-т 42к5</v>
      </c>
      <c r="D9" s="62"/>
      <c r="E9" s="62"/>
      <c r="F9" s="62"/>
      <c r="G9" s="62"/>
      <c r="H9" s="62"/>
    </row>
    <row r="10" spans="1:10" ht="15.75" customHeight="1" x14ac:dyDescent="0.2">
      <c r="A10" s="62" t="s">
        <v>29</v>
      </c>
      <c r="B10" s="62"/>
      <c r="C10" s="62" t="str">
        <f>'Информация о Чемпионате'!B9</f>
        <v>Кучеренко И.И.</v>
      </c>
      <c r="D10" s="62"/>
      <c r="E10" s="62" t="str">
        <f>'Информация о Чемпионате'!B10</f>
        <v>kucherenkoii@mgok.pro</v>
      </c>
      <c r="F10" s="62"/>
      <c r="G10" s="62">
        <f>'Информация о Чемпионате'!B11</f>
        <v>89653975806</v>
      </c>
      <c r="H10" s="62"/>
    </row>
    <row r="11" spans="1:10" ht="15.75" customHeight="1" x14ac:dyDescent="0.2">
      <c r="A11" s="62" t="s">
        <v>37</v>
      </c>
      <c r="B11" s="62"/>
      <c r="C11" s="62" t="str">
        <f>'Информация о Чемпионате'!B12</f>
        <v>Винарский А.С.</v>
      </c>
      <c r="D11" s="62"/>
      <c r="E11" s="62" t="str">
        <f>'Информация о Чемпионате'!B13</f>
        <v>vinarskiyas@mgok.pro</v>
      </c>
      <c r="F11" s="62"/>
      <c r="G11" s="62"/>
      <c r="H11" s="62"/>
    </row>
    <row r="12" spans="1:10" ht="15.75" customHeight="1" x14ac:dyDescent="0.2">
      <c r="A12" s="62" t="s">
        <v>52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10" ht="15.75" customHeight="1" x14ac:dyDescent="0.2">
      <c r="A13" s="62" t="s">
        <v>18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10" ht="15.75" customHeight="1" x14ac:dyDescent="0.2">
      <c r="A14" s="62" t="s">
        <v>19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10" ht="15.75" customHeight="1" x14ac:dyDescent="0.2">
      <c r="A15" s="62" t="s">
        <v>28</v>
      </c>
      <c r="B15" s="62"/>
      <c r="C15" s="62" t="str">
        <f>'Информация о Чемпионате'!B8</f>
        <v>23.06.24 - 30.06.24</v>
      </c>
      <c r="D15" s="62"/>
      <c r="E15" s="62"/>
      <c r="F15" s="62"/>
      <c r="G15" s="62"/>
      <c r="H15" s="62"/>
    </row>
    <row r="16" spans="1:10" ht="21" thickBot="1" x14ac:dyDescent="0.25">
      <c r="A16" s="69" t="s">
        <v>17</v>
      </c>
      <c r="B16" s="70"/>
      <c r="C16" s="70"/>
      <c r="D16" s="70"/>
      <c r="E16" s="70"/>
      <c r="F16" s="70"/>
      <c r="G16" s="70"/>
      <c r="H16" s="71"/>
    </row>
    <row r="17" spans="1:8" x14ac:dyDescent="0.2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">
      <c r="A18" s="75" t="s">
        <v>45</v>
      </c>
      <c r="B18" s="76"/>
      <c r="C18" s="76"/>
      <c r="D18" s="76"/>
      <c r="E18" s="76"/>
      <c r="F18" s="76"/>
      <c r="G18" s="76"/>
      <c r="H18" s="77"/>
    </row>
    <row r="19" spans="1:8" x14ac:dyDescent="0.2">
      <c r="A19" s="75" t="s">
        <v>41</v>
      </c>
      <c r="B19" s="76"/>
      <c r="C19" s="76"/>
      <c r="D19" s="76"/>
      <c r="E19" s="76"/>
      <c r="F19" s="76"/>
      <c r="G19" s="76"/>
      <c r="H19" s="77"/>
    </row>
    <row r="20" spans="1:8" x14ac:dyDescent="0.2">
      <c r="A20" s="75" t="s">
        <v>8</v>
      </c>
      <c r="B20" s="76"/>
      <c r="C20" s="76"/>
      <c r="D20" s="76"/>
      <c r="E20" s="76"/>
      <c r="F20" s="76"/>
      <c r="G20" s="76"/>
      <c r="H20" s="77"/>
    </row>
    <row r="21" spans="1:8" x14ac:dyDescent="0.2">
      <c r="A21" s="75" t="s">
        <v>42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">
      <c r="A22" s="75" t="s">
        <v>43</v>
      </c>
      <c r="B22" s="76"/>
      <c r="C22" s="76"/>
      <c r="D22" s="76"/>
      <c r="E22" s="76"/>
      <c r="F22" s="76"/>
      <c r="G22" s="76"/>
      <c r="H22" s="77"/>
    </row>
    <row r="23" spans="1:8" x14ac:dyDescent="0.2">
      <c r="A23" s="75" t="s">
        <v>46</v>
      </c>
      <c r="B23" s="76"/>
      <c r="C23" s="76"/>
      <c r="D23" s="76"/>
      <c r="E23" s="76"/>
      <c r="F23" s="76"/>
      <c r="G23" s="76"/>
      <c r="H23" s="77"/>
    </row>
    <row r="24" spans="1:8" x14ac:dyDescent="0.2">
      <c r="A24" s="75" t="s">
        <v>49</v>
      </c>
      <c r="B24" s="76"/>
      <c r="C24" s="76"/>
      <c r="D24" s="76"/>
      <c r="E24" s="76"/>
      <c r="F24" s="76"/>
      <c r="G24" s="76"/>
      <c r="H24" s="77"/>
    </row>
    <row r="25" spans="1:8" ht="16" thickBot="1" x14ac:dyDescent="0.25">
      <c r="A25" s="78" t="s">
        <v>48</v>
      </c>
      <c r="B25" s="79"/>
      <c r="C25" s="79"/>
      <c r="D25" s="79"/>
      <c r="E25" s="79"/>
      <c r="F25" s="79"/>
      <c r="G25" s="79"/>
      <c r="H25" s="80"/>
    </row>
    <row r="26" spans="1:8" ht="60" x14ac:dyDescent="0.2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8" x14ac:dyDescent="0.2">
      <c r="A27" s="87">
        <v>1</v>
      </c>
      <c r="B27" s="88" t="s">
        <v>68</v>
      </c>
      <c r="C27" s="89" t="s">
        <v>124</v>
      </c>
      <c r="D27" s="90" t="s">
        <v>69</v>
      </c>
      <c r="E27" s="2">
        <v>7</v>
      </c>
      <c r="F27" s="2" t="s">
        <v>70</v>
      </c>
      <c r="G27" s="2">
        <v>7</v>
      </c>
      <c r="H27" s="45"/>
    </row>
    <row r="28" spans="1:8" ht="46" customHeight="1" x14ac:dyDescent="0.2">
      <c r="A28" s="87">
        <v>2</v>
      </c>
      <c r="B28" s="88" t="s">
        <v>71</v>
      </c>
      <c r="C28" s="89" t="s">
        <v>124</v>
      </c>
      <c r="D28" s="90" t="s">
        <v>69</v>
      </c>
      <c r="E28" s="2">
        <v>15</v>
      </c>
      <c r="F28" s="2" t="s">
        <v>70</v>
      </c>
      <c r="G28" s="2">
        <v>15</v>
      </c>
      <c r="H28" s="45"/>
    </row>
    <row r="29" spans="1:8" ht="28" x14ac:dyDescent="0.2">
      <c r="A29" s="87">
        <v>3</v>
      </c>
      <c r="B29" s="88" t="s">
        <v>125</v>
      </c>
      <c r="C29" s="89" t="s">
        <v>124</v>
      </c>
      <c r="D29" s="90" t="s">
        <v>69</v>
      </c>
      <c r="E29" s="2">
        <v>1</v>
      </c>
      <c r="F29" s="2" t="s">
        <v>70</v>
      </c>
      <c r="G29" s="2">
        <v>1</v>
      </c>
      <c r="H29" s="45"/>
    </row>
    <row r="30" spans="1:8" ht="28" x14ac:dyDescent="0.2">
      <c r="A30" s="87">
        <v>4</v>
      </c>
      <c r="B30" s="89" t="s">
        <v>87</v>
      </c>
      <c r="C30" s="89" t="s">
        <v>124</v>
      </c>
      <c r="D30" s="90" t="s">
        <v>69</v>
      </c>
      <c r="E30" s="2">
        <v>1</v>
      </c>
      <c r="F30" s="2" t="s">
        <v>70</v>
      </c>
      <c r="G30" s="2">
        <v>1</v>
      </c>
      <c r="H30" s="45"/>
    </row>
    <row r="31" spans="1:8" ht="28" x14ac:dyDescent="0.2">
      <c r="A31" s="87">
        <v>5</v>
      </c>
      <c r="B31" s="89" t="s">
        <v>72</v>
      </c>
      <c r="C31" s="89" t="s">
        <v>124</v>
      </c>
      <c r="D31" s="91" t="s">
        <v>69</v>
      </c>
      <c r="E31" s="92">
        <v>3</v>
      </c>
      <c r="F31" s="2" t="s">
        <v>70</v>
      </c>
      <c r="G31" s="2">
        <v>3</v>
      </c>
      <c r="H31" s="45"/>
    </row>
    <row r="32" spans="1:8" ht="56" x14ac:dyDescent="0.2">
      <c r="A32" s="87">
        <v>6</v>
      </c>
      <c r="B32" s="93" t="s">
        <v>126</v>
      </c>
      <c r="C32" s="94" t="s">
        <v>127</v>
      </c>
      <c r="D32" s="95" t="s">
        <v>74</v>
      </c>
      <c r="E32" s="96">
        <v>1</v>
      </c>
      <c r="F32" s="2" t="s">
        <v>70</v>
      </c>
      <c r="G32" s="2">
        <v>1</v>
      </c>
      <c r="H32" s="45"/>
    </row>
    <row r="33" spans="1:8" ht="42" customHeight="1" x14ac:dyDescent="0.2">
      <c r="A33" s="87">
        <v>7</v>
      </c>
      <c r="B33" s="93" t="s">
        <v>128</v>
      </c>
      <c r="C33" s="94" t="s">
        <v>129</v>
      </c>
      <c r="D33" s="95" t="s">
        <v>74</v>
      </c>
      <c r="E33" s="96">
        <v>1</v>
      </c>
      <c r="F33" s="2" t="s">
        <v>70</v>
      </c>
      <c r="G33" s="2">
        <v>1</v>
      </c>
      <c r="H33" s="45"/>
    </row>
    <row r="34" spans="1:8" x14ac:dyDescent="0.2">
      <c r="A34" s="87">
        <v>8</v>
      </c>
      <c r="B34" s="93" t="s">
        <v>130</v>
      </c>
      <c r="C34" s="97" t="s">
        <v>131</v>
      </c>
      <c r="D34" s="95" t="s">
        <v>74</v>
      </c>
      <c r="E34" s="96">
        <v>2</v>
      </c>
      <c r="F34" s="2" t="s">
        <v>70</v>
      </c>
      <c r="G34" s="2">
        <v>2</v>
      </c>
      <c r="H34" s="45"/>
    </row>
    <row r="35" spans="1:8" x14ac:dyDescent="0.2">
      <c r="A35" s="87">
        <v>9</v>
      </c>
      <c r="B35" s="93" t="s">
        <v>132</v>
      </c>
      <c r="C35" s="98" t="s">
        <v>133</v>
      </c>
      <c r="D35" s="95" t="s">
        <v>74</v>
      </c>
      <c r="E35" s="96">
        <v>1</v>
      </c>
      <c r="F35" s="2" t="s">
        <v>70</v>
      </c>
      <c r="G35" s="2">
        <v>1</v>
      </c>
      <c r="H35" s="45"/>
    </row>
    <row r="36" spans="1:8" ht="23.25" customHeight="1" x14ac:dyDescent="0.2">
      <c r="A36" s="87">
        <v>10</v>
      </c>
      <c r="B36" s="93" t="s">
        <v>76</v>
      </c>
      <c r="C36" s="98" t="s">
        <v>134</v>
      </c>
      <c r="D36" s="95" t="s">
        <v>74</v>
      </c>
      <c r="E36" s="99">
        <v>1</v>
      </c>
      <c r="F36" s="2" t="s">
        <v>70</v>
      </c>
      <c r="G36" s="2">
        <v>1</v>
      </c>
      <c r="H36" s="45"/>
    </row>
    <row r="37" spans="1:8" ht="15.75" customHeight="1" x14ac:dyDescent="0.2">
      <c r="A37" s="87">
        <v>11</v>
      </c>
      <c r="B37" s="97" t="s">
        <v>99</v>
      </c>
      <c r="C37" s="100" t="s">
        <v>135</v>
      </c>
      <c r="D37" s="95" t="s">
        <v>74</v>
      </c>
      <c r="E37" s="90">
        <v>3</v>
      </c>
      <c r="F37" s="2" t="s">
        <v>70</v>
      </c>
      <c r="G37" s="2">
        <v>3</v>
      </c>
      <c r="H37" s="45"/>
    </row>
    <row r="38" spans="1:8" ht="15" customHeight="1" x14ac:dyDescent="0.2">
      <c r="A38" s="101" t="s">
        <v>136</v>
      </c>
      <c r="B38" s="102"/>
      <c r="C38" s="102"/>
      <c r="D38" s="102"/>
      <c r="E38" s="102"/>
      <c r="F38" s="102"/>
      <c r="G38" s="102"/>
      <c r="H38" s="102"/>
    </row>
    <row r="39" spans="1:8" ht="15" customHeight="1" x14ac:dyDescent="0.2">
      <c r="A39" s="103" t="s">
        <v>137</v>
      </c>
      <c r="B39" s="104"/>
      <c r="C39" s="104"/>
      <c r="D39" s="104"/>
      <c r="E39" s="104"/>
      <c r="F39" s="104"/>
      <c r="G39" s="104"/>
      <c r="H39" s="104"/>
    </row>
    <row r="40" spans="1:8" ht="15" customHeight="1" x14ac:dyDescent="0.2">
      <c r="A40" s="105" t="s">
        <v>138</v>
      </c>
      <c r="B40" s="106"/>
      <c r="C40" s="106"/>
      <c r="D40" s="106"/>
      <c r="E40" s="106"/>
      <c r="F40" s="106"/>
      <c r="G40" s="106"/>
      <c r="H40" s="106"/>
    </row>
    <row r="41" spans="1:8" ht="15" customHeight="1" x14ac:dyDescent="0.2">
      <c r="A41" s="6" t="s">
        <v>6</v>
      </c>
      <c r="B41" s="6" t="s">
        <v>5</v>
      </c>
      <c r="C41" s="5" t="s">
        <v>4</v>
      </c>
      <c r="D41" s="6" t="s">
        <v>3</v>
      </c>
      <c r="E41" s="6" t="s">
        <v>2</v>
      </c>
      <c r="F41" s="6" t="s">
        <v>1</v>
      </c>
      <c r="G41" s="6" t="s">
        <v>0</v>
      </c>
      <c r="H41" s="6" t="s">
        <v>11</v>
      </c>
    </row>
    <row r="42" spans="1:8" ht="15" customHeight="1" x14ac:dyDescent="0.2">
      <c r="A42" s="6">
        <v>1</v>
      </c>
      <c r="B42" s="4" t="s">
        <v>87</v>
      </c>
      <c r="C42" s="45" t="s">
        <v>139</v>
      </c>
      <c r="D42" s="6" t="s">
        <v>69</v>
      </c>
      <c r="E42" s="6">
        <v>1</v>
      </c>
      <c r="F42" s="6" t="s">
        <v>85</v>
      </c>
      <c r="G42" s="3">
        <v>1</v>
      </c>
      <c r="H42" s="45"/>
    </row>
    <row r="43" spans="1:8" ht="15" customHeight="1" x14ac:dyDescent="0.2">
      <c r="A43" s="6">
        <v>2</v>
      </c>
      <c r="B43" s="4" t="s">
        <v>140</v>
      </c>
      <c r="C43" s="107" t="s">
        <v>88</v>
      </c>
      <c r="D43" s="6" t="s">
        <v>69</v>
      </c>
      <c r="E43" s="6">
        <v>1</v>
      </c>
      <c r="F43" s="6" t="s">
        <v>85</v>
      </c>
      <c r="G43" s="3">
        <v>4</v>
      </c>
      <c r="H43" s="45"/>
    </row>
    <row r="44" spans="1:8" ht="15" customHeight="1" x14ac:dyDescent="0.2">
      <c r="A44" s="6">
        <v>3</v>
      </c>
      <c r="B44" s="4" t="s">
        <v>71</v>
      </c>
      <c r="C44" s="45" t="s">
        <v>141</v>
      </c>
      <c r="D44" s="6" t="s">
        <v>69</v>
      </c>
      <c r="E44" s="6">
        <v>1</v>
      </c>
      <c r="F44" s="6" t="s">
        <v>85</v>
      </c>
      <c r="G44" s="3">
        <v>8</v>
      </c>
      <c r="H44" s="45"/>
    </row>
    <row r="45" spans="1:8" ht="15.75" customHeight="1" x14ac:dyDescent="0.2">
      <c r="A45" s="6">
        <v>4</v>
      </c>
      <c r="B45" s="45" t="s">
        <v>72</v>
      </c>
      <c r="C45" s="45" t="s">
        <v>141</v>
      </c>
      <c r="D45" s="6" t="s">
        <v>69</v>
      </c>
      <c r="E45" s="5">
        <v>1</v>
      </c>
      <c r="F45" s="5" t="s">
        <v>85</v>
      </c>
      <c r="G45" s="7">
        <v>2</v>
      </c>
      <c r="H45" s="46"/>
    </row>
    <row r="46" spans="1:8" x14ac:dyDescent="0.2">
      <c r="A46" s="6">
        <v>6</v>
      </c>
      <c r="B46" s="4"/>
      <c r="C46" s="108"/>
      <c r="D46" s="2"/>
      <c r="E46" s="3"/>
      <c r="F46" s="3"/>
      <c r="G46" s="3"/>
      <c r="H46" s="45"/>
    </row>
    <row r="47" spans="1:8" ht="20" x14ac:dyDescent="0.2">
      <c r="A47" s="81" t="s">
        <v>142</v>
      </c>
      <c r="B47" s="83"/>
      <c r="C47" s="83"/>
      <c r="D47" s="83"/>
      <c r="E47" s="83"/>
      <c r="F47" s="83"/>
      <c r="G47" s="83"/>
      <c r="H47" s="83"/>
    </row>
    <row r="48" spans="1:8" x14ac:dyDescent="0.2">
      <c r="A48" s="103" t="s">
        <v>137</v>
      </c>
      <c r="B48" s="104"/>
      <c r="C48" s="104"/>
      <c r="D48" s="104"/>
      <c r="E48" s="104"/>
      <c r="F48" s="104"/>
      <c r="G48" s="104"/>
      <c r="H48" s="104"/>
    </row>
    <row r="49" spans="1:8" x14ac:dyDescent="0.2">
      <c r="A49" s="105" t="s">
        <v>143</v>
      </c>
      <c r="B49" s="106"/>
      <c r="C49" s="106"/>
      <c r="D49" s="106"/>
      <c r="E49" s="106"/>
      <c r="F49" s="106"/>
      <c r="G49" s="106"/>
      <c r="H49" s="106"/>
    </row>
    <row r="50" spans="1:8" x14ac:dyDescent="0.2">
      <c r="A50" s="105" t="s">
        <v>144</v>
      </c>
      <c r="B50" s="106"/>
      <c r="C50" s="106"/>
      <c r="D50" s="106"/>
      <c r="E50" s="106"/>
      <c r="F50" s="106"/>
      <c r="G50" s="106"/>
      <c r="H50" s="106"/>
    </row>
    <row r="51" spans="1:8" x14ac:dyDescent="0.2">
      <c r="A51" s="105" t="s">
        <v>145</v>
      </c>
      <c r="B51" s="106"/>
      <c r="C51" s="106"/>
      <c r="D51" s="106"/>
      <c r="E51" s="106"/>
      <c r="F51" s="106"/>
      <c r="G51" s="106"/>
      <c r="H51" s="106"/>
    </row>
    <row r="52" spans="1:8" ht="23.25" customHeight="1" x14ac:dyDescent="0.2">
      <c r="A52" s="105" t="s">
        <v>146</v>
      </c>
      <c r="B52" s="106"/>
      <c r="C52" s="106"/>
      <c r="D52" s="106"/>
      <c r="E52" s="106"/>
      <c r="F52" s="106"/>
      <c r="G52" s="106"/>
      <c r="H52" s="106"/>
    </row>
    <row r="53" spans="1:8" ht="15.75" customHeight="1" x14ac:dyDescent="0.2">
      <c r="A53" s="105" t="s">
        <v>147</v>
      </c>
      <c r="B53" s="106"/>
      <c r="C53" s="106"/>
      <c r="D53" s="106"/>
      <c r="E53" s="106"/>
      <c r="F53" s="106"/>
      <c r="G53" s="106"/>
      <c r="H53" s="106"/>
    </row>
    <row r="54" spans="1:8" ht="15" customHeight="1" x14ac:dyDescent="0.2">
      <c r="A54" s="6" t="s">
        <v>6</v>
      </c>
      <c r="B54" s="6" t="s">
        <v>5</v>
      </c>
      <c r="C54" s="5" t="s">
        <v>4</v>
      </c>
      <c r="D54" s="6" t="s">
        <v>3</v>
      </c>
      <c r="E54" s="6" t="s">
        <v>2</v>
      </c>
      <c r="F54" s="6" t="s">
        <v>1</v>
      </c>
      <c r="G54" s="6" t="s">
        <v>0</v>
      </c>
      <c r="H54" s="6" t="s">
        <v>11</v>
      </c>
    </row>
    <row r="55" spans="1:8" ht="15" customHeight="1" x14ac:dyDescent="0.2">
      <c r="A55" s="109">
        <v>1</v>
      </c>
      <c r="B55" s="110" t="s">
        <v>93</v>
      </c>
      <c r="C55" s="97" t="s">
        <v>94</v>
      </c>
      <c r="D55" s="99" t="s">
        <v>75</v>
      </c>
      <c r="E55" s="111">
        <v>2</v>
      </c>
      <c r="F55" s="111" t="s">
        <v>70</v>
      </c>
      <c r="G55" s="2">
        <v>2</v>
      </c>
      <c r="H55" s="45"/>
    </row>
    <row r="56" spans="1:8" ht="15" customHeight="1" x14ac:dyDescent="0.2">
      <c r="A56" s="87">
        <v>2</v>
      </c>
      <c r="B56" s="112" t="s">
        <v>95</v>
      </c>
      <c r="C56" s="112" t="s">
        <v>96</v>
      </c>
      <c r="D56" s="99" t="s">
        <v>75</v>
      </c>
      <c r="E56" s="111">
        <v>2</v>
      </c>
      <c r="F56" s="2" t="s">
        <v>70</v>
      </c>
      <c r="G56" s="2">
        <v>2</v>
      </c>
      <c r="H56" s="45"/>
    </row>
    <row r="57" spans="1:8" ht="15" customHeight="1" x14ac:dyDescent="0.2">
      <c r="A57" s="87">
        <v>3</v>
      </c>
      <c r="B57" s="97" t="s">
        <v>97</v>
      </c>
      <c r="C57" s="97" t="s">
        <v>141</v>
      </c>
      <c r="D57" s="99" t="s">
        <v>75</v>
      </c>
      <c r="E57" s="111">
        <v>2</v>
      </c>
      <c r="F57" s="2" t="s">
        <v>70</v>
      </c>
      <c r="G57" s="2">
        <v>2</v>
      </c>
      <c r="H57" s="45"/>
    </row>
    <row r="58" spans="1:8" ht="15" customHeight="1" x14ac:dyDescent="0.2">
      <c r="A58" s="87">
        <v>4</v>
      </c>
      <c r="B58" s="97" t="s">
        <v>98</v>
      </c>
      <c r="C58" s="97" t="s">
        <v>141</v>
      </c>
      <c r="D58" s="99" t="s">
        <v>75</v>
      </c>
      <c r="E58" s="111">
        <v>2</v>
      </c>
      <c r="F58" s="2" t="s">
        <v>70</v>
      </c>
      <c r="G58" s="2">
        <f t="shared" ref="G58:G68" si="0">E58</f>
        <v>2</v>
      </c>
      <c r="H58" s="45"/>
    </row>
    <row r="59" spans="1:8" ht="15" customHeight="1" x14ac:dyDescent="0.2">
      <c r="A59" s="87">
        <v>5</v>
      </c>
      <c r="B59" s="97" t="s">
        <v>99</v>
      </c>
      <c r="C59" s="112" t="s">
        <v>148</v>
      </c>
      <c r="D59" s="99" t="s">
        <v>75</v>
      </c>
      <c r="E59" s="111">
        <v>4</v>
      </c>
      <c r="F59" s="2" t="s">
        <v>70</v>
      </c>
      <c r="G59" s="2">
        <f t="shared" si="0"/>
        <v>4</v>
      </c>
      <c r="H59" s="45"/>
    </row>
    <row r="60" spans="1:8" ht="15" customHeight="1" x14ac:dyDescent="0.2">
      <c r="A60" s="87">
        <v>6</v>
      </c>
      <c r="B60" s="112" t="s">
        <v>149</v>
      </c>
      <c r="C60" s="88"/>
      <c r="D60" s="90" t="s">
        <v>101</v>
      </c>
      <c r="E60" s="111">
        <v>2</v>
      </c>
      <c r="F60" s="2" t="s">
        <v>70</v>
      </c>
      <c r="G60" s="2">
        <f t="shared" si="0"/>
        <v>2</v>
      </c>
      <c r="H60" s="45"/>
    </row>
    <row r="61" spans="1:8" ht="15.75" customHeight="1" x14ac:dyDescent="0.2">
      <c r="A61" s="87">
        <v>7</v>
      </c>
      <c r="B61" s="97" t="s">
        <v>68</v>
      </c>
      <c r="C61" s="97" t="s">
        <v>88</v>
      </c>
      <c r="D61" s="90" t="s">
        <v>69</v>
      </c>
      <c r="E61" s="2">
        <v>1</v>
      </c>
      <c r="F61" s="2" t="s">
        <v>70</v>
      </c>
      <c r="G61" s="2">
        <f t="shared" si="0"/>
        <v>1</v>
      </c>
      <c r="H61" s="45"/>
    </row>
    <row r="62" spans="1:8" ht="28" x14ac:dyDescent="0.2">
      <c r="A62" s="87">
        <v>8</v>
      </c>
      <c r="B62" s="112" t="s">
        <v>89</v>
      </c>
      <c r="C62" s="97" t="s">
        <v>150</v>
      </c>
      <c r="D62" s="90" t="s">
        <v>69</v>
      </c>
      <c r="E62" s="2">
        <v>1</v>
      </c>
      <c r="F62" s="2" t="s">
        <v>70</v>
      </c>
      <c r="G62" s="2">
        <f t="shared" si="0"/>
        <v>1</v>
      </c>
      <c r="H62" s="45"/>
    </row>
    <row r="63" spans="1:8" x14ac:dyDescent="0.2">
      <c r="A63" s="87">
        <v>9</v>
      </c>
      <c r="B63" s="97" t="s">
        <v>84</v>
      </c>
      <c r="C63" s="97" t="s">
        <v>90</v>
      </c>
      <c r="D63" s="90" t="s">
        <v>69</v>
      </c>
      <c r="E63" s="2">
        <v>6</v>
      </c>
      <c r="F63" s="2" t="s">
        <v>70</v>
      </c>
      <c r="G63" s="2">
        <v>6</v>
      </c>
      <c r="H63" s="45"/>
    </row>
    <row r="64" spans="1:8" ht="28" x14ac:dyDescent="0.2">
      <c r="A64" s="87">
        <v>10</v>
      </c>
      <c r="B64" s="97" t="s">
        <v>86</v>
      </c>
      <c r="C64" s="97" t="s">
        <v>91</v>
      </c>
      <c r="D64" s="90" t="s">
        <v>69</v>
      </c>
      <c r="E64" s="2">
        <v>1</v>
      </c>
      <c r="F64" s="2" t="s">
        <v>70</v>
      </c>
      <c r="G64" s="2">
        <f t="shared" si="0"/>
        <v>1</v>
      </c>
      <c r="H64" s="45"/>
    </row>
    <row r="65" spans="1:8" x14ac:dyDescent="0.2">
      <c r="A65" s="87">
        <v>11</v>
      </c>
      <c r="B65" s="97" t="s">
        <v>87</v>
      </c>
      <c r="C65" s="97" t="s">
        <v>151</v>
      </c>
      <c r="D65" s="90" t="s">
        <v>69</v>
      </c>
      <c r="E65" s="2">
        <v>1</v>
      </c>
      <c r="F65" s="2" t="s">
        <v>70</v>
      </c>
      <c r="G65" s="2">
        <f t="shared" si="0"/>
        <v>1</v>
      </c>
      <c r="H65" s="45"/>
    </row>
    <row r="66" spans="1:8" x14ac:dyDescent="0.2">
      <c r="A66" s="87">
        <v>12</v>
      </c>
      <c r="B66" s="97" t="s">
        <v>72</v>
      </c>
      <c r="C66" s="113" t="s">
        <v>148</v>
      </c>
      <c r="D66" s="90" t="s">
        <v>69</v>
      </c>
      <c r="E66" s="2">
        <v>1</v>
      </c>
      <c r="F66" s="2" t="s">
        <v>70</v>
      </c>
      <c r="G66" s="2">
        <f t="shared" si="0"/>
        <v>1</v>
      </c>
      <c r="H66" s="45"/>
    </row>
    <row r="67" spans="1:8" ht="84" x14ac:dyDescent="0.2">
      <c r="A67" s="87">
        <v>13</v>
      </c>
      <c r="B67" s="97" t="s">
        <v>152</v>
      </c>
      <c r="C67" s="97" t="s">
        <v>153</v>
      </c>
      <c r="D67" s="99" t="s">
        <v>75</v>
      </c>
      <c r="E67" s="2">
        <v>1</v>
      </c>
      <c r="F67" s="2" t="s">
        <v>70</v>
      </c>
      <c r="G67" s="2">
        <f t="shared" si="0"/>
        <v>1</v>
      </c>
      <c r="H67" s="45"/>
    </row>
    <row r="68" spans="1:8" ht="28" x14ac:dyDescent="0.2">
      <c r="A68" s="87">
        <v>14</v>
      </c>
      <c r="B68" s="112" t="s">
        <v>100</v>
      </c>
      <c r="C68" s="112" t="s">
        <v>148</v>
      </c>
      <c r="D68" s="99" t="s">
        <v>75</v>
      </c>
      <c r="E68" s="2">
        <v>1</v>
      </c>
      <c r="F68" s="2" t="s">
        <v>70</v>
      </c>
      <c r="G68" s="2">
        <f t="shared" si="0"/>
        <v>1</v>
      </c>
      <c r="H68" s="45"/>
    </row>
    <row r="69" spans="1:8" ht="20" x14ac:dyDescent="0.2">
      <c r="A69" s="81" t="s">
        <v>7</v>
      </c>
      <c r="B69" s="83"/>
      <c r="C69" s="83"/>
      <c r="D69" s="83"/>
      <c r="E69" s="83"/>
      <c r="F69" s="83"/>
      <c r="G69" s="83"/>
      <c r="H69" s="83"/>
    </row>
    <row r="70" spans="1:8" ht="60" x14ac:dyDescent="0.2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x14ac:dyDescent="0.2">
      <c r="A71" s="47">
        <v>1</v>
      </c>
      <c r="B71" s="48" t="s">
        <v>102</v>
      </c>
      <c r="C71" s="45" t="s">
        <v>154</v>
      </c>
      <c r="D71" s="2" t="s">
        <v>103</v>
      </c>
      <c r="E71" s="111">
        <v>2</v>
      </c>
      <c r="F71" s="111" t="s">
        <v>70</v>
      </c>
      <c r="G71" s="2">
        <f>E71</f>
        <v>2</v>
      </c>
      <c r="H71" s="45"/>
    </row>
    <row r="72" spans="1:8" x14ac:dyDescent="0.2">
      <c r="A72" s="50">
        <v>2</v>
      </c>
      <c r="B72" s="45" t="s">
        <v>155</v>
      </c>
      <c r="C72" s="45" t="s">
        <v>154</v>
      </c>
      <c r="D72" s="2" t="s">
        <v>103</v>
      </c>
      <c r="E72" s="2">
        <v>2</v>
      </c>
      <c r="F72" s="2" t="s">
        <v>70</v>
      </c>
      <c r="G72" s="2">
        <f>E72</f>
        <v>2</v>
      </c>
      <c r="H72" s="45"/>
    </row>
    <row r="73" spans="1:8" x14ac:dyDescent="0.2">
      <c r="A73" s="50">
        <v>3</v>
      </c>
      <c r="B73" s="45" t="s">
        <v>156</v>
      </c>
      <c r="C73" s="45" t="s">
        <v>154</v>
      </c>
      <c r="D73" s="2" t="s">
        <v>103</v>
      </c>
      <c r="E73" s="2">
        <v>1</v>
      </c>
      <c r="F73" s="2" t="s">
        <v>70</v>
      </c>
      <c r="G73" s="2">
        <f>E73</f>
        <v>1</v>
      </c>
      <c r="H73" s="45"/>
    </row>
    <row r="74" spans="1:8" x14ac:dyDescent="0.2">
      <c r="A74" s="50"/>
      <c r="B74" s="45"/>
      <c r="C74" s="114"/>
      <c r="D74" s="2"/>
      <c r="E74" s="115"/>
      <c r="F74" s="2"/>
      <c r="G74" s="115"/>
      <c r="H74" s="45"/>
    </row>
    <row r="75" spans="1:8" x14ac:dyDescent="0.2">
      <c r="A75" s="116"/>
      <c r="B75" s="45"/>
      <c r="C75" s="114"/>
      <c r="D75" s="2"/>
      <c r="E75" s="117"/>
      <c r="F75" s="2"/>
      <c r="G75" s="115"/>
      <c r="H75" s="45"/>
    </row>
    <row r="76" spans="1:8" x14ac:dyDescent="0.2">
      <c r="A76" s="116"/>
      <c r="B76" s="114"/>
      <c r="C76" s="114"/>
      <c r="D76" s="2"/>
      <c r="E76" s="115"/>
      <c r="F76" s="115"/>
      <c r="G76" s="115"/>
      <c r="H76" s="45"/>
    </row>
    <row r="77" spans="1:8" x14ac:dyDescent="0.2">
      <c r="A77" s="116"/>
      <c r="B77" s="114"/>
      <c r="C77" s="114"/>
      <c r="D77" s="2"/>
      <c r="E77" s="115"/>
      <c r="F77" s="115"/>
      <c r="G77" s="115"/>
      <c r="H77" s="45"/>
    </row>
    <row r="78" spans="1:8" ht="15.75" customHeight="1" x14ac:dyDescent="0.2">
      <c r="A78" s="116"/>
      <c r="B78" s="114"/>
      <c r="C78" s="114"/>
      <c r="D78" s="2"/>
      <c r="E78" s="115"/>
      <c r="F78" s="115"/>
      <c r="G78" s="115"/>
      <c r="H78" s="45"/>
    </row>
    <row r="79" spans="1:8" ht="332" customHeight="1" x14ac:dyDescent="0.2">
      <c r="A79" s="116"/>
      <c r="B79" s="114"/>
      <c r="C79" s="114"/>
      <c r="D79" s="2"/>
      <c r="E79" s="115"/>
      <c r="F79" s="115"/>
      <c r="G79" s="115"/>
      <c r="H79" s="45"/>
    </row>
    <row r="80" spans="1:8" x14ac:dyDescent="0.2">
      <c r="A80" s="116"/>
      <c r="B80" s="45"/>
      <c r="C80" s="108"/>
      <c r="D80" s="2"/>
      <c r="E80" s="2"/>
      <c r="F80" s="2"/>
      <c r="G80" s="2"/>
      <c r="H80" s="45"/>
    </row>
    <row r="81" spans="1:8" ht="20" x14ac:dyDescent="0.2">
      <c r="A81" s="118" t="s">
        <v>157</v>
      </c>
      <c r="B81" s="119"/>
      <c r="C81" s="119"/>
      <c r="D81" s="119"/>
      <c r="E81" s="119"/>
      <c r="F81" s="119"/>
      <c r="G81" s="119"/>
      <c r="H81" s="119"/>
    </row>
    <row r="82" spans="1:8" x14ac:dyDescent="0.2">
      <c r="A82" s="103" t="s">
        <v>158</v>
      </c>
      <c r="B82" s="106"/>
      <c r="C82" s="106"/>
      <c r="D82" s="106"/>
      <c r="E82" s="106"/>
      <c r="F82" s="106"/>
      <c r="G82" s="106"/>
      <c r="H82" s="106"/>
    </row>
    <row r="83" spans="1:8" ht="168" customHeight="1" x14ac:dyDescent="0.2">
      <c r="A83" s="105" t="s">
        <v>138</v>
      </c>
      <c r="B83" s="106"/>
      <c r="C83" s="106"/>
      <c r="D83" s="106"/>
      <c r="E83" s="106"/>
      <c r="F83" s="106"/>
      <c r="G83" s="106"/>
      <c r="H83" s="106"/>
    </row>
    <row r="84" spans="1:8" ht="15" customHeight="1" x14ac:dyDescent="0.2">
      <c r="A84" s="105" t="s">
        <v>145</v>
      </c>
      <c r="B84" s="106"/>
      <c r="C84" s="106"/>
      <c r="D84" s="106"/>
      <c r="E84" s="106"/>
      <c r="F84" s="106"/>
      <c r="G84" s="106"/>
      <c r="H84" s="106"/>
    </row>
    <row r="85" spans="1:8" ht="15" customHeight="1" x14ac:dyDescent="0.2">
      <c r="A85" s="105" t="s">
        <v>159</v>
      </c>
      <c r="B85" s="106"/>
      <c r="C85" s="106"/>
      <c r="D85" s="106"/>
      <c r="E85" s="106"/>
      <c r="F85" s="106"/>
      <c r="G85" s="106"/>
      <c r="H85" s="106"/>
    </row>
    <row r="86" spans="1:8" ht="15" customHeight="1" x14ac:dyDescent="0.2">
      <c r="A86" s="6" t="s">
        <v>6</v>
      </c>
      <c r="B86" s="5" t="s">
        <v>5</v>
      </c>
      <c r="C86" s="5" t="s">
        <v>4</v>
      </c>
      <c r="D86" s="6" t="s">
        <v>3</v>
      </c>
      <c r="E86" s="6" t="s">
        <v>2</v>
      </c>
      <c r="F86" s="6" t="s">
        <v>1</v>
      </c>
      <c r="G86" s="6" t="s">
        <v>0</v>
      </c>
      <c r="H86" s="6" t="s">
        <v>11</v>
      </c>
    </row>
    <row r="87" spans="1:8" ht="15" customHeight="1" x14ac:dyDescent="0.2">
      <c r="A87" s="50">
        <v>1</v>
      </c>
      <c r="B87" s="108" t="s">
        <v>92</v>
      </c>
      <c r="C87" s="45" t="s">
        <v>141</v>
      </c>
      <c r="D87" s="2" t="s">
        <v>69</v>
      </c>
      <c r="E87" s="2">
        <v>2</v>
      </c>
      <c r="F87" s="2" t="s">
        <v>70</v>
      </c>
      <c r="G87" s="2">
        <v>2</v>
      </c>
      <c r="H87" s="45"/>
    </row>
    <row r="88" spans="1:8" ht="15" customHeight="1" x14ac:dyDescent="0.2">
      <c r="A88" s="120"/>
      <c r="B88" s="121"/>
      <c r="C88" s="114"/>
      <c r="D88" s="115"/>
      <c r="E88" s="115"/>
      <c r="F88" s="115"/>
      <c r="G88" s="115"/>
      <c r="H88" s="45"/>
    </row>
    <row r="89" spans="1:8" ht="15" customHeight="1" x14ac:dyDescent="0.2">
      <c r="A89" s="120"/>
      <c r="B89" s="121"/>
      <c r="C89" s="114"/>
      <c r="D89" s="115"/>
      <c r="E89" s="115"/>
      <c r="F89" s="115"/>
      <c r="G89" s="115"/>
      <c r="H89" s="45"/>
    </row>
    <row r="90" spans="1:8" ht="15" customHeight="1" x14ac:dyDescent="0.2">
      <c r="A90" s="120"/>
      <c r="B90" s="108"/>
      <c r="C90" s="108"/>
      <c r="D90" s="2"/>
      <c r="E90" s="2"/>
      <c r="F90" s="2"/>
      <c r="G90" s="2"/>
      <c r="H90" s="45"/>
    </row>
    <row r="91" spans="1:8" ht="15" customHeight="1" x14ac:dyDescent="0.2">
      <c r="A91" s="120"/>
      <c r="B91" s="108"/>
      <c r="C91" s="108"/>
      <c r="D91" s="2"/>
      <c r="E91" s="2"/>
      <c r="F91" s="2"/>
      <c r="G91" s="2"/>
      <c r="H91" s="45"/>
    </row>
    <row r="92" spans="1:8" ht="16" customHeight="1" x14ac:dyDescent="0.2">
      <c r="A92" s="122"/>
      <c r="B92" s="45"/>
      <c r="C92" s="108"/>
      <c r="D92" s="2"/>
      <c r="E92" s="2"/>
      <c r="F92" s="2"/>
      <c r="G92" s="2"/>
      <c r="H92" s="45"/>
    </row>
    <row r="93" spans="1:8" ht="28" x14ac:dyDescent="0.2">
      <c r="A93" s="34">
        <v>3</v>
      </c>
      <c r="B93" s="36" t="s">
        <v>104</v>
      </c>
      <c r="C93" s="37" t="s">
        <v>73</v>
      </c>
      <c r="D93" s="38" t="s">
        <v>103</v>
      </c>
      <c r="E93" s="35">
        <v>1</v>
      </c>
      <c r="F93" s="35" t="s">
        <v>70</v>
      </c>
      <c r="G93" s="35">
        <v>1</v>
      </c>
      <c r="H93" s="36"/>
    </row>
    <row r="94" spans="1:8" ht="21" thickBot="1" x14ac:dyDescent="0.25">
      <c r="A94" s="57" t="s">
        <v>105</v>
      </c>
      <c r="B94" s="58"/>
      <c r="C94" s="58"/>
      <c r="D94" s="58"/>
      <c r="E94" s="58"/>
      <c r="F94" s="58"/>
      <c r="G94" s="58"/>
      <c r="H94" s="58"/>
    </row>
    <row r="95" spans="1:8" x14ac:dyDescent="0.2">
      <c r="A95" s="59" t="s">
        <v>9</v>
      </c>
      <c r="B95" s="60"/>
      <c r="C95" s="60"/>
      <c r="D95" s="60"/>
      <c r="E95" s="60"/>
      <c r="F95" s="60"/>
      <c r="G95" s="60"/>
      <c r="H95" s="61"/>
    </row>
    <row r="96" spans="1:8" ht="15.75" customHeight="1" x14ac:dyDescent="0.2">
      <c r="A96" s="51" t="s">
        <v>106</v>
      </c>
      <c r="B96" s="52"/>
      <c r="C96" s="52"/>
      <c r="D96" s="52"/>
      <c r="E96" s="52"/>
      <c r="F96" s="52"/>
      <c r="G96" s="52"/>
      <c r="H96" s="53"/>
    </row>
    <row r="97" spans="1:8" ht="15.75" customHeight="1" x14ac:dyDescent="0.2">
      <c r="A97" s="51" t="s">
        <v>107</v>
      </c>
      <c r="B97" s="52"/>
      <c r="C97" s="52"/>
      <c r="D97" s="52"/>
      <c r="E97" s="52"/>
      <c r="F97" s="52"/>
      <c r="G97" s="52"/>
      <c r="H97" s="53"/>
    </row>
    <row r="98" spans="1:8" ht="15.75" customHeight="1" x14ac:dyDescent="0.2">
      <c r="A98" s="51" t="s">
        <v>78</v>
      </c>
      <c r="B98" s="52"/>
      <c r="C98" s="52"/>
      <c r="D98" s="52"/>
      <c r="E98" s="52"/>
      <c r="F98" s="52"/>
      <c r="G98" s="52"/>
      <c r="H98" s="53"/>
    </row>
    <row r="99" spans="1:8" ht="15" customHeight="1" x14ac:dyDescent="0.2">
      <c r="A99" s="51" t="s">
        <v>79</v>
      </c>
      <c r="B99" s="52"/>
      <c r="C99" s="52"/>
      <c r="D99" s="52"/>
      <c r="E99" s="52"/>
      <c r="F99" s="52"/>
      <c r="G99" s="52"/>
      <c r="H99" s="53"/>
    </row>
    <row r="100" spans="1:8" ht="15" customHeight="1" x14ac:dyDescent="0.2">
      <c r="A100" s="51" t="s">
        <v>80</v>
      </c>
      <c r="B100" s="52"/>
      <c r="C100" s="52"/>
      <c r="D100" s="52"/>
      <c r="E100" s="52"/>
      <c r="F100" s="52"/>
      <c r="G100" s="52"/>
      <c r="H100" s="53"/>
    </row>
    <row r="101" spans="1:8" ht="15" customHeight="1" x14ac:dyDescent="0.2">
      <c r="A101" s="51" t="s">
        <v>81</v>
      </c>
      <c r="B101" s="52"/>
      <c r="C101" s="52"/>
      <c r="D101" s="52"/>
      <c r="E101" s="52"/>
      <c r="F101" s="52"/>
      <c r="G101" s="52"/>
      <c r="H101" s="53"/>
    </row>
    <row r="102" spans="1:8" ht="15" customHeight="1" x14ac:dyDescent="0.2">
      <c r="A102" s="51" t="s">
        <v>108</v>
      </c>
      <c r="B102" s="52"/>
      <c r="C102" s="52"/>
      <c r="D102" s="52"/>
      <c r="E102" s="52"/>
      <c r="F102" s="52"/>
      <c r="G102" s="52"/>
      <c r="H102" s="53"/>
    </row>
    <row r="103" spans="1:8" ht="15" customHeight="1" thickBot="1" x14ac:dyDescent="0.25">
      <c r="A103" s="54" t="s">
        <v>109</v>
      </c>
      <c r="B103" s="55"/>
      <c r="C103" s="55"/>
      <c r="D103" s="55"/>
      <c r="E103" s="55"/>
      <c r="F103" s="55"/>
      <c r="G103" s="55"/>
      <c r="H103" s="56"/>
    </row>
    <row r="104" spans="1:8" ht="15" customHeight="1" x14ac:dyDescent="0.2">
      <c r="A104" s="31" t="s">
        <v>6</v>
      </c>
      <c r="B104" s="32" t="s">
        <v>5</v>
      </c>
      <c r="C104" s="32" t="s">
        <v>4</v>
      </c>
      <c r="D104" s="33" t="s">
        <v>3</v>
      </c>
      <c r="E104" s="33" t="s">
        <v>2</v>
      </c>
      <c r="F104" s="33" t="s">
        <v>1</v>
      </c>
      <c r="G104" s="33" t="s">
        <v>0</v>
      </c>
      <c r="H104" s="33" t="s">
        <v>11</v>
      </c>
    </row>
    <row r="105" spans="1:8" ht="15" customHeight="1" x14ac:dyDescent="0.2">
      <c r="A105" s="34">
        <v>1</v>
      </c>
      <c r="B105" s="39"/>
      <c r="C105" s="40"/>
      <c r="D105" s="41"/>
      <c r="E105" s="41"/>
      <c r="F105" s="41"/>
      <c r="G105" s="41"/>
      <c r="H105" s="36"/>
    </row>
    <row r="106" spans="1:8" ht="15" customHeight="1" x14ac:dyDescent="0.2">
      <c r="A106" s="34">
        <v>2</v>
      </c>
      <c r="B106" s="42"/>
      <c r="C106" s="43"/>
      <c r="D106" s="41"/>
      <c r="E106" s="41"/>
      <c r="F106" s="41"/>
      <c r="G106" s="41"/>
      <c r="H106" s="36"/>
    </row>
    <row r="107" spans="1:8" ht="15" customHeight="1" x14ac:dyDescent="0.2">
      <c r="A107" s="34">
        <v>3</v>
      </c>
      <c r="B107" s="42"/>
      <c r="C107" s="43"/>
      <c r="D107" s="41"/>
      <c r="E107" s="41"/>
      <c r="F107" s="41"/>
      <c r="G107" s="41"/>
      <c r="H107" s="36"/>
    </row>
    <row r="108" spans="1:8" ht="15" customHeight="1" x14ac:dyDescent="0.2">
      <c r="A108" s="34">
        <v>4</v>
      </c>
      <c r="B108" s="44"/>
      <c r="C108" s="44"/>
      <c r="D108" s="38"/>
      <c r="E108" s="38"/>
      <c r="F108" s="38"/>
      <c r="G108" s="38"/>
      <c r="H108" s="36"/>
    </row>
    <row r="109" spans="1:8" ht="15" customHeight="1" x14ac:dyDescent="0.2">
      <c r="A109" s="34">
        <v>5</v>
      </c>
      <c r="B109" s="44"/>
      <c r="C109" s="44"/>
      <c r="D109" s="38"/>
      <c r="E109" s="38"/>
      <c r="F109" s="38"/>
      <c r="G109" s="38"/>
      <c r="H109" s="36"/>
    </row>
    <row r="110" spans="1:8" ht="15" customHeight="1" x14ac:dyDescent="0.2">
      <c r="A110" s="34">
        <v>10</v>
      </c>
      <c r="B110" s="36"/>
      <c r="C110" s="44"/>
      <c r="D110" s="38"/>
      <c r="E110" s="38"/>
      <c r="F110" s="38"/>
      <c r="G110" s="38"/>
      <c r="H110" s="36"/>
    </row>
  </sheetData>
  <mergeCells count="64">
    <mergeCell ref="A47:H47"/>
    <mergeCell ref="A48:H48"/>
    <mergeCell ref="A49:H49"/>
    <mergeCell ref="A50:H50"/>
    <mergeCell ref="A51:H51"/>
    <mergeCell ref="A69:H69"/>
    <mergeCell ref="A81:H81"/>
    <mergeCell ref="A82:H82"/>
    <mergeCell ref="A83:H83"/>
    <mergeCell ref="A84:H84"/>
    <mergeCell ref="A85:H85"/>
    <mergeCell ref="A52:H52"/>
    <mergeCell ref="A53:H53"/>
    <mergeCell ref="C13:H13"/>
    <mergeCell ref="A13:B13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</mergeCells>
  <hyperlinks>
    <hyperlink ref="C32" r:id="rId1" xr:uid="{6727A53D-02A7-1E45-88C7-72CB4EFCEE8A}"/>
    <hyperlink ref="C33" r:id="rId2" xr:uid="{36DCA06E-F258-DB41-8BE3-3EF37FF54D2B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4"/>
  <sheetViews>
    <sheetView topLeftCell="A39" zoomScale="44" zoomScaleNormal="150" workbookViewId="0">
      <selection activeCell="A43" sqref="A43:H43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5" style="9" customWidth="1"/>
    <col min="4" max="4" width="22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64" t="s">
        <v>10</v>
      </c>
      <c r="B1" s="65"/>
      <c r="C1" s="65"/>
      <c r="D1" s="65"/>
      <c r="E1" s="65"/>
      <c r="F1" s="65"/>
      <c r="G1" s="65"/>
      <c r="H1" s="65"/>
    </row>
    <row r="2" spans="1:8" ht="20" x14ac:dyDescent="0.2">
      <c r="A2" s="67" t="s">
        <v>32</v>
      </c>
      <c r="B2" s="67"/>
      <c r="C2" s="67"/>
      <c r="D2" s="67"/>
      <c r="E2" s="67"/>
      <c r="F2" s="67"/>
      <c r="G2" s="67"/>
      <c r="H2" s="67"/>
    </row>
    <row r="3" spans="1:8" ht="20" x14ac:dyDescent="0.2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8"/>
      <c r="C3" s="68"/>
      <c r="D3" s="68"/>
      <c r="E3" s="68"/>
      <c r="F3" s="68"/>
      <c r="G3" s="68"/>
      <c r="H3" s="68"/>
    </row>
    <row r="4" spans="1:8" ht="20" x14ac:dyDescent="0.2">
      <c r="A4" s="67" t="s">
        <v>33</v>
      </c>
      <c r="B4" s="67"/>
      <c r="C4" s="67"/>
      <c r="D4" s="67"/>
      <c r="E4" s="67"/>
      <c r="F4" s="67"/>
      <c r="G4" s="67"/>
      <c r="H4" s="67"/>
    </row>
    <row r="5" spans="1:8" ht="20" x14ac:dyDescent="0.2">
      <c r="A5" s="66" t="str">
        <f>'Информация о Чемпионате'!B3</f>
        <v>Промышленная робототехника</v>
      </c>
      <c r="B5" s="66"/>
      <c r="C5" s="66"/>
      <c r="D5" s="66"/>
      <c r="E5" s="66"/>
      <c r="F5" s="66"/>
      <c r="G5" s="66"/>
      <c r="H5" s="66"/>
    </row>
    <row r="6" spans="1:8" x14ac:dyDescent="0.2">
      <c r="A6" s="62" t="s">
        <v>12</v>
      </c>
      <c r="B6" s="65"/>
      <c r="C6" s="65"/>
      <c r="D6" s="65"/>
      <c r="E6" s="65"/>
      <c r="F6" s="65"/>
      <c r="G6" s="65"/>
      <c r="H6" s="65"/>
    </row>
    <row r="7" spans="1:8" ht="16" x14ac:dyDescent="0.2">
      <c r="A7" s="62" t="s">
        <v>30</v>
      </c>
      <c r="B7" s="62"/>
      <c r="C7" s="63" t="str">
        <f>'Информация о Чемпионате'!B5</f>
        <v>Москва</v>
      </c>
      <c r="D7" s="63"/>
      <c r="E7" s="63"/>
      <c r="F7" s="63"/>
      <c r="G7" s="63"/>
      <c r="H7" s="63"/>
    </row>
    <row r="8" spans="1:8" ht="16" x14ac:dyDescent="0.2">
      <c r="A8" s="62" t="s">
        <v>31</v>
      </c>
      <c r="B8" s="62"/>
      <c r="C8" s="62"/>
      <c r="D8" s="63" t="str">
        <f>'Информация о Чемпионате'!B6</f>
        <v>ГБПОУ МГОК</v>
      </c>
      <c r="E8" s="63"/>
      <c r="F8" s="63"/>
      <c r="G8" s="63"/>
      <c r="H8" s="63"/>
    </row>
    <row r="9" spans="1:8" ht="16" x14ac:dyDescent="0.2">
      <c r="A9" s="62" t="s">
        <v>27</v>
      </c>
      <c r="B9" s="62"/>
      <c r="C9" s="62" t="str">
        <f>'Информация о Чемпионате'!B7</f>
        <v>г. Москва, Волгоградский пр-т 42к5</v>
      </c>
      <c r="D9" s="62"/>
      <c r="E9" s="62"/>
      <c r="F9" s="62"/>
      <c r="G9" s="62"/>
      <c r="H9" s="62"/>
    </row>
    <row r="10" spans="1:8" ht="16" x14ac:dyDescent="0.2">
      <c r="A10" s="62" t="s">
        <v>29</v>
      </c>
      <c r="B10" s="62"/>
      <c r="C10" s="62" t="str">
        <f>'Информация о Чемпионате'!B9</f>
        <v>Кучеренко И.И.</v>
      </c>
      <c r="D10" s="62"/>
      <c r="E10" s="62" t="str">
        <f>'Информация о Чемпионате'!B10</f>
        <v>kucherenkoii@mgok.pro</v>
      </c>
      <c r="F10" s="62"/>
      <c r="G10" s="62">
        <f>'Информация о Чемпионате'!B11</f>
        <v>89653975806</v>
      </c>
      <c r="H10" s="62"/>
    </row>
    <row r="11" spans="1:8" ht="15.75" customHeight="1" x14ac:dyDescent="0.2">
      <c r="A11" s="62" t="s">
        <v>37</v>
      </c>
      <c r="B11" s="62"/>
      <c r="C11" s="62" t="str">
        <f>'Информация о Чемпионате'!B12</f>
        <v>Винарский А.С.</v>
      </c>
      <c r="D11" s="62"/>
      <c r="E11" s="62" t="str">
        <f>'Информация о Чемпионате'!B13</f>
        <v>vinarskiyas@mgok.pro</v>
      </c>
      <c r="F11" s="62"/>
      <c r="G11" s="62"/>
      <c r="H11" s="62"/>
    </row>
    <row r="12" spans="1:8" ht="15.75" customHeight="1" x14ac:dyDescent="0.2">
      <c r="A12" s="62" t="s">
        <v>52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8" ht="16" x14ac:dyDescent="0.2">
      <c r="A13" s="62" t="s">
        <v>18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8" ht="16" x14ac:dyDescent="0.2">
      <c r="A14" s="62" t="s">
        <v>19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8" ht="16" x14ac:dyDescent="0.2">
      <c r="A15" s="62" t="s">
        <v>28</v>
      </c>
      <c r="B15" s="62"/>
      <c r="C15" s="62" t="str">
        <f>'Информация о Чемпионате'!B8</f>
        <v>23.06.24 - 30.06.24</v>
      </c>
      <c r="D15" s="62"/>
      <c r="E15" s="62"/>
      <c r="F15" s="62"/>
      <c r="G15" s="62"/>
      <c r="H15" s="62"/>
    </row>
    <row r="16" spans="1:8" ht="21" thickBot="1" x14ac:dyDescent="0.25">
      <c r="A16" s="81" t="s">
        <v>38</v>
      </c>
      <c r="B16" s="82"/>
      <c r="C16" s="82"/>
      <c r="D16" s="82"/>
      <c r="E16" s="82"/>
      <c r="F16" s="82"/>
      <c r="G16" s="82"/>
      <c r="H16" s="82"/>
    </row>
    <row r="17" spans="1:8" x14ac:dyDescent="0.2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">
      <c r="A18" s="75" t="s">
        <v>45</v>
      </c>
      <c r="B18" s="76"/>
      <c r="C18" s="76"/>
      <c r="D18" s="76"/>
      <c r="E18" s="76"/>
      <c r="F18" s="76"/>
      <c r="G18" s="76"/>
      <c r="H18" s="77"/>
    </row>
    <row r="19" spans="1:8" x14ac:dyDescent="0.2">
      <c r="A19" s="75" t="s">
        <v>44</v>
      </c>
      <c r="B19" s="76"/>
      <c r="C19" s="76"/>
      <c r="D19" s="76"/>
      <c r="E19" s="76"/>
      <c r="F19" s="76"/>
      <c r="G19" s="76"/>
      <c r="H19" s="77"/>
    </row>
    <row r="20" spans="1:8" x14ac:dyDescent="0.2">
      <c r="A20" s="75" t="s">
        <v>8</v>
      </c>
      <c r="B20" s="76"/>
      <c r="C20" s="76"/>
      <c r="D20" s="76"/>
      <c r="E20" s="76"/>
      <c r="F20" s="76"/>
      <c r="G20" s="76"/>
      <c r="H20" s="77"/>
    </row>
    <row r="21" spans="1:8" x14ac:dyDescent="0.2">
      <c r="A21" s="75" t="s">
        <v>42</v>
      </c>
      <c r="B21" s="76"/>
      <c r="C21" s="76"/>
      <c r="D21" s="76"/>
      <c r="E21" s="76"/>
      <c r="F21" s="76"/>
      <c r="G21" s="76"/>
      <c r="H21" s="77"/>
    </row>
    <row r="22" spans="1:8" x14ac:dyDescent="0.2">
      <c r="A22" s="75" t="s">
        <v>43</v>
      </c>
      <c r="B22" s="76"/>
      <c r="C22" s="76"/>
      <c r="D22" s="76"/>
      <c r="E22" s="76"/>
      <c r="F22" s="76"/>
      <c r="G22" s="76"/>
      <c r="H22" s="77"/>
    </row>
    <row r="23" spans="1:8" x14ac:dyDescent="0.2">
      <c r="A23" s="75" t="s">
        <v>47</v>
      </c>
      <c r="B23" s="76"/>
      <c r="C23" s="76"/>
      <c r="D23" s="76"/>
      <c r="E23" s="76"/>
      <c r="F23" s="76"/>
      <c r="G23" s="76"/>
      <c r="H23" s="77"/>
    </row>
    <row r="24" spans="1:8" x14ac:dyDescent="0.2">
      <c r="A24" s="75" t="s">
        <v>49</v>
      </c>
      <c r="B24" s="76"/>
      <c r="C24" s="76"/>
      <c r="D24" s="76"/>
      <c r="E24" s="76"/>
      <c r="F24" s="76"/>
      <c r="G24" s="76"/>
      <c r="H24" s="77"/>
    </row>
    <row r="25" spans="1:8" ht="16" thickBot="1" x14ac:dyDescent="0.25">
      <c r="A25" s="78" t="s">
        <v>48</v>
      </c>
      <c r="B25" s="79"/>
      <c r="C25" s="79"/>
      <c r="D25" s="79"/>
      <c r="E25" s="79"/>
      <c r="F25" s="79"/>
      <c r="G25" s="79"/>
      <c r="H25" s="80"/>
    </row>
    <row r="26" spans="1:8" ht="60" x14ac:dyDescent="0.2">
      <c r="A26" s="3" t="s">
        <v>6</v>
      </c>
      <c r="B26" s="7" t="s">
        <v>5</v>
      </c>
      <c r="C26" s="5" t="s">
        <v>4</v>
      </c>
      <c r="D26" s="3" t="s">
        <v>3</v>
      </c>
      <c r="E26" s="3" t="s">
        <v>2</v>
      </c>
      <c r="F26" s="7" t="s">
        <v>1</v>
      </c>
      <c r="G26" s="3" t="s">
        <v>0</v>
      </c>
      <c r="H26" s="3" t="s">
        <v>11</v>
      </c>
    </row>
    <row r="27" spans="1:8" ht="56" x14ac:dyDescent="0.2">
      <c r="A27" s="123">
        <v>1</v>
      </c>
      <c r="B27" s="124" t="s">
        <v>160</v>
      </c>
      <c r="C27" s="125" t="s">
        <v>161</v>
      </c>
      <c r="D27" s="99" t="s">
        <v>75</v>
      </c>
      <c r="E27" s="123">
        <v>1</v>
      </c>
      <c r="F27" s="126" t="s">
        <v>85</v>
      </c>
      <c r="G27" s="127">
        <v>4</v>
      </c>
      <c r="H27" s="45"/>
    </row>
    <row r="28" spans="1:8" ht="28" x14ac:dyDescent="0.2">
      <c r="A28" s="123">
        <v>2</v>
      </c>
      <c r="B28" s="124" t="s">
        <v>162</v>
      </c>
      <c r="C28" s="125" t="s">
        <v>124</v>
      </c>
      <c r="D28" s="99" t="s">
        <v>75</v>
      </c>
      <c r="E28" s="123">
        <v>1</v>
      </c>
      <c r="F28" s="126" t="s">
        <v>85</v>
      </c>
      <c r="G28" s="127">
        <v>4</v>
      </c>
      <c r="H28" s="45"/>
    </row>
    <row r="29" spans="1:8" ht="28" x14ac:dyDescent="0.2">
      <c r="A29" s="123">
        <v>3</v>
      </c>
      <c r="B29" s="124" t="s">
        <v>163</v>
      </c>
      <c r="C29" s="125" t="s">
        <v>124</v>
      </c>
      <c r="D29" s="99" t="s">
        <v>75</v>
      </c>
      <c r="E29" s="123">
        <v>1</v>
      </c>
      <c r="F29" s="126" t="s">
        <v>85</v>
      </c>
      <c r="G29" s="127">
        <v>4</v>
      </c>
      <c r="H29" s="45"/>
    </row>
    <row r="30" spans="1:8" ht="28" x14ac:dyDescent="0.2">
      <c r="A30" s="123">
        <v>4</v>
      </c>
      <c r="B30" s="124" t="s">
        <v>164</v>
      </c>
      <c r="C30" s="125" t="s">
        <v>124</v>
      </c>
      <c r="D30" s="99" t="s">
        <v>75</v>
      </c>
      <c r="E30" s="128">
        <v>1</v>
      </c>
      <c r="F30" s="126" t="s">
        <v>85</v>
      </c>
      <c r="G30" s="127">
        <v>4</v>
      </c>
      <c r="H30" s="46"/>
    </row>
    <row r="31" spans="1:8" ht="28" x14ac:dyDescent="0.2">
      <c r="A31" s="123">
        <v>5</v>
      </c>
      <c r="B31" s="129" t="s">
        <v>165</v>
      </c>
      <c r="C31" s="125" t="s">
        <v>124</v>
      </c>
      <c r="D31" s="90" t="s">
        <v>74</v>
      </c>
      <c r="E31" s="130">
        <v>1</v>
      </c>
      <c r="F31" s="126" t="s">
        <v>85</v>
      </c>
      <c r="G31" s="127">
        <v>4</v>
      </c>
      <c r="H31" s="45"/>
    </row>
    <row r="32" spans="1:8" x14ac:dyDescent="0.2">
      <c r="A32" s="123">
        <v>6</v>
      </c>
      <c r="B32" s="131" t="s">
        <v>166</v>
      </c>
      <c r="C32" s="132" t="s">
        <v>167</v>
      </c>
      <c r="D32" s="133" t="s">
        <v>75</v>
      </c>
      <c r="E32" s="134">
        <v>1</v>
      </c>
      <c r="F32" s="126" t="s">
        <v>85</v>
      </c>
      <c r="G32" s="127">
        <v>4</v>
      </c>
      <c r="H32" s="46"/>
    </row>
    <row r="33" spans="1:8" ht="42" x14ac:dyDescent="0.2">
      <c r="A33" s="128">
        <v>7</v>
      </c>
      <c r="B33" s="135" t="s">
        <v>168</v>
      </c>
      <c r="C33" s="135" t="s">
        <v>169</v>
      </c>
      <c r="D33" s="96" t="s">
        <v>101</v>
      </c>
      <c r="E33" s="134">
        <v>1</v>
      </c>
      <c r="F33" s="126" t="s">
        <v>85</v>
      </c>
      <c r="G33" s="127">
        <v>1</v>
      </c>
      <c r="H33" s="136" t="s">
        <v>170</v>
      </c>
    </row>
    <row r="34" spans="1:8" ht="84" x14ac:dyDescent="0.2">
      <c r="A34" s="126">
        <v>8</v>
      </c>
      <c r="B34" s="135" t="s">
        <v>171</v>
      </c>
      <c r="C34" s="135" t="s">
        <v>172</v>
      </c>
      <c r="D34" s="96" t="s">
        <v>101</v>
      </c>
      <c r="E34" s="134">
        <v>1</v>
      </c>
      <c r="F34" s="126" t="s">
        <v>85</v>
      </c>
      <c r="G34" s="127">
        <v>1</v>
      </c>
      <c r="H34" s="129" t="s">
        <v>173</v>
      </c>
    </row>
    <row r="35" spans="1:8" ht="84" x14ac:dyDescent="0.2">
      <c r="A35" s="126">
        <v>9</v>
      </c>
      <c r="B35" s="137" t="s">
        <v>174</v>
      </c>
      <c r="C35" s="137" t="s">
        <v>175</v>
      </c>
      <c r="D35" s="138" t="s">
        <v>101</v>
      </c>
      <c r="E35" s="134">
        <v>1</v>
      </c>
      <c r="F35" s="126" t="s">
        <v>85</v>
      </c>
      <c r="G35" s="139">
        <v>1</v>
      </c>
      <c r="H35" s="131" t="s">
        <v>173</v>
      </c>
    </row>
    <row r="36" spans="1:8" ht="20" x14ac:dyDescent="0.2">
      <c r="A36" s="140" t="s">
        <v>7</v>
      </c>
      <c r="B36" s="141"/>
      <c r="C36" s="141"/>
      <c r="D36" s="141"/>
      <c r="E36" s="141"/>
      <c r="F36" s="141"/>
      <c r="G36" s="141"/>
      <c r="H36" s="141"/>
    </row>
    <row r="37" spans="1:8" ht="60" x14ac:dyDescent="0.2">
      <c r="A37" s="4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45" x14ac:dyDescent="0.2">
      <c r="A38" s="50">
        <v>4</v>
      </c>
      <c r="B38" s="45" t="s">
        <v>176</v>
      </c>
      <c r="C38" s="107" t="s">
        <v>154</v>
      </c>
      <c r="D38" s="2"/>
      <c r="E38" s="2">
        <v>1</v>
      </c>
      <c r="F38" s="2" t="s">
        <v>70</v>
      </c>
      <c r="G38" s="3" t="s">
        <v>177</v>
      </c>
      <c r="H38" s="45"/>
    </row>
    <row r="39" spans="1:8" ht="20" x14ac:dyDescent="0.2">
      <c r="A39" s="142" t="s">
        <v>178</v>
      </c>
      <c r="B39" s="143"/>
      <c r="C39" s="143"/>
      <c r="D39" s="143"/>
      <c r="E39" s="143"/>
      <c r="F39" s="143"/>
      <c r="G39" s="143"/>
      <c r="H39" s="144"/>
    </row>
    <row r="40" spans="1:8" ht="21" thickBot="1" x14ac:dyDescent="0.25">
      <c r="A40" s="81" t="s">
        <v>179</v>
      </c>
      <c r="B40" s="83"/>
      <c r="C40" s="83"/>
      <c r="D40" s="83"/>
      <c r="E40" s="83"/>
      <c r="F40" s="83"/>
      <c r="G40" s="83"/>
      <c r="H40" s="83"/>
    </row>
    <row r="41" spans="1:8" x14ac:dyDescent="0.2">
      <c r="A41" s="145" t="s">
        <v>9</v>
      </c>
      <c r="B41" s="146"/>
      <c r="C41" s="146"/>
      <c r="D41" s="146"/>
      <c r="E41" s="146"/>
      <c r="F41" s="146"/>
      <c r="G41" s="146"/>
      <c r="H41" s="147"/>
    </row>
    <row r="42" spans="1:8" x14ac:dyDescent="0.2">
      <c r="A42" s="148" t="s">
        <v>77</v>
      </c>
      <c r="B42" s="141"/>
      <c r="C42" s="141"/>
      <c r="D42" s="141"/>
      <c r="E42" s="141"/>
      <c r="F42" s="141"/>
      <c r="G42" s="141"/>
      <c r="H42" s="149"/>
    </row>
    <row r="43" spans="1:8" ht="384" customHeight="1" x14ac:dyDescent="0.2">
      <c r="A43" s="148" t="s">
        <v>41</v>
      </c>
      <c r="B43" s="141"/>
      <c r="C43" s="141"/>
      <c r="D43" s="141"/>
      <c r="E43" s="141"/>
      <c r="F43" s="141"/>
      <c r="G43" s="141"/>
      <c r="H43" s="149"/>
    </row>
    <row r="44" spans="1:8" ht="306" customHeight="1" x14ac:dyDescent="0.2">
      <c r="A44" s="148" t="s">
        <v>8</v>
      </c>
      <c r="B44" s="176"/>
      <c r="C44" s="176"/>
      <c r="D44" s="176"/>
      <c r="E44" s="176"/>
      <c r="F44" s="176"/>
      <c r="G44" s="176"/>
      <c r="H44" s="177"/>
    </row>
    <row r="45" spans="1:8" ht="306" customHeight="1" x14ac:dyDescent="0.2">
      <c r="A45" s="148" t="s">
        <v>42</v>
      </c>
      <c r="B45" s="176"/>
      <c r="C45" s="176"/>
      <c r="D45" s="176"/>
      <c r="E45" s="176"/>
      <c r="F45" s="176"/>
      <c r="G45" s="176"/>
      <c r="H45" s="177"/>
    </row>
    <row r="46" spans="1:8" ht="15" customHeight="1" x14ac:dyDescent="0.2">
      <c r="A46" s="148" t="s">
        <v>43</v>
      </c>
      <c r="B46" s="176"/>
      <c r="C46" s="176"/>
      <c r="D46" s="176"/>
      <c r="E46" s="176"/>
      <c r="F46" s="176"/>
      <c r="G46" s="176"/>
      <c r="H46" s="177"/>
    </row>
    <row r="47" spans="1:8" ht="15" customHeight="1" x14ac:dyDescent="0.2">
      <c r="A47" s="148" t="s">
        <v>180</v>
      </c>
      <c r="B47" s="176"/>
      <c r="C47" s="176"/>
      <c r="D47" s="176"/>
      <c r="E47" s="176"/>
      <c r="F47" s="176"/>
      <c r="G47" s="176"/>
      <c r="H47" s="177"/>
    </row>
    <row r="48" spans="1:8" ht="15" customHeight="1" x14ac:dyDescent="0.2">
      <c r="A48" s="148" t="s">
        <v>82</v>
      </c>
      <c r="B48" s="176"/>
      <c r="C48" s="176"/>
      <c r="D48" s="176"/>
      <c r="E48" s="176"/>
      <c r="F48" s="176"/>
      <c r="G48" s="176"/>
      <c r="H48" s="177"/>
    </row>
    <row r="49" spans="1:8" ht="384" customHeight="1" x14ac:dyDescent="0.2">
      <c r="A49" s="148" t="s">
        <v>181</v>
      </c>
      <c r="B49" s="176"/>
      <c r="C49" s="176"/>
      <c r="D49" s="176"/>
      <c r="E49" s="176"/>
      <c r="F49" s="176"/>
      <c r="G49" s="176"/>
      <c r="H49" s="177"/>
    </row>
    <row r="50" spans="1:8" ht="60" x14ac:dyDescent="0.2">
      <c r="A50" s="151" t="s">
        <v>6</v>
      </c>
      <c r="B50" s="5" t="s">
        <v>5</v>
      </c>
      <c r="C50" s="5" t="s">
        <v>4</v>
      </c>
      <c r="D50" s="5" t="s">
        <v>3</v>
      </c>
      <c r="E50" s="6" t="s">
        <v>2</v>
      </c>
      <c r="F50" s="6" t="s">
        <v>1</v>
      </c>
      <c r="G50" s="6" t="s">
        <v>0</v>
      </c>
      <c r="H50" s="6" t="s">
        <v>11</v>
      </c>
    </row>
    <row r="51" spans="1:8" ht="182" customHeight="1" x14ac:dyDescent="0.2">
      <c r="A51" s="87">
        <v>1</v>
      </c>
      <c r="B51" s="152" t="s">
        <v>182</v>
      </c>
      <c r="C51" s="153" t="s">
        <v>183</v>
      </c>
      <c r="D51" s="154" t="s">
        <v>74</v>
      </c>
      <c r="E51" s="155">
        <v>1</v>
      </c>
      <c r="F51" s="156" t="s">
        <v>70</v>
      </c>
      <c r="G51" s="156">
        <v>1</v>
      </c>
      <c r="H51" s="157"/>
    </row>
    <row r="52" spans="1:8" ht="28" x14ac:dyDescent="0.2">
      <c r="A52" s="87">
        <v>2</v>
      </c>
      <c r="B52" s="152" t="s">
        <v>184</v>
      </c>
      <c r="C52" s="153" t="s">
        <v>185</v>
      </c>
      <c r="D52" s="154" t="s">
        <v>74</v>
      </c>
      <c r="E52" s="155">
        <v>1</v>
      </c>
      <c r="F52" s="156" t="s">
        <v>70</v>
      </c>
      <c r="G52" s="156">
        <v>1</v>
      </c>
      <c r="H52" s="157"/>
    </row>
    <row r="53" spans="1:8" ht="84" x14ac:dyDescent="0.2">
      <c r="A53" s="87">
        <v>3</v>
      </c>
      <c r="B53" s="152" t="s">
        <v>186</v>
      </c>
      <c r="C53" s="153" t="s">
        <v>187</v>
      </c>
      <c r="D53" s="156" t="s">
        <v>74</v>
      </c>
      <c r="E53" s="156">
        <v>1</v>
      </c>
      <c r="F53" s="156" t="s">
        <v>70</v>
      </c>
      <c r="G53" s="156">
        <v>1</v>
      </c>
      <c r="H53" s="157"/>
    </row>
    <row r="54" spans="1:8" ht="154" x14ac:dyDescent="0.2">
      <c r="A54" s="87">
        <v>4</v>
      </c>
      <c r="B54" s="153" t="s">
        <v>188</v>
      </c>
      <c r="C54" s="153" t="s">
        <v>189</v>
      </c>
      <c r="D54" s="156" t="s">
        <v>74</v>
      </c>
      <c r="E54" s="156">
        <v>1</v>
      </c>
      <c r="F54" s="156" t="s">
        <v>70</v>
      </c>
      <c r="G54" s="156">
        <v>1</v>
      </c>
      <c r="H54" s="157"/>
    </row>
    <row r="55" spans="1:8" ht="56" x14ac:dyDescent="0.2">
      <c r="A55" s="87">
        <v>5</v>
      </c>
      <c r="B55" s="158" t="s">
        <v>190</v>
      </c>
      <c r="C55" s="158" t="s">
        <v>191</v>
      </c>
      <c r="D55" s="159" t="s">
        <v>74</v>
      </c>
      <c r="E55" s="159">
        <v>1</v>
      </c>
      <c r="F55" s="159" t="s">
        <v>70</v>
      </c>
      <c r="G55" s="159">
        <v>1</v>
      </c>
      <c r="H55" s="160"/>
    </row>
    <row r="56" spans="1:8" ht="98" x14ac:dyDescent="0.2">
      <c r="A56" s="87">
        <v>6</v>
      </c>
      <c r="B56" s="158" t="s">
        <v>192</v>
      </c>
      <c r="C56" s="158" t="s">
        <v>193</v>
      </c>
      <c r="D56" s="154" t="s">
        <v>74</v>
      </c>
      <c r="E56" s="154">
        <v>1</v>
      </c>
      <c r="F56" s="154" t="s">
        <v>70</v>
      </c>
      <c r="G56" s="154">
        <v>1</v>
      </c>
      <c r="H56" s="161"/>
    </row>
    <row r="57" spans="1:8" ht="28" x14ac:dyDescent="0.2">
      <c r="A57" s="162">
        <v>7</v>
      </c>
      <c r="B57" s="163" t="s">
        <v>194</v>
      </c>
      <c r="C57" s="164" t="s">
        <v>195</v>
      </c>
      <c r="D57" s="154" t="s">
        <v>74</v>
      </c>
      <c r="E57" s="154">
        <v>1</v>
      </c>
      <c r="F57" s="154" t="s">
        <v>70</v>
      </c>
      <c r="G57" s="154">
        <v>1</v>
      </c>
      <c r="H57" s="165"/>
    </row>
    <row r="58" spans="1:8" ht="154" x14ac:dyDescent="0.2">
      <c r="A58" s="166">
        <v>8</v>
      </c>
      <c r="B58" s="167" t="s">
        <v>196</v>
      </c>
      <c r="C58" s="168" t="s">
        <v>197</v>
      </c>
      <c r="D58" s="154" t="s">
        <v>74</v>
      </c>
      <c r="E58" s="154">
        <v>1</v>
      </c>
      <c r="F58" s="154" t="s">
        <v>70</v>
      </c>
      <c r="G58" s="154">
        <v>1</v>
      </c>
      <c r="H58" s="161"/>
    </row>
    <row r="59" spans="1:8" ht="20" x14ac:dyDescent="0.2">
      <c r="A59" s="81" t="s">
        <v>198</v>
      </c>
      <c r="B59" s="141"/>
      <c r="C59" s="141"/>
      <c r="D59" s="141"/>
      <c r="E59" s="141"/>
      <c r="F59" s="141"/>
      <c r="G59" s="141"/>
      <c r="H59" s="141"/>
    </row>
    <row r="60" spans="1:8" ht="60" x14ac:dyDescent="0.2">
      <c r="A60" s="4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ht="45" x14ac:dyDescent="0.2">
      <c r="A61" s="50">
        <v>1</v>
      </c>
      <c r="B61" s="45" t="s">
        <v>176</v>
      </c>
      <c r="C61" s="107" t="s">
        <v>154</v>
      </c>
      <c r="D61" s="2"/>
      <c r="E61" s="2">
        <v>1</v>
      </c>
      <c r="F61" s="2" t="s">
        <v>70</v>
      </c>
      <c r="G61" s="3" t="s">
        <v>177</v>
      </c>
      <c r="H61" s="45"/>
    </row>
    <row r="62" spans="1:8" ht="20" x14ac:dyDescent="0.2">
      <c r="A62" s="169" t="s">
        <v>199</v>
      </c>
      <c r="B62" s="170"/>
      <c r="C62" s="170"/>
      <c r="D62" s="170"/>
      <c r="E62" s="170"/>
      <c r="F62" s="170"/>
      <c r="G62" s="170"/>
      <c r="H62" s="171"/>
    </row>
    <row r="63" spans="1:8" ht="21" thickBot="1" x14ac:dyDescent="0.25">
      <c r="A63" s="172" t="s">
        <v>179</v>
      </c>
      <c r="B63" s="173"/>
      <c r="C63" s="173"/>
      <c r="D63" s="173"/>
      <c r="E63" s="173"/>
      <c r="F63" s="173"/>
      <c r="G63" s="173"/>
      <c r="H63" s="173"/>
    </row>
    <row r="64" spans="1:8" x14ac:dyDescent="0.2">
      <c r="A64" s="145" t="s">
        <v>9</v>
      </c>
      <c r="B64" s="174"/>
      <c r="C64" s="174"/>
      <c r="D64" s="174"/>
      <c r="E64" s="174"/>
      <c r="F64" s="174"/>
      <c r="G64" s="174"/>
      <c r="H64" s="175"/>
    </row>
    <row r="65" spans="1:8" x14ac:dyDescent="0.2">
      <c r="A65" s="148" t="s">
        <v>200</v>
      </c>
      <c r="B65" s="176"/>
      <c r="C65" s="176"/>
      <c r="D65" s="176"/>
      <c r="E65" s="176"/>
      <c r="F65" s="176"/>
      <c r="G65" s="176"/>
      <c r="H65" s="177"/>
    </row>
    <row r="66" spans="1:8" x14ac:dyDescent="0.2">
      <c r="A66" s="148" t="s">
        <v>201</v>
      </c>
      <c r="B66" s="176"/>
      <c r="C66" s="176"/>
      <c r="D66" s="176"/>
      <c r="E66" s="176"/>
      <c r="F66" s="176"/>
      <c r="G66" s="176"/>
      <c r="H66" s="177"/>
    </row>
    <row r="67" spans="1:8" x14ac:dyDescent="0.2">
      <c r="A67" s="148" t="s">
        <v>8</v>
      </c>
      <c r="B67" s="176"/>
      <c r="C67" s="176"/>
      <c r="D67" s="176"/>
      <c r="E67" s="176"/>
      <c r="F67" s="176"/>
      <c r="G67" s="176"/>
      <c r="H67" s="177"/>
    </row>
    <row r="68" spans="1:8" x14ac:dyDescent="0.2">
      <c r="A68" s="148" t="s">
        <v>42</v>
      </c>
      <c r="B68" s="176"/>
      <c r="C68" s="176"/>
      <c r="D68" s="176"/>
      <c r="E68" s="176"/>
      <c r="F68" s="176"/>
      <c r="G68" s="176"/>
      <c r="H68" s="177"/>
    </row>
    <row r="69" spans="1:8" x14ac:dyDescent="0.2">
      <c r="A69" s="148" t="s">
        <v>43</v>
      </c>
      <c r="B69" s="176"/>
      <c r="C69" s="176"/>
      <c r="D69" s="176"/>
      <c r="E69" s="176"/>
      <c r="F69" s="176"/>
      <c r="G69" s="176"/>
      <c r="H69" s="177"/>
    </row>
    <row r="70" spans="1:8" x14ac:dyDescent="0.2">
      <c r="A70" s="148" t="s">
        <v>202</v>
      </c>
      <c r="B70" s="176"/>
      <c r="C70" s="176"/>
      <c r="D70" s="176"/>
      <c r="E70" s="176"/>
      <c r="F70" s="176"/>
      <c r="G70" s="176"/>
      <c r="H70" s="177"/>
    </row>
    <row r="71" spans="1:8" x14ac:dyDescent="0.2">
      <c r="A71" s="148" t="s">
        <v>82</v>
      </c>
      <c r="B71" s="176"/>
      <c r="C71" s="176"/>
      <c r="D71" s="176"/>
      <c r="E71" s="176"/>
      <c r="F71" s="176"/>
      <c r="G71" s="176"/>
      <c r="H71" s="177"/>
    </row>
    <row r="72" spans="1:8" ht="16" thickBot="1" x14ac:dyDescent="0.25">
      <c r="A72" s="150" t="s">
        <v>203</v>
      </c>
      <c r="B72" s="178"/>
      <c r="C72" s="178"/>
      <c r="D72" s="178"/>
      <c r="E72" s="178"/>
      <c r="F72" s="178"/>
      <c r="G72" s="178"/>
      <c r="H72" s="179"/>
    </row>
    <row r="73" spans="1:8" ht="60" x14ac:dyDescent="0.2">
      <c r="A73" s="151" t="s">
        <v>6</v>
      </c>
      <c r="B73" s="5" t="s">
        <v>5</v>
      </c>
      <c r="C73" s="5" t="s">
        <v>4</v>
      </c>
      <c r="D73" s="6" t="s">
        <v>3</v>
      </c>
      <c r="E73" s="6" t="s">
        <v>2</v>
      </c>
      <c r="F73" s="6" t="s">
        <v>1</v>
      </c>
      <c r="G73" s="6" t="s">
        <v>0</v>
      </c>
      <c r="H73" s="6" t="s">
        <v>11</v>
      </c>
    </row>
    <row r="74" spans="1:8" ht="409.6" x14ac:dyDescent="0.2">
      <c r="A74" s="180">
        <v>1</v>
      </c>
      <c r="B74" s="152" t="s">
        <v>182</v>
      </c>
      <c r="C74" s="153" t="s">
        <v>183</v>
      </c>
      <c r="D74" s="181"/>
      <c r="E74" s="6">
        <v>1</v>
      </c>
      <c r="F74" s="6" t="s">
        <v>70</v>
      </c>
      <c r="G74" s="6">
        <v>1</v>
      </c>
      <c r="H74" s="6"/>
    </row>
    <row r="75" spans="1:8" ht="112" x14ac:dyDescent="0.2">
      <c r="A75" s="180">
        <v>2</v>
      </c>
      <c r="B75" s="152" t="s">
        <v>204</v>
      </c>
      <c r="C75" s="153" t="s">
        <v>205</v>
      </c>
      <c r="D75" s="181"/>
      <c r="E75" s="6">
        <v>1</v>
      </c>
      <c r="F75" s="6" t="s">
        <v>70</v>
      </c>
      <c r="G75" s="6">
        <v>1</v>
      </c>
      <c r="H75" s="6"/>
    </row>
    <row r="76" spans="1:8" ht="84" x14ac:dyDescent="0.2">
      <c r="A76" s="180">
        <v>3</v>
      </c>
      <c r="B76" s="152" t="s">
        <v>186</v>
      </c>
      <c r="C76" s="153" t="s">
        <v>187</v>
      </c>
      <c r="D76" s="181"/>
      <c r="E76" s="5">
        <v>1</v>
      </c>
      <c r="F76" s="5" t="s">
        <v>70</v>
      </c>
      <c r="G76" s="5">
        <v>1</v>
      </c>
      <c r="H76" s="6"/>
    </row>
    <row r="77" spans="1:8" ht="28" x14ac:dyDescent="0.2">
      <c r="A77" s="182">
        <v>4</v>
      </c>
      <c r="B77" s="183" t="s">
        <v>206</v>
      </c>
      <c r="C77" s="158" t="s">
        <v>207</v>
      </c>
      <c r="D77" s="184"/>
      <c r="E77" s="126">
        <v>1</v>
      </c>
      <c r="F77" s="126" t="s">
        <v>70</v>
      </c>
      <c r="G77" s="126">
        <v>1</v>
      </c>
      <c r="H77" s="185"/>
    </row>
    <row r="78" spans="1:8" ht="70" x14ac:dyDescent="0.2">
      <c r="A78" s="186">
        <v>5</v>
      </c>
      <c r="B78" s="167" t="s">
        <v>208</v>
      </c>
      <c r="C78" s="168" t="s">
        <v>209</v>
      </c>
      <c r="D78" s="187"/>
      <c r="E78" s="126">
        <v>1</v>
      </c>
      <c r="F78" s="126" t="s">
        <v>70</v>
      </c>
      <c r="G78" s="126">
        <v>1</v>
      </c>
      <c r="H78" s="188"/>
    </row>
    <row r="79" spans="1:8" ht="20" x14ac:dyDescent="0.2">
      <c r="A79" s="189" t="s">
        <v>198</v>
      </c>
      <c r="B79" s="190"/>
      <c r="C79" s="190"/>
      <c r="D79" s="190"/>
      <c r="E79" s="190"/>
      <c r="F79" s="190"/>
      <c r="G79" s="190"/>
      <c r="H79" s="190"/>
    </row>
    <row r="80" spans="1:8" ht="60" x14ac:dyDescent="0.2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ht="45" x14ac:dyDescent="0.2">
      <c r="A81" s="50">
        <v>1</v>
      </c>
      <c r="B81" s="45" t="s">
        <v>176</v>
      </c>
      <c r="C81" s="107" t="s">
        <v>154</v>
      </c>
      <c r="D81" s="2"/>
      <c r="E81" s="2">
        <v>1</v>
      </c>
      <c r="F81" s="2" t="s">
        <v>70</v>
      </c>
      <c r="G81" s="3" t="s">
        <v>177</v>
      </c>
      <c r="H81" s="45"/>
    </row>
    <row r="82" spans="1:8" ht="20" x14ac:dyDescent="0.2">
      <c r="A82" s="169" t="s">
        <v>210</v>
      </c>
      <c r="B82" s="170"/>
      <c r="C82" s="170"/>
      <c r="D82" s="170"/>
      <c r="E82" s="170"/>
      <c r="F82" s="170"/>
      <c r="G82" s="170"/>
      <c r="H82" s="171"/>
    </row>
    <row r="83" spans="1:8" ht="21" thickBot="1" x14ac:dyDescent="0.25">
      <c r="A83" s="172" t="s">
        <v>179</v>
      </c>
      <c r="B83" s="173"/>
      <c r="C83" s="173"/>
      <c r="D83" s="173"/>
      <c r="E83" s="173"/>
      <c r="F83" s="173"/>
      <c r="G83" s="173"/>
      <c r="H83" s="173"/>
    </row>
    <row r="84" spans="1:8" x14ac:dyDescent="0.2">
      <c r="A84" s="145" t="s">
        <v>9</v>
      </c>
      <c r="B84" s="174"/>
      <c r="C84" s="174"/>
      <c r="D84" s="174"/>
      <c r="E84" s="174"/>
      <c r="F84" s="174"/>
      <c r="G84" s="174"/>
      <c r="H84" s="175"/>
    </row>
    <row r="85" spans="1:8" x14ac:dyDescent="0.2">
      <c r="A85" s="148" t="s">
        <v>77</v>
      </c>
      <c r="B85" s="176"/>
      <c r="C85" s="176"/>
      <c r="D85" s="176"/>
      <c r="E85" s="176"/>
      <c r="F85" s="176"/>
      <c r="G85" s="176"/>
      <c r="H85" s="177"/>
    </row>
    <row r="86" spans="1:8" x14ac:dyDescent="0.2">
      <c r="A86" s="148" t="s">
        <v>201</v>
      </c>
      <c r="B86" s="176"/>
      <c r="C86" s="176"/>
      <c r="D86" s="176"/>
      <c r="E86" s="176"/>
      <c r="F86" s="176"/>
      <c r="G86" s="176"/>
      <c r="H86" s="177"/>
    </row>
    <row r="87" spans="1:8" x14ac:dyDescent="0.2">
      <c r="A87" s="148" t="s">
        <v>8</v>
      </c>
      <c r="B87" s="176"/>
      <c r="C87" s="176"/>
      <c r="D87" s="176"/>
      <c r="E87" s="176"/>
      <c r="F87" s="176"/>
      <c r="G87" s="176"/>
      <c r="H87" s="177"/>
    </row>
    <row r="88" spans="1:8" x14ac:dyDescent="0.2">
      <c r="A88" s="148" t="s">
        <v>211</v>
      </c>
      <c r="B88" s="176"/>
      <c r="C88" s="176"/>
      <c r="D88" s="176"/>
      <c r="E88" s="176"/>
      <c r="F88" s="176"/>
      <c r="G88" s="176"/>
      <c r="H88" s="177"/>
    </row>
    <row r="89" spans="1:8" x14ac:dyDescent="0.2">
      <c r="A89" s="148" t="s">
        <v>43</v>
      </c>
      <c r="B89" s="176"/>
      <c r="C89" s="176"/>
      <c r="D89" s="176"/>
      <c r="E89" s="176"/>
      <c r="F89" s="176"/>
      <c r="G89" s="176"/>
      <c r="H89" s="177"/>
    </row>
    <row r="90" spans="1:8" x14ac:dyDescent="0.2">
      <c r="A90" s="148" t="s">
        <v>212</v>
      </c>
      <c r="B90" s="176"/>
      <c r="C90" s="176"/>
      <c r="D90" s="176"/>
      <c r="E90" s="176"/>
      <c r="F90" s="176"/>
      <c r="G90" s="176"/>
      <c r="H90" s="177"/>
    </row>
    <row r="91" spans="1:8" x14ac:dyDescent="0.2">
      <c r="A91" s="148" t="s">
        <v>82</v>
      </c>
      <c r="B91" s="176"/>
      <c r="C91" s="176"/>
      <c r="D91" s="176"/>
      <c r="E91" s="176"/>
      <c r="F91" s="176"/>
      <c r="G91" s="176"/>
      <c r="H91" s="177"/>
    </row>
    <row r="92" spans="1:8" ht="16" thickBot="1" x14ac:dyDescent="0.25">
      <c r="A92" s="150" t="s">
        <v>83</v>
      </c>
      <c r="B92" s="178"/>
      <c r="C92" s="178"/>
      <c r="D92" s="178"/>
      <c r="E92" s="178"/>
      <c r="F92" s="178"/>
      <c r="G92" s="178"/>
      <c r="H92" s="179"/>
    </row>
    <row r="93" spans="1:8" ht="61" x14ac:dyDescent="0.2">
      <c r="A93" s="191" t="s">
        <v>6</v>
      </c>
      <c r="B93" s="191" t="s">
        <v>5</v>
      </c>
      <c r="C93" s="191" t="s">
        <v>4</v>
      </c>
      <c r="D93" s="191" t="s">
        <v>3</v>
      </c>
      <c r="E93" s="192" t="s">
        <v>2</v>
      </c>
      <c r="F93" s="192" t="s">
        <v>1</v>
      </c>
      <c r="G93" s="192" t="s">
        <v>0</v>
      </c>
      <c r="H93" s="192" t="s">
        <v>11</v>
      </c>
    </row>
    <row r="94" spans="1:8" ht="409.6" x14ac:dyDescent="0.2">
      <c r="A94" s="193">
        <v>1</v>
      </c>
      <c r="B94" s="124" t="s">
        <v>182</v>
      </c>
      <c r="C94" s="194" t="s">
        <v>213</v>
      </c>
      <c r="D94" s="188" t="s">
        <v>74</v>
      </c>
      <c r="E94" s="181">
        <v>1</v>
      </c>
      <c r="F94" s="6" t="s">
        <v>70</v>
      </c>
      <c r="G94" s="6">
        <v>1</v>
      </c>
      <c r="H94" s="6"/>
    </row>
    <row r="95" spans="1:8" ht="112" x14ac:dyDescent="0.2">
      <c r="A95" s="193">
        <v>2</v>
      </c>
      <c r="B95" s="124" t="s">
        <v>204</v>
      </c>
      <c r="C95" s="194" t="s">
        <v>205</v>
      </c>
      <c r="D95" s="188" t="s">
        <v>74</v>
      </c>
      <c r="E95" s="181">
        <v>1</v>
      </c>
      <c r="F95" s="6" t="s">
        <v>70</v>
      </c>
      <c r="G95" s="6">
        <v>1</v>
      </c>
      <c r="H95" s="6"/>
    </row>
    <row r="96" spans="1:8" ht="84" x14ac:dyDescent="0.2">
      <c r="A96" s="193">
        <v>3</v>
      </c>
      <c r="B96" s="124" t="s">
        <v>186</v>
      </c>
      <c r="C96" s="194" t="s">
        <v>187</v>
      </c>
      <c r="D96" s="188" t="s">
        <v>74</v>
      </c>
      <c r="E96" s="185">
        <v>1</v>
      </c>
      <c r="F96" s="5" t="s">
        <v>70</v>
      </c>
      <c r="G96" s="5">
        <v>1</v>
      </c>
      <c r="H96" s="6"/>
    </row>
    <row r="97" spans="1:8" ht="28" x14ac:dyDescent="0.2">
      <c r="A97" s="193">
        <v>4</v>
      </c>
      <c r="B97" s="195" t="s">
        <v>214</v>
      </c>
      <c r="C97" s="195" t="s">
        <v>215</v>
      </c>
      <c r="D97" s="188" t="s">
        <v>74</v>
      </c>
      <c r="E97" s="126">
        <v>1</v>
      </c>
      <c r="F97" s="126" t="s">
        <v>70</v>
      </c>
      <c r="G97" s="126">
        <v>1</v>
      </c>
      <c r="H97" s="185"/>
    </row>
    <row r="98" spans="1:8" ht="112" x14ac:dyDescent="0.2">
      <c r="A98" s="193">
        <v>5</v>
      </c>
      <c r="B98" s="194" t="s">
        <v>216</v>
      </c>
      <c r="C98" s="194" t="s">
        <v>217</v>
      </c>
      <c r="D98" s="188" t="s">
        <v>74</v>
      </c>
      <c r="E98" s="126">
        <v>1</v>
      </c>
      <c r="F98" s="126" t="s">
        <v>70</v>
      </c>
      <c r="G98" s="126">
        <v>1</v>
      </c>
      <c r="H98" s="188"/>
    </row>
    <row r="99" spans="1:8" ht="20" x14ac:dyDescent="0.2">
      <c r="A99" s="189" t="s">
        <v>198</v>
      </c>
      <c r="B99" s="190"/>
      <c r="C99" s="190"/>
      <c r="D99" s="190"/>
      <c r="E99" s="190"/>
      <c r="F99" s="190"/>
      <c r="G99" s="190"/>
      <c r="H99" s="190"/>
    </row>
    <row r="100" spans="1:8" ht="61" x14ac:dyDescent="0.2">
      <c r="A100" s="196" t="s">
        <v>6</v>
      </c>
      <c r="B100" s="196" t="s">
        <v>5</v>
      </c>
      <c r="C100" s="196" t="s">
        <v>4</v>
      </c>
      <c r="D100" s="196" t="s">
        <v>3</v>
      </c>
      <c r="E100" s="196" t="s">
        <v>2</v>
      </c>
      <c r="F100" s="196" t="s">
        <v>1</v>
      </c>
      <c r="G100" s="196" t="s">
        <v>0</v>
      </c>
      <c r="H100" s="196" t="s">
        <v>11</v>
      </c>
    </row>
    <row r="101" spans="1:8" ht="45" x14ac:dyDescent="0.2">
      <c r="A101" s="50"/>
      <c r="B101" s="45" t="s">
        <v>176</v>
      </c>
      <c r="C101" s="107" t="s">
        <v>154</v>
      </c>
      <c r="D101" s="2"/>
      <c r="E101" s="2">
        <v>1</v>
      </c>
      <c r="F101" s="2" t="s">
        <v>70</v>
      </c>
      <c r="G101" s="3" t="s">
        <v>177</v>
      </c>
      <c r="H101" s="45"/>
    </row>
    <row r="102" spans="1:8" ht="20" x14ac:dyDescent="0.2">
      <c r="A102" s="169" t="s">
        <v>218</v>
      </c>
      <c r="B102" s="170"/>
      <c r="C102" s="170"/>
      <c r="D102" s="170"/>
      <c r="E102" s="170"/>
      <c r="F102" s="170"/>
      <c r="G102" s="170"/>
      <c r="H102" s="171"/>
    </row>
    <row r="103" spans="1:8" ht="21" thickBot="1" x14ac:dyDescent="0.25">
      <c r="A103" s="172" t="s">
        <v>179</v>
      </c>
      <c r="B103" s="173"/>
      <c r="C103" s="173"/>
      <c r="D103" s="173"/>
      <c r="E103" s="173"/>
      <c r="F103" s="173"/>
      <c r="G103" s="173"/>
      <c r="H103" s="173"/>
    </row>
    <row r="104" spans="1:8" x14ac:dyDescent="0.2">
      <c r="A104" s="145" t="s">
        <v>9</v>
      </c>
      <c r="B104" s="174"/>
      <c r="C104" s="174"/>
      <c r="D104" s="174"/>
      <c r="E104" s="174"/>
      <c r="F104" s="174"/>
      <c r="G104" s="174"/>
      <c r="H104" s="175"/>
    </row>
    <row r="105" spans="1:8" x14ac:dyDescent="0.2">
      <c r="A105" s="148" t="s">
        <v>219</v>
      </c>
      <c r="B105" s="176"/>
      <c r="C105" s="176"/>
      <c r="D105" s="176"/>
      <c r="E105" s="176"/>
      <c r="F105" s="176"/>
      <c r="G105" s="176"/>
      <c r="H105" s="177"/>
    </row>
    <row r="106" spans="1:8" x14ac:dyDescent="0.2">
      <c r="A106" s="148" t="s">
        <v>201</v>
      </c>
      <c r="B106" s="176"/>
      <c r="C106" s="176"/>
      <c r="D106" s="176"/>
      <c r="E106" s="176"/>
      <c r="F106" s="176"/>
      <c r="G106" s="176"/>
      <c r="H106" s="177"/>
    </row>
    <row r="107" spans="1:8" x14ac:dyDescent="0.2">
      <c r="A107" s="148" t="s">
        <v>8</v>
      </c>
      <c r="B107" s="176"/>
      <c r="C107" s="176"/>
      <c r="D107" s="176"/>
      <c r="E107" s="176"/>
      <c r="F107" s="176"/>
      <c r="G107" s="176"/>
      <c r="H107" s="177"/>
    </row>
    <row r="108" spans="1:8" x14ac:dyDescent="0.2">
      <c r="A108" s="148" t="s">
        <v>42</v>
      </c>
      <c r="B108" s="176"/>
      <c r="C108" s="176"/>
      <c r="D108" s="176"/>
      <c r="E108" s="176"/>
      <c r="F108" s="176"/>
      <c r="G108" s="176"/>
      <c r="H108" s="177"/>
    </row>
    <row r="109" spans="1:8" x14ac:dyDescent="0.2">
      <c r="A109" s="148" t="s">
        <v>43</v>
      </c>
      <c r="B109" s="176"/>
      <c r="C109" s="176"/>
      <c r="D109" s="176"/>
      <c r="E109" s="176"/>
      <c r="F109" s="176"/>
      <c r="G109" s="176"/>
      <c r="H109" s="177"/>
    </row>
    <row r="110" spans="1:8" x14ac:dyDescent="0.2">
      <c r="A110" s="148" t="s">
        <v>220</v>
      </c>
      <c r="B110" s="176"/>
      <c r="C110" s="176"/>
      <c r="D110" s="176"/>
      <c r="E110" s="176"/>
      <c r="F110" s="176"/>
      <c r="G110" s="176"/>
      <c r="H110" s="177"/>
    </row>
    <row r="111" spans="1:8" x14ac:dyDescent="0.2">
      <c r="A111" s="148" t="s">
        <v>82</v>
      </c>
      <c r="B111" s="176"/>
      <c r="C111" s="176"/>
      <c r="D111" s="176"/>
      <c r="E111" s="176"/>
      <c r="F111" s="176"/>
      <c r="G111" s="176"/>
      <c r="H111" s="177"/>
    </row>
    <row r="112" spans="1:8" ht="16" thickBot="1" x14ac:dyDescent="0.25">
      <c r="A112" s="150" t="s">
        <v>83</v>
      </c>
      <c r="B112" s="176"/>
      <c r="C112" s="176"/>
      <c r="D112" s="176"/>
      <c r="E112" s="178"/>
      <c r="F112" s="178"/>
      <c r="G112" s="178"/>
      <c r="H112" s="179"/>
    </row>
    <row r="113" spans="1:8" ht="61" x14ac:dyDescent="0.2">
      <c r="A113" s="197" t="s">
        <v>6</v>
      </c>
      <c r="B113" s="198" t="s">
        <v>5</v>
      </c>
      <c r="C113" s="198" t="s">
        <v>4</v>
      </c>
      <c r="D113" s="199" t="s">
        <v>3</v>
      </c>
      <c r="E113" s="200" t="s">
        <v>2</v>
      </c>
      <c r="F113" s="192" t="s">
        <v>1</v>
      </c>
      <c r="G113" s="192" t="s">
        <v>0</v>
      </c>
      <c r="H113" s="192" t="s">
        <v>11</v>
      </c>
    </row>
    <row r="114" spans="1:8" ht="409.6" x14ac:dyDescent="0.2">
      <c r="A114" s="180">
        <v>1</v>
      </c>
      <c r="B114" s="124" t="s">
        <v>182</v>
      </c>
      <c r="C114" s="194" t="s">
        <v>183</v>
      </c>
      <c r="D114" s="188" t="s">
        <v>74</v>
      </c>
      <c r="E114" s="181">
        <v>1</v>
      </c>
      <c r="F114" s="6" t="s">
        <v>70</v>
      </c>
      <c r="G114" s="6">
        <v>1</v>
      </c>
      <c r="H114" s="6"/>
    </row>
    <row r="115" spans="1:8" ht="70" x14ac:dyDescent="0.2">
      <c r="A115" s="180">
        <v>2</v>
      </c>
      <c r="B115" s="124" t="s">
        <v>221</v>
      </c>
      <c r="C115" s="194" t="s">
        <v>222</v>
      </c>
      <c r="D115" s="188" t="s">
        <v>74</v>
      </c>
      <c r="E115" s="181">
        <v>1</v>
      </c>
      <c r="F115" s="6" t="s">
        <v>70</v>
      </c>
      <c r="G115" s="6">
        <v>1</v>
      </c>
      <c r="H115" s="6"/>
    </row>
    <row r="116" spans="1:8" ht="126" x14ac:dyDescent="0.2">
      <c r="A116" s="180">
        <v>3</v>
      </c>
      <c r="B116" s="124" t="s">
        <v>204</v>
      </c>
      <c r="C116" s="194" t="s">
        <v>223</v>
      </c>
      <c r="D116" s="188" t="s">
        <v>74</v>
      </c>
      <c r="E116" s="181">
        <v>1</v>
      </c>
      <c r="F116" s="6" t="s">
        <v>70</v>
      </c>
      <c r="G116" s="6">
        <v>1</v>
      </c>
      <c r="H116" s="6"/>
    </row>
    <row r="117" spans="1:8" ht="84" x14ac:dyDescent="0.2">
      <c r="A117" s="180">
        <v>4</v>
      </c>
      <c r="B117" s="124" t="s">
        <v>186</v>
      </c>
      <c r="C117" s="194" t="s">
        <v>187</v>
      </c>
      <c r="D117" s="188" t="s">
        <v>74</v>
      </c>
      <c r="E117" s="181">
        <v>1</v>
      </c>
      <c r="F117" s="6" t="s">
        <v>70</v>
      </c>
      <c r="G117" s="6">
        <v>1</v>
      </c>
      <c r="H117" s="6"/>
    </row>
    <row r="118" spans="1:8" ht="112" x14ac:dyDescent="0.2">
      <c r="A118" s="180">
        <v>5</v>
      </c>
      <c r="B118" s="194" t="s">
        <v>216</v>
      </c>
      <c r="C118" s="194" t="s">
        <v>217</v>
      </c>
      <c r="D118" s="188" t="s">
        <v>74</v>
      </c>
      <c r="E118" s="181">
        <v>1</v>
      </c>
      <c r="F118" s="6" t="s">
        <v>70</v>
      </c>
      <c r="G118" s="6">
        <v>1</v>
      </c>
      <c r="H118" s="6"/>
    </row>
    <row r="119" spans="1:8" ht="126" x14ac:dyDescent="0.2">
      <c r="A119" s="180">
        <v>6</v>
      </c>
      <c r="B119" s="194" t="s">
        <v>224</v>
      </c>
      <c r="C119" s="194" t="s">
        <v>225</v>
      </c>
      <c r="D119" s="188" t="s">
        <v>74</v>
      </c>
      <c r="E119" s="181">
        <v>1</v>
      </c>
      <c r="F119" s="6" t="s">
        <v>70</v>
      </c>
      <c r="G119" s="6">
        <v>1</v>
      </c>
      <c r="H119" s="6"/>
    </row>
    <row r="120" spans="1:8" ht="84" x14ac:dyDescent="0.2">
      <c r="A120" s="180">
        <v>7</v>
      </c>
      <c r="B120" s="194" t="s">
        <v>226</v>
      </c>
      <c r="C120" s="194" t="s">
        <v>227</v>
      </c>
      <c r="D120" s="188" t="s">
        <v>74</v>
      </c>
      <c r="E120" s="181">
        <v>1</v>
      </c>
      <c r="F120" s="6" t="s">
        <v>70</v>
      </c>
      <c r="G120" s="6">
        <v>1</v>
      </c>
      <c r="H120" s="6"/>
    </row>
    <row r="121" spans="1:8" ht="84" x14ac:dyDescent="0.2">
      <c r="A121" s="180">
        <v>8</v>
      </c>
      <c r="B121" s="195" t="s">
        <v>228</v>
      </c>
      <c r="C121" s="195" t="s">
        <v>229</v>
      </c>
      <c r="D121" s="201" t="s">
        <v>74</v>
      </c>
      <c r="E121" s="185">
        <v>1</v>
      </c>
      <c r="F121" s="5" t="s">
        <v>70</v>
      </c>
      <c r="G121" s="5">
        <v>1</v>
      </c>
      <c r="H121" s="6"/>
    </row>
    <row r="122" spans="1:8" ht="20" x14ac:dyDescent="0.2">
      <c r="A122" s="189" t="s">
        <v>198</v>
      </c>
      <c r="B122" s="190"/>
      <c r="C122" s="190"/>
      <c r="D122" s="190"/>
      <c r="E122" s="190"/>
      <c r="F122" s="190"/>
      <c r="G122" s="190"/>
      <c r="H122" s="190"/>
    </row>
    <row r="123" spans="1:8" ht="60" x14ac:dyDescent="0.2">
      <c r="A123" s="4" t="s">
        <v>6</v>
      </c>
      <c r="B123" s="3" t="s">
        <v>5</v>
      </c>
      <c r="C123" s="3" t="s">
        <v>4</v>
      </c>
      <c r="D123" s="3" t="s">
        <v>3</v>
      </c>
      <c r="E123" s="3" t="s">
        <v>2</v>
      </c>
      <c r="F123" s="3" t="s">
        <v>1</v>
      </c>
      <c r="G123" s="3" t="s">
        <v>0</v>
      </c>
      <c r="H123" s="3" t="s">
        <v>11</v>
      </c>
    </row>
    <row r="124" spans="1:8" ht="45" x14ac:dyDescent="0.2">
      <c r="A124" s="50"/>
      <c r="B124" s="45" t="s">
        <v>176</v>
      </c>
      <c r="C124" s="107" t="s">
        <v>154</v>
      </c>
      <c r="D124" s="2"/>
      <c r="E124" s="2">
        <v>1</v>
      </c>
      <c r="F124" s="2" t="s">
        <v>70</v>
      </c>
      <c r="G124" s="3" t="s">
        <v>177</v>
      </c>
      <c r="H124" s="45"/>
    </row>
  </sheetData>
  <mergeCells count="87">
    <mergeCell ref="A109:H109"/>
    <mergeCell ref="A110:H110"/>
    <mergeCell ref="A111:H111"/>
    <mergeCell ref="A112:H112"/>
    <mergeCell ref="A122:H122"/>
    <mergeCell ref="A104:H104"/>
    <mergeCell ref="A105:H105"/>
    <mergeCell ref="A106:H106"/>
    <mergeCell ref="A107:H107"/>
    <mergeCell ref="A108:H108"/>
    <mergeCell ref="A91:H91"/>
    <mergeCell ref="A92:H92"/>
    <mergeCell ref="A99:H99"/>
    <mergeCell ref="A102:H102"/>
    <mergeCell ref="A103:H103"/>
    <mergeCell ref="A86:H86"/>
    <mergeCell ref="A87:H87"/>
    <mergeCell ref="A88:H88"/>
    <mergeCell ref="A89:H89"/>
    <mergeCell ref="A90:H90"/>
    <mergeCell ref="A79:H79"/>
    <mergeCell ref="A82:H82"/>
    <mergeCell ref="A83:H83"/>
    <mergeCell ref="A84:H84"/>
    <mergeCell ref="A85:H85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47:H47"/>
    <mergeCell ref="A48:H48"/>
    <mergeCell ref="A49:H49"/>
    <mergeCell ref="A59:H59"/>
    <mergeCell ref="A62:H62"/>
    <mergeCell ref="A42:H42"/>
    <mergeCell ref="A43:H43"/>
    <mergeCell ref="A44:H44"/>
    <mergeCell ref="A45:H45"/>
    <mergeCell ref="A46:H46"/>
    <mergeCell ref="A22:H22"/>
    <mergeCell ref="A36:H36"/>
    <mergeCell ref="A39:H39"/>
    <mergeCell ref="A40:H40"/>
    <mergeCell ref="A41:H4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23:H23"/>
    <mergeCell ref="A18:H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38" zoomScale="81" zoomScaleNormal="160" workbookViewId="0">
      <selection activeCell="D49" sqref="D49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5" style="9" customWidth="1"/>
    <col min="4" max="4" width="22" style="9" customWidth="1"/>
    <col min="5" max="5" width="15.5" style="9" customWidth="1"/>
    <col min="6" max="6" width="23.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64" t="s">
        <v>10</v>
      </c>
      <c r="B1" s="65"/>
      <c r="C1" s="65"/>
      <c r="D1" s="65"/>
      <c r="E1" s="65"/>
      <c r="F1" s="65"/>
      <c r="G1" s="65"/>
      <c r="H1" s="65"/>
    </row>
    <row r="2" spans="1:8" ht="20" x14ac:dyDescent="0.2">
      <c r="A2" s="67" t="s">
        <v>32</v>
      </c>
      <c r="B2" s="67"/>
      <c r="C2" s="67"/>
      <c r="D2" s="67"/>
      <c r="E2" s="67"/>
      <c r="F2" s="67"/>
      <c r="G2" s="67"/>
      <c r="H2" s="67"/>
    </row>
    <row r="3" spans="1:8" ht="20" x14ac:dyDescent="0.2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8"/>
      <c r="C3" s="68"/>
      <c r="D3" s="68"/>
      <c r="E3" s="68"/>
      <c r="F3" s="68"/>
      <c r="G3" s="68"/>
      <c r="H3" s="68"/>
    </row>
    <row r="4" spans="1:8" ht="20" x14ac:dyDescent="0.2">
      <c r="A4" s="67" t="s">
        <v>33</v>
      </c>
      <c r="B4" s="67"/>
      <c r="C4" s="67"/>
      <c r="D4" s="67"/>
      <c r="E4" s="67"/>
      <c r="F4" s="67"/>
      <c r="G4" s="67"/>
      <c r="H4" s="67"/>
    </row>
    <row r="5" spans="1:8" ht="20" x14ac:dyDescent="0.2">
      <c r="A5" s="66" t="str">
        <f>'Информация о Чемпионате'!B3</f>
        <v>Промышленная робототехника</v>
      </c>
      <c r="B5" s="66"/>
      <c r="C5" s="66"/>
      <c r="D5" s="66"/>
      <c r="E5" s="66"/>
      <c r="F5" s="66"/>
      <c r="G5" s="66"/>
      <c r="H5" s="66"/>
    </row>
    <row r="6" spans="1:8" x14ac:dyDescent="0.2">
      <c r="A6" s="62" t="s">
        <v>12</v>
      </c>
      <c r="B6" s="65"/>
      <c r="C6" s="65"/>
      <c r="D6" s="65"/>
      <c r="E6" s="65"/>
      <c r="F6" s="65"/>
      <c r="G6" s="65"/>
      <c r="H6" s="65"/>
    </row>
    <row r="7" spans="1:8" ht="16" x14ac:dyDescent="0.2">
      <c r="A7" s="62" t="s">
        <v>30</v>
      </c>
      <c r="B7" s="62"/>
      <c r="C7" s="63" t="str">
        <f>'Информация о Чемпионате'!B5</f>
        <v>Москва</v>
      </c>
      <c r="D7" s="63"/>
      <c r="E7" s="63"/>
      <c r="F7" s="63"/>
      <c r="G7" s="63"/>
      <c r="H7" s="63"/>
    </row>
    <row r="8" spans="1:8" ht="16" x14ac:dyDescent="0.2">
      <c r="A8" s="62" t="s">
        <v>31</v>
      </c>
      <c r="B8" s="62"/>
      <c r="C8" s="62"/>
      <c r="D8" s="63" t="str">
        <f>'Информация о Чемпионате'!B6</f>
        <v>ГБПОУ МГОК</v>
      </c>
      <c r="E8" s="63"/>
      <c r="F8" s="63"/>
      <c r="G8" s="63"/>
      <c r="H8" s="63"/>
    </row>
    <row r="9" spans="1:8" ht="16" x14ac:dyDescent="0.2">
      <c r="A9" s="62" t="s">
        <v>27</v>
      </c>
      <c r="B9" s="62"/>
      <c r="C9" s="62" t="str">
        <f>'Информация о Чемпионате'!B7</f>
        <v>г. Москва, Волгоградский пр-т 42к5</v>
      </c>
      <c r="D9" s="62"/>
      <c r="E9" s="62"/>
      <c r="F9" s="62"/>
      <c r="G9" s="62"/>
      <c r="H9" s="62"/>
    </row>
    <row r="10" spans="1:8" ht="16" x14ac:dyDescent="0.2">
      <c r="A10" s="62" t="s">
        <v>29</v>
      </c>
      <c r="B10" s="62"/>
      <c r="C10" s="62" t="str">
        <f>'Информация о Чемпионате'!B9</f>
        <v>Кучеренко И.И.</v>
      </c>
      <c r="D10" s="62"/>
      <c r="E10" s="62" t="str">
        <f>'Информация о Чемпионате'!B10</f>
        <v>kucherenkoii@mgok.pro</v>
      </c>
      <c r="F10" s="62"/>
      <c r="G10" s="62">
        <f>'Информация о Чемпионате'!B11</f>
        <v>89653975806</v>
      </c>
      <c r="H10" s="62"/>
    </row>
    <row r="11" spans="1:8" ht="15.75" customHeight="1" x14ac:dyDescent="0.2">
      <c r="A11" s="62" t="s">
        <v>37</v>
      </c>
      <c r="B11" s="62"/>
      <c r="C11" s="62" t="str">
        <f>'Информация о Чемпионате'!B12</f>
        <v>Винарский А.С.</v>
      </c>
      <c r="D11" s="62"/>
      <c r="E11" s="62" t="str">
        <f>'Информация о Чемпионате'!B13</f>
        <v>vinarskiyas@mgok.pro</v>
      </c>
      <c r="F11" s="62"/>
      <c r="G11" s="62">
        <f>'Информация о Чемпионате'!B14</f>
        <v>0</v>
      </c>
      <c r="H11" s="62"/>
    </row>
    <row r="12" spans="1:8" ht="15.75" customHeight="1" x14ac:dyDescent="0.2">
      <c r="A12" s="62" t="s">
        <v>52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8" ht="16" x14ac:dyDescent="0.2">
      <c r="A13" s="62" t="s">
        <v>18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8" ht="16" x14ac:dyDescent="0.2">
      <c r="A14" s="62" t="s">
        <v>19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8" ht="16" x14ac:dyDescent="0.2">
      <c r="A15" s="62" t="s">
        <v>28</v>
      </c>
      <c r="B15" s="62"/>
      <c r="C15" s="62" t="str">
        <f>'Информация о Чемпионате'!B8</f>
        <v>23.06.24 - 30.06.24</v>
      </c>
      <c r="D15" s="62"/>
      <c r="E15" s="62"/>
      <c r="F15" s="62"/>
      <c r="G15" s="62"/>
      <c r="H15" s="62"/>
    </row>
    <row r="16" spans="1:8" ht="20" x14ac:dyDescent="0.2">
      <c r="A16" s="81" t="s">
        <v>13</v>
      </c>
      <c r="B16" s="82"/>
      <c r="C16" s="82"/>
      <c r="D16" s="82"/>
      <c r="E16" s="82"/>
      <c r="F16" s="82"/>
      <c r="G16" s="82"/>
      <c r="H16" s="82"/>
    </row>
    <row r="17" spans="1:8" ht="20" x14ac:dyDescent="0.2">
      <c r="A17" s="81" t="s">
        <v>13</v>
      </c>
      <c r="B17" s="202"/>
      <c r="C17" s="202"/>
      <c r="D17" s="202"/>
      <c r="E17" s="202"/>
      <c r="F17" s="202"/>
      <c r="G17" s="202"/>
      <c r="H17" s="202"/>
    </row>
    <row r="18" spans="1:8" ht="60" x14ac:dyDescent="0.2">
      <c r="A18" s="3" t="s">
        <v>6</v>
      </c>
      <c r="B18" s="3" t="s">
        <v>5</v>
      </c>
      <c r="C18" s="5" t="s">
        <v>4</v>
      </c>
      <c r="D18" s="3" t="s">
        <v>3</v>
      </c>
      <c r="E18" s="3" t="s">
        <v>2</v>
      </c>
      <c r="F18" s="3" t="s">
        <v>1</v>
      </c>
      <c r="G18" s="3" t="s">
        <v>0</v>
      </c>
      <c r="H18" s="3" t="s">
        <v>11</v>
      </c>
    </row>
    <row r="19" spans="1:8" ht="28" x14ac:dyDescent="0.2">
      <c r="A19" s="123">
        <v>1</v>
      </c>
      <c r="B19" s="203" t="s">
        <v>230</v>
      </c>
      <c r="C19" s="203" t="s">
        <v>124</v>
      </c>
      <c r="D19" s="181" t="s">
        <v>110</v>
      </c>
      <c r="E19" s="6">
        <v>2</v>
      </c>
      <c r="F19" s="6" t="s">
        <v>111</v>
      </c>
      <c r="G19" s="3">
        <f>12*E19</f>
        <v>24</v>
      </c>
      <c r="H19" s="45"/>
    </row>
    <row r="20" spans="1:8" ht="28" x14ac:dyDescent="0.2">
      <c r="A20" s="123">
        <v>2</v>
      </c>
      <c r="B20" s="203" t="s">
        <v>231</v>
      </c>
      <c r="C20" s="203" t="s">
        <v>124</v>
      </c>
      <c r="D20" s="181" t="s">
        <v>110</v>
      </c>
      <c r="E20" s="6">
        <v>2</v>
      </c>
      <c r="F20" s="6" t="s">
        <v>111</v>
      </c>
      <c r="G20" s="3">
        <f>12*E20</f>
        <v>24</v>
      </c>
      <c r="H20" s="45"/>
    </row>
    <row r="21" spans="1:8" ht="28" x14ac:dyDescent="0.2">
      <c r="A21" s="123">
        <v>3</v>
      </c>
      <c r="B21" s="203" t="s">
        <v>232</v>
      </c>
      <c r="C21" s="203" t="s">
        <v>124</v>
      </c>
      <c r="D21" s="99" t="s">
        <v>110</v>
      </c>
      <c r="E21" s="6">
        <v>2</v>
      </c>
      <c r="F21" s="6" t="s">
        <v>111</v>
      </c>
      <c r="G21" s="3">
        <f>12*E21</f>
        <v>24</v>
      </c>
      <c r="H21" s="45"/>
    </row>
    <row r="22" spans="1:8" ht="28" x14ac:dyDescent="0.2">
      <c r="A22" s="123">
        <v>4</v>
      </c>
      <c r="B22" s="203" t="s">
        <v>233</v>
      </c>
      <c r="C22" s="203" t="s">
        <v>124</v>
      </c>
      <c r="D22" s="133" t="s">
        <v>110</v>
      </c>
      <c r="E22" s="6">
        <v>2</v>
      </c>
      <c r="F22" s="6" t="s">
        <v>111</v>
      </c>
      <c r="G22" s="7">
        <f>12*E22</f>
        <v>24</v>
      </c>
      <c r="H22" s="46"/>
    </row>
    <row r="23" spans="1:8" ht="28" x14ac:dyDescent="0.2">
      <c r="A23" s="123">
        <v>5</v>
      </c>
      <c r="B23" s="203" t="s">
        <v>234</v>
      </c>
      <c r="C23" s="203" t="s">
        <v>124</v>
      </c>
      <c r="D23" s="133" t="s">
        <v>110</v>
      </c>
      <c r="E23" s="6">
        <v>2</v>
      </c>
      <c r="F23" s="6" t="s">
        <v>111</v>
      </c>
      <c r="G23" s="7">
        <f>12*E23</f>
        <v>24</v>
      </c>
      <c r="H23" s="46"/>
    </row>
    <row r="24" spans="1:8" x14ac:dyDescent="0.2">
      <c r="A24" s="6">
        <v>6</v>
      </c>
      <c r="B24" s="4"/>
      <c r="C24" s="108"/>
      <c r="D24" s="2"/>
      <c r="E24" s="3"/>
      <c r="F24" s="3"/>
      <c r="G24" s="3"/>
      <c r="H24" s="45"/>
    </row>
    <row r="25" spans="1:8" ht="20" x14ac:dyDescent="0.2">
      <c r="A25" s="81" t="s">
        <v>7</v>
      </c>
      <c r="B25" s="83"/>
      <c r="C25" s="83"/>
      <c r="D25" s="83"/>
      <c r="E25" s="83"/>
      <c r="F25" s="83"/>
      <c r="G25" s="83"/>
      <c r="H25" s="83"/>
    </row>
    <row r="26" spans="1:8" ht="60" x14ac:dyDescent="0.2">
      <c r="A26" s="3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ht="196" customHeight="1" x14ac:dyDescent="0.2">
      <c r="A27" s="109">
        <v>1</v>
      </c>
      <c r="B27" s="203" t="s">
        <v>235</v>
      </c>
      <c r="C27" s="203" t="s">
        <v>124</v>
      </c>
      <c r="D27" s="90" t="s">
        <v>103</v>
      </c>
      <c r="E27" s="111">
        <v>5</v>
      </c>
      <c r="F27" s="111" t="s">
        <v>70</v>
      </c>
      <c r="G27" s="2">
        <f>E27</f>
        <v>5</v>
      </c>
      <c r="H27" s="45"/>
    </row>
    <row r="28" spans="1:8" ht="28" x14ac:dyDescent="0.2">
      <c r="A28" s="87">
        <v>2</v>
      </c>
      <c r="B28" s="203" t="s">
        <v>236</v>
      </c>
      <c r="C28" s="203" t="s">
        <v>124</v>
      </c>
      <c r="D28" s="90" t="s">
        <v>103</v>
      </c>
      <c r="E28" s="2">
        <v>5</v>
      </c>
      <c r="F28" s="2" t="s">
        <v>70</v>
      </c>
      <c r="G28" s="2">
        <f>E28</f>
        <v>5</v>
      </c>
      <c r="H28" s="45"/>
    </row>
    <row r="29" spans="1:8" ht="28" x14ac:dyDescent="0.2">
      <c r="A29" s="87">
        <v>3</v>
      </c>
      <c r="B29" s="89" t="s">
        <v>237</v>
      </c>
      <c r="C29" s="89" t="s">
        <v>124</v>
      </c>
      <c r="D29" s="90" t="s">
        <v>103</v>
      </c>
      <c r="E29" s="2">
        <v>5</v>
      </c>
      <c r="F29" s="2" t="s">
        <v>70</v>
      </c>
      <c r="G29" s="2"/>
      <c r="H29" s="45"/>
    </row>
    <row r="30" spans="1:8" x14ac:dyDescent="0.2">
      <c r="A30" s="2">
        <v>4</v>
      </c>
      <c r="B30" s="45"/>
      <c r="C30" s="204"/>
      <c r="D30" s="2"/>
      <c r="E30" s="115"/>
      <c r="F30" s="2"/>
      <c r="G30" s="205"/>
      <c r="H30" s="45"/>
    </row>
    <row r="31" spans="1:8" ht="20" x14ac:dyDescent="0.2">
      <c r="A31" s="206" t="s">
        <v>14</v>
      </c>
      <c r="B31" s="207"/>
      <c r="C31" s="207"/>
      <c r="D31" s="207"/>
      <c r="E31" s="207"/>
      <c r="F31" s="207"/>
      <c r="G31" s="207"/>
      <c r="H31" s="208"/>
    </row>
    <row r="32" spans="1:8" s="8" customFormat="1" ht="60" x14ac:dyDescent="0.2">
      <c r="A32" s="209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s="8" customFormat="1" x14ac:dyDescent="0.2">
      <c r="A33" s="210">
        <v>1</v>
      </c>
      <c r="B33" s="211" t="s">
        <v>112</v>
      </c>
      <c r="C33" s="89" t="s">
        <v>238</v>
      </c>
      <c r="D33" s="90" t="s">
        <v>110</v>
      </c>
      <c r="E33" s="2">
        <v>3</v>
      </c>
      <c r="F33" s="2" t="s">
        <v>70</v>
      </c>
      <c r="G33" s="2">
        <f>E33</f>
        <v>3</v>
      </c>
      <c r="H33" s="45"/>
    </row>
    <row r="34" spans="1:8" s="8" customFormat="1" ht="28" x14ac:dyDescent="0.2">
      <c r="A34" s="210">
        <v>2</v>
      </c>
      <c r="B34" s="211" t="s">
        <v>113</v>
      </c>
      <c r="C34" s="89" t="s">
        <v>124</v>
      </c>
      <c r="D34" s="90" t="s">
        <v>110</v>
      </c>
      <c r="E34" s="2">
        <v>2</v>
      </c>
      <c r="F34" s="2" t="s">
        <v>70</v>
      </c>
      <c r="G34" s="2">
        <f>E34</f>
        <v>2</v>
      </c>
      <c r="H34" s="45"/>
    </row>
    <row r="35" spans="1:8" s="8" customFormat="1" ht="28" x14ac:dyDescent="0.2">
      <c r="A35" s="210">
        <v>3</v>
      </c>
      <c r="B35" s="211" t="s">
        <v>114</v>
      </c>
      <c r="C35" s="89" t="s">
        <v>124</v>
      </c>
      <c r="D35" s="90" t="s">
        <v>110</v>
      </c>
      <c r="E35" s="2">
        <v>2</v>
      </c>
      <c r="F35" s="2" t="s">
        <v>70</v>
      </c>
      <c r="G35" s="2">
        <f t="shared" ref="G35:G39" si="0">E35</f>
        <v>2</v>
      </c>
      <c r="H35" s="45"/>
    </row>
    <row r="36" spans="1:8" s="8" customFormat="1" ht="28" x14ac:dyDescent="0.2">
      <c r="A36" s="210">
        <v>4</v>
      </c>
      <c r="B36" s="211" t="s">
        <v>115</v>
      </c>
      <c r="C36" s="89" t="s">
        <v>124</v>
      </c>
      <c r="D36" s="90" t="s">
        <v>110</v>
      </c>
      <c r="E36" s="2">
        <v>15</v>
      </c>
      <c r="F36" s="2" t="s">
        <v>70</v>
      </c>
      <c r="G36" s="2">
        <f t="shared" si="0"/>
        <v>15</v>
      </c>
      <c r="H36" s="45"/>
    </row>
    <row r="37" spans="1:8" s="8" customFormat="1" ht="28" x14ac:dyDescent="0.2">
      <c r="A37" s="210">
        <v>5</v>
      </c>
      <c r="B37" s="211" t="s">
        <v>116</v>
      </c>
      <c r="C37" s="89" t="s">
        <v>124</v>
      </c>
      <c r="D37" s="90" t="s">
        <v>110</v>
      </c>
      <c r="E37" s="2">
        <v>1</v>
      </c>
      <c r="F37" s="2" t="s">
        <v>70</v>
      </c>
      <c r="G37" s="2">
        <f t="shared" si="0"/>
        <v>1</v>
      </c>
      <c r="H37" s="45"/>
    </row>
    <row r="38" spans="1:8" s="8" customFormat="1" ht="28" x14ac:dyDescent="0.2">
      <c r="A38" s="210">
        <v>6</v>
      </c>
      <c r="B38" s="211" t="s">
        <v>117</v>
      </c>
      <c r="C38" s="89" t="s">
        <v>124</v>
      </c>
      <c r="D38" s="90" t="s">
        <v>110</v>
      </c>
      <c r="E38" s="2">
        <v>2</v>
      </c>
      <c r="F38" s="2" t="s">
        <v>70</v>
      </c>
      <c r="G38" s="2">
        <f t="shared" si="0"/>
        <v>2</v>
      </c>
      <c r="H38" s="45"/>
    </row>
    <row r="39" spans="1:8" s="8" customFormat="1" ht="28" x14ac:dyDescent="0.2">
      <c r="A39" s="210">
        <v>7</v>
      </c>
      <c r="B39" s="211" t="s">
        <v>118</v>
      </c>
      <c r="C39" s="89" t="s">
        <v>124</v>
      </c>
      <c r="D39" s="90" t="s">
        <v>110</v>
      </c>
      <c r="E39" s="2">
        <v>2</v>
      </c>
      <c r="F39" s="2" t="s">
        <v>70</v>
      </c>
      <c r="G39" s="2">
        <f t="shared" si="0"/>
        <v>2</v>
      </c>
      <c r="H39" s="45"/>
    </row>
    <row r="40" spans="1:8" s="8" customFormat="1" ht="91" x14ac:dyDescent="0.2">
      <c r="A40" s="116">
        <v>8</v>
      </c>
      <c r="B40" s="212" t="s">
        <v>239</v>
      </c>
      <c r="C40" s="213" t="s">
        <v>240</v>
      </c>
      <c r="D40" s="90" t="s">
        <v>110</v>
      </c>
      <c r="E40" s="2">
        <v>4</v>
      </c>
      <c r="F40" s="2" t="s">
        <v>70</v>
      </c>
      <c r="G40" s="49">
        <v>4</v>
      </c>
      <c r="H40" s="45"/>
    </row>
  </sheetData>
  <mergeCells count="32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5:B15"/>
    <mergeCell ref="C15:H15"/>
    <mergeCell ref="A17:H17"/>
    <mergeCell ref="A25:H25"/>
    <mergeCell ref="A31:H3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topLeftCell="A2" zoomScale="87" zoomScaleNormal="87" workbookViewId="0">
      <selection activeCell="D8" sqref="D8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84" t="s">
        <v>10</v>
      </c>
      <c r="B1" s="85"/>
      <c r="C1" s="85"/>
      <c r="D1" s="85"/>
      <c r="E1" s="85"/>
      <c r="F1" s="85"/>
      <c r="G1" s="85"/>
    </row>
    <row r="2" spans="1:8" ht="20" x14ac:dyDescent="0.2">
      <c r="A2" s="67" t="s">
        <v>32</v>
      </c>
      <c r="B2" s="67"/>
      <c r="C2" s="67"/>
      <c r="D2" s="67"/>
      <c r="E2" s="67"/>
      <c r="F2" s="67"/>
      <c r="G2" s="67"/>
      <c r="H2" s="15"/>
    </row>
    <row r="3" spans="1:8" ht="20" x14ac:dyDescent="0.2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8"/>
      <c r="C3" s="68"/>
      <c r="D3" s="68"/>
      <c r="E3" s="68"/>
      <c r="F3" s="68"/>
      <c r="G3" s="68"/>
      <c r="H3" s="16"/>
    </row>
    <row r="4" spans="1:8" ht="20" x14ac:dyDescent="0.2">
      <c r="A4" s="67" t="s">
        <v>33</v>
      </c>
      <c r="B4" s="67"/>
      <c r="C4" s="67"/>
      <c r="D4" s="67"/>
      <c r="E4" s="67"/>
      <c r="F4" s="67"/>
      <c r="G4" s="67"/>
      <c r="H4" s="15"/>
    </row>
    <row r="5" spans="1:8" ht="20" x14ac:dyDescent="0.2">
      <c r="A5" s="86" t="str">
        <f>'Информация о Чемпионате'!B3</f>
        <v>Промышленная робототехника</v>
      </c>
      <c r="B5" s="86"/>
      <c r="C5" s="86"/>
      <c r="D5" s="86"/>
      <c r="E5" s="86"/>
      <c r="F5" s="86"/>
      <c r="G5" s="86"/>
      <c r="H5" s="17"/>
    </row>
    <row r="6" spans="1:8" ht="20" x14ac:dyDescent="0.2">
      <c r="A6" s="81" t="s">
        <v>15</v>
      </c>
      <c r="B6" s="83"/>
      <c r="C6" s="83"/>
      <c r="D6" s="83"/>
      <c r="E6" s="83"/>
      <c r="F6" s="83"/>
      <c r="G6" s="83"/>
    </row>
    <row r="7" spans="1:8" ht="30" x14ac:dyDescent="0.2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">
      <c r="A8" s="6">
        <v>1</v>
      </c>
      <c r="B8" s="24" t="s">
        <v>119</v>
      </c>
      <c r="C8" s="21" t="s">
        <v>120</v>
      </c>
      <c r="D8" s="25"/>
      <c r="E8" s="19">
        <v>2</v>
      </c>
      <c r="F8" s="19" t="s">
        <v>70</v>
      </c>
      <c r="G8" s="24"/>
    </row>
    <row r="9" spans="1:8" x14ac:dyDescent="0.2">
      <c r="A9" s="6">
        <v>2</v>
      </c>
      <c r="B9" s="24" t="s">
        <v>121</v>
      </c>
      <c r="C9" s="21" t="s">
        <v>122</v>
      </c>
      <c r="D9" s="25"/>
      <c r="E9" s="19">
        <v>2</v>
      </c>
      <c r="F9" s="19" t="s">
        <v>123</v>
      </c>
      <c r="G9" s="24"/>
    </row>
    <row r="10" spans="1:8" x14ac:dyDescent="0.2">
      <c r="A10" s="6">
        <v>3</v>
      </c>
      <c r="B10" s="24"/>
      <c r="C10" s="21"/>
      <c r="D10" s="26"/>
      <c r="E10" s="19"/>
      <c r="F10" s="19"/>
      <c r="G10" s="24"/>
    </row>
    <row r="11" spans="1:8" x14ac:dyDescent="0.2">
      <c r="A11" s="6">
        <v>4</v>
      </c>
      <c r="B11" s="27"/>
      <c r="C11" s="21"/>
      <c r="D11" s="28"/>
      <c r="E11" s="29"/>
      <c r="F11" s="19"/>
      <c r="G11" s="27"/>
    </row>
    <row r="12" spans="1:8" x14ac:dyDescent="0.2">
      <c r="A12" s="6">
        <v>5</v>
      </c>
      <c r="B12" s="21"/>
      <c r="C12" s="22"/>
      <c r="D12" s="23"/>
      <c r="E12" s="20"/>
      <c r="F12" s="20"/>
      <c r="G12" s="18"/>
    </row>
    <row r="13" spans="1:8" x14ac:dyDescent="0.2">
      <c r="A13" s="6">
        <v>6</v>
      </c>
      <c r="B13" s="24"/>
      <c r="C13" s="22"/>
      <c r="D13" s="23"/>
      <c r="E13" s="20"/>
      <c r="F13" s="20"/>
      <c r="G13" s="2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Сотникова А.С. Кучеренко И.И</cp:lastModifiedBy>
  <dcterms:created xsi:type="dcterms:W3CDTF">2023-01-11T12:24:27Z</dcterms:created>
  <dcterms:modified xsi:type="dcterms:W3CDTF">2024-06-16T07:10:41Z</dcterms:modified>
</cp:coreProperties>
</file>