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745E73A-74FA-49E5-B1F3-76609F01609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а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<sst xmlns="http://schemas.openxmlformats.org/spreadsheetml/2006/main" count="574" uniqueCount="190">
  <si>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</si>
  <si>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</si>
  <si>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</si>
  <si>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</si>
  <si>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</si>
  <si>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</si>
  <si>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</si>
  <si>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</si>
  <si>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</si>
  <si>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</si>
  <si>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</si>
  <si>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</si>
  <si>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</si>
  <si>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</si>
  <si>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</si>
  <si>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</si>
  <si>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</si>
  <si>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</si>
  <si>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</si>
  <si>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</si>
  <si>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</si>
  <si>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</si>
  <si>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</si>
  <si>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</si>
  <si>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</si>
  <si>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</si>
  <si>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</si>
  <si>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</si>
  <si>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</si>
  <si>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</si>
  <si>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</si>
  <si>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</si>
  <si>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</si>
  <si>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</si>
  <si>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</si>
  <si>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</si>
  <si>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</si>
  <si>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</si>
  <si>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</si>
  <si>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</si>
  <si>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</si>
  <si>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</si>
  <si>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</si>
  <si>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</si>
  <si>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</si>
  <si>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</si>
  <si>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</si>
  <si>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</si>
  <si>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</si>
  <si>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</si>
  <si>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</si>
  <si>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</si>
  <si>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</si>
  <si>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</si>
  <si>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Республика Татарстан РФ</t>
  </si>
  <si>
    <t>Алабуга Политех</t>
  </si>
  <si>
    <t>Республика Татарстан, муниципальное образование Елабуга, Особая экономическая зона Алабуга, улица Ш-2, 5/14</t>
  </si>
  <si>
    <t xml:space="preserve">Электричество: подключение к сети по 220 Вольт </t>
  </si>
  <si>
    <t>Клавиатура</t>
  </si>
  <si>
    <t>Оборудование IT</t>
  </si>
  <si>
    <t>шт</t>
  </si>
  <si>
    <t>Мышь</t>
  </si>
  <si>
    <t xml:space="preserve">офисная, проводная Acer OMW210, тип сенсора - опттическая светодиодная, USB, разрешение оптического сенсора - 7200 dpi, частота опроса - 1000 Гц, время отклика - 1 мс </t>
  </si>
  <si>
    <t xml:space="preserve">Монитор </t>
  </si>
  <si>
    <t>Плазменная панель или LED телевизор</t>
  </si>
  <si>
    <t>Интерактиваня панель DigiTouch T3-65, 20 касаний, Android
9.0 - 4Gb, 65 дюймов, Wireless screen, USB, Bluetooth  1489 × 897 × 86 мм.</t>
  </si>
  <si>
    <t>Стойка плазменной панели</t>
  </si>
  <si>
    <t>для телевизора или панели 65" и более</t>
  </si>
  <si>
    <t xml:space="preserve">Компьютерный (интерфейсный) кабель, 3м. </t>
  </si>
  <si>
    <t>HDMI (m) - DVI-D (m), GOLD , ферритовый фильтр , 3м [hdmi-19m-dvi-d-3m]</t>
  </si>
  <si>
    <t xml:space="preserve">Компьютерный (интерфейсный) кабель, 5м. </t>
  </si>
  <si>
    <t>HDMI (5m)</t>
  </si>
  <si>
    <t>Фильтр сетевой</t>
  </si>
  <si>
    <t xml:space="preserve">Defender 5 розеток, 3 м </t>
  </si>
  <si>
    <t>Лазерный принтер (МФУ)</t>
  </si>
  <si>
    <t>МФУ лазерное HP LaserJet Pro MFP M428fdn, ч/б, A4, белый, разрешение ч/б печати 1200x1200dpi, скорость печати 38PPM, USB, LAN</t>
  </si>
  <si>
    <t>Стол офисный</t>
  </si>
  <si>
    <t>Стол офисный (ШхГхВ) 1200х900х750</t>
  </si>
  <si>
    <t>Мебель</t>
  </si>
  <si>
    <t>Стул офисный</t>
  </si>
  <si>
    <t>Игровое кресло компьютерное BRABIX "Rider EX-544", экокожа черная/ткань красная</t>
  </si>
  <si>
    <t>Корзина для мусора</t>
  </si>
  <si>
    <t>Программное обеспечение для BIM-моделирования</t>
  </si>
  <si>
    <t>ПО</t>
  </si>
  <si>
    <t>Программное обеспечение для создания среды общих данных</t>
  </si>
  <si>
    <t>Pilot-BIM  версия 24.7.0.50034 с модулем TASQ для календарно-ресурсного планирования</t>
  </si>
  <si>
    <t>Программное обеспечение для координации BIM-моделей</t>
  </si>
  <si>
    <t>Pilot-BIM  версия 24.7.0.50034</t>
  </si>
  <si>
    <t>Программное обеспечение для проверки BIM-модели на коллизии</t>
  </si>
  <si>
    <t xml:space="preserve">Программное обеспечение для просмотра файлов с расширением pdf </t>
  </si>
  <si>
    <t>Acrobat Reader 23.008</t>
  </si>
  <si>
    <t xml:space="preserve">Программное обеспечение для просмотра файлов с расширением doc (docx) </t>
  </si>
  <si>
    <t>MS Office 2016</t>
  </si>
  <si>
    <t>Стол преподавателя (ШхГхВ) 1600х750х750; тумба откатная 450х500х600</t>
  </si>
  <si>
    <t>Стол</t>
  </si>
  <si>
    <t>Стул</t>
  </si>
  <si>
    <t>Мусорная корзина</t>
  </si>
  <si>
    <t>Электричество: подключение к сети по 220 Вольт</t>
  </si>
  <si>
    <t xml:space="preserve">Кресло офисное </t>
  </si>
  <si>
    <t xml:space="preserve">Программное обеспечение для создания среды общих данных </t>
  </si>
  <si>
    <t xml:space="preserve">Компьютер </t>
  </si>
  <si>
    <t>Ноутбук</t>
  </si>
  <si>
    <r>
      <t xml:space="preserve">Освещение: Верхнее искусственное освещение </t>
    </r>
    <r>
      <rPr>
        <sz val="11"/>
        <rFont val="Times New Roman"/>
        <family val="1"/>
        <charset val="204"/>
      </rPr>
      <t xml:space="preserve">(не менее 200 люкс) </t>
    </r>
  </si>
  <si>
    <t>офисная, проводная КВ-950-Е; формат полноразмерная (JIS); ход клавиш: высокий; конструкция клавиш: мембранная; цвет  английских и русских букв белый; интерфейс подключения: USB</t>
  </si>
  <si>
    <t xml:space="preserve">Освещение: Верхнее искусственное освещение (не менее 200 люкс) </t>
  </si>
  <si>
    <t>Стеллаж металлический</t>
  </si>
  <si>
    <t>Шкаф ПРОМЕТ ПРАКТИК LS-34</t>
  </si>
  <si>
    <t>Площадь зоны: 40 кв.м.</t>
  </si>
  <si>
    <t>Покрытие пола: бетон  - 40 кв.м. на всю зону</t>
  </si>
  <si>
    <t>Тагиров Марсель Борисович</t>
  </si>
  <si>
    <t>8-996-605-70-86</t>
  </si>
  <si>
    <t>tagirov-marsel@rambler.ru</t>
  </si>
  <si>
    <t xml:space="preserve">шт </t>
  </si>
  <si>
    <t>Шт (1 раб.место)</t>
  </si>
  <si>
    <t xml:space="preserve">шт ( на 1 раб.место) </t>
  </si>
  <si>
    <t>Шт (1 команду)</t>
  </si>
  <si>
    <t>Контур заземления для электропитания и сети слаботочных подключений (при необходимости): не требуется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</si>
  <si>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</si>
  <si>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Аптечка</t>
  </si>
  <si>
    <t>Аптечка первой помощи работникам</t>
  </si>
  <si>
    <t>Охрана труда</t>
  </si>
  <si>
    <t>Огнетушитель</t>
  </si>
  <si>
    <t>Порошковый ОП-4(з)-АВСЕ-01</t>
  </si>
  <si>
    <t>Бумага</t>
  </si>
  <si>
    <t>Расходные материалы</t>
  </si>
  <si>
    <t xml:space="preserve">шт ( на 1 конкурсанта) </t>
  </si>
  <si>
    <t>Ручка шариковая</t>
  </si>
  <si>
    <t>Ручки</t>
  </si>
  <si>
    <t>Степлер (на всех) + набор скоб</t>
  </si>
  <si>
    <t>Степлер канцелярский, скобы №24/6, 26/6 Atteche</t>
  </si>
  <si>
    <t>Канцелярия</t>
  </si>
  <si>
    <t>Пластиковая папка А4</t>
  </si>
  <si>
    <t>Папка с зажимом Attache А4 0.7 мм синяя (до 150 листов)</t>
  </si>
  <si>
    <t>Ножницы (на всех)</t>
  </si>
  <si>
    <t>Ножницы 160 мм Attache Economy с пластиковыми симметричными ручками черного цвета</t>
  </si>
  <si>
    <t>Скотч широкий</t>
  </si>
  <si>
    <t>Клейкая лента упаковочная Attache 50 мм x 50 м 40 мкм прозрачная</t>
  </si>
  <si>
    <t>Папка с зажимом</t>
  </si>
  <si>
    <t>Папка на 4-х кольцах Bantex (Attache Selection) коллекция Strong A4 60 мм синяя (до 400 листов)</t>
  </si>
  <si>
    <t>Запасной набор картриджей</t>
  </si>
  <si>
    <t>Тонер-картридж Hi-Black CF259A/057</t>
  </si>
  <si>
    <t>Стаканчики для воды</t>
  </si>
  <si>
    <t>Стакан пластиковый 200 мл ПП прозрачный</t>
  </si>
  <si>
    <t>Кулер 19 л (холодная/горячая вода)</t>
  </si>
  <si>
    <t>Кулер Aqua Work 0.7LDR, напольный, электронный, «push» - кран, белый</t>
  </si>
  <si>
    <t>Площадь зоны: 394 кв.м.</t>
  </si>
  <si>
    <t>Покрытие пола: бетон  - 394 кв.м. на всю зону</t>
  </si>
  <si>
    <t>Библиотеки готовых элементов (семейства. Каталоги)</t>
  </si>
  <si>
    <t>На usb-носителе</t>
  </si>
  <si>
    <t>Не ограничено</t>
  </si>
  <si>
    <t>Не допускается использование готовых плагинов</t>
  </si>
  <si>
    <t>Площадь зоны: 293 кв.м.</t>
  </si>
  <si>
    <t>Покрытие пола: бетон  - 293 кв.м. на всю зону</t>
  </si>
  <si>
    <t>32 (16)</t>
  </si>
  <si>
    <t>01.07.2024-05.07.2024</t>
  </si>
  <si>
    <t>Васильева Александра Владимировна</t>
  </si>
  <si>
    <t>AVVasilyeva@alabuga.ru</t>
  </si>
  <si>
    <t>8-960-307-21-38</t>
  </si>
  <si>
    <t xml:space="preserve">Renga Professional 7.4.10487 (или выше); Renga Colaboration Server; Revit 2024 </t>
  </si>
  <si>
    <t>Количество экспертов (ЭН+ГЭ+ИЭ+РГО) + ТАП</t>
  </si>
  <si>
    <t>РГО - руководитель группы оценки</t>
  </si>
  <si>
    <t>Количество экспертов (ЭН+ГЭ+ИЭ+РГО) + ТАП:</t>
  </si>
  <si>
    <t xml:space="preserve">Личный инструментарий участника </t>
  </si>
  <si>
    <t>Технологии информационного моделирования BIM (Юниоры)</t>
  </si>
  <si>
    <t>Итоговый (Межрегиональный) этап Чемпионата по профессиональному мастерству "Профессионалы"</t>
  </si>
  <si>
    <r>
      <t>процессор AMD Ryzen 7 5700X8-Core Processor</t>
    </r>
    <r>
      <rPr>
        <sz val="10"/>
        <color rgb="FFFF0000"/>
        <rFont val="Times New Roman"/>
        <family val="1"/>
      </rPr>
      <t xml:space="preserve">   </t>
    </r>
    <r>
      <rPr>
        <sz val="10"/>
        <rFont val="Times New Roman"/>
        <family val="1"/>
      </rPr>
      <t>64-разрядный (x64) и тактовой частотой  3.40 GHz</t>
    </r>
    <r>
      <rPr>
        <sz val="10"/>
        <color rgb="FFFF0000"/>
        <rFont val="Times New Roman"/>
        <family val="1"/>
      </rPr>
      <t xml:space="preserve">; </t>
    </r>
    <r>
      <rPr>
        <sz val="10"/>
        <rFont val="Times New Roman"/>
        <family val="1"/>
      </rPr>
      <t>оперативная память DDR4 64 Gb; твердотельный накопитель 500 gb Samsung SDD 980 500Gb</t>
    </r>
    <r>
      <rPr>
        <sz val="10"/>
        <color rgb="FFFF0000"/>
        <rFont val="Times New Roman"/>
        <family val="1"/>
      </rPr>
      <t xml:space="preserve">;  </t>
    </r>
    <r>
      <rPr>
        <sz val="10"/>
        <rFont val="Times New Roman"/>
        <family val="1"/>
      </rPr>
      <t>видеокарта Nvidea Т400 4 Gb, максимальное разрешение 1920x1090; ОС Win 10 Pro</t>
    </r>
  </si>
  <si>
    <r>
      <t>процессор Intel(R) Core(TM) i5-12500H CPU   64-разрядный (x64) и тактовой частотой  2.50 GHz; оперативная память DDR4 16 Gb; твердотельный накопитель 500 gb сочетание SDD и HDD (HDD ADATA SX6000 LNP и TOSHIBA HDWD110);  видеокарта Nvidea Geforce RTX 3050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максимальное разрешение 2560x1440; ОС Win 10 Pro</t>
    </r>
  </si>
  <si>
    <t>LG UltraGear Model 27GN65R; диагональ 27", разрешение 1920x1080 Full HD (21:9),  тип матрицы - IPS, время отклика 5 мс, яркость 300 кд/м2, контрастность 3000:1, наличие разъемов HDMI</t>
  </si>
  <si>
    <r>
      <t xml:space="preserve">Renga Professional 7.4.10487 (или выше); Renga Colaboration Server; </t>
    </r>
    <r>
      <rPr>
        <sz val="10"/>
        <rFont val="Times New Roman"/>
        <family val="1"/>
      </rPr>
      <t xml:space="preserve">Revit 2024 </t>
    </r>
  </si>
  <si>
    <t>Пластик на 9 л, черная; Мусорная корзина на 150 л</t>
  </si>
  <si>
    <r>
      <t xml:space="preserve">процессор Intel(R) Core(TM) i5-12500H </t>
    </r>
    <r>
      <rPr>
        <sz val="10"/>
        <rFont val="Times New Roman"/>
        <family val="1"/>
        <charset val="204"/>
      </rPr>
      <t xml:space="preserve">CPU   64-разрядный (x64) </t>
    </r>
    <r>
      <rPr>
        <sz val="10"/>
        <rFont val="Times New Roman"/>
        <family val="1"/>
        <charset val="1"/>
      </rPr>
      <t xml:space="preserve">и тактовой частотой  2.50 GHz; оперативная память </t>
    </r>
    <r>
      <rPr>
        <sz val="10"/>
        <rFont val="Times New Roman"/>
        <family val="1"/>
        <charset val="204"/>
      </rPr>
      <t>DDR4 16 Gb; твердотельный накопитель 500 gb сочетание SDD и HDD (HDD ADATA SX6000 LNP и TOSHIBA HDWD110)</t>
    </r>
    <r>
      <rPr>
        <sz val="10"/>
        <rFont val="Times New Roman"/>
        <family val="1"/>
        <charset val="1"/>
      </rPr>
      <t>;  видеокарта Nvidea Geforce RTX 3050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максимальное разрешение 2560x1440; ОС Win 10 Pro</t>
    </r>
  </si>
  <si>
    <r>
      <t xml:space="preserve">LG UltraGear </t>
    </r>
    <r>
      <rPr>
        <sz val="10"/>
        <rFont val="Times New Roman"/>
        <family val="1"/>
        <charset val="204"/>
      </rPr>
      <t>Model 27GN65R</t>
    </r>
    <r>
      <rPr>
        <sz val="10"/>
        <rFont val="Times New Roman"/>
        <family val="1"/>
        <charset val="1"/>
      </rPr>
      <t xml:space="preserve">; диагональ 27", разрешение 1920x1080 </t>
    </r>
    <r>
      <rPr>
        <sz val="10"/>
        <rFont val="Times New Roman"/>
        <family val="1"/>
        <charset val="204"/>
      </rPr>
      <t>Full HD (21:9),  тип матрицы - IPS, время отклика 5 мс, яркость 300 кд/м2, контрастность 3000:1, наличие разъемов HDMI</t>
    </r>
  </si>
  <si>
    <t>Брифинг-зона (оборудование, инструмент, мебель)</t>
  </si>
  <si>
    <t>Стул лекционный</t>
  </si>
  <si>
    <t>Для телевизора или панели 65" и более</t>
  </si>
  <si>
    <t>НЕ ТРЕБУЕТСЯ</t>
  </si>
  <si>
    <t>Пластик, 9л, черная</t>
  </si>
  <si>
    <t>Шариковая, синие чернила</t>
  </si>
  <si>
    <t>Офисная, А4, 80 г/м2, 500листов/пач</t>
  </si>
  <si>
    <t>Стол офисный (ШхГхВ) 1600х750х750; тумба откатная 450х500х600</t>
  </si>
  <si>
    <t xml:space="preserve">Стол офисный </t>
  </si>
  <si>
    <t>Стул для посетителей Изо со столиком черный</t>
  </si>
  <si>
    <t>Микрофон на «жесткой гусиной шее», 430 мм (форма «цилиндр»)</t>
  </si>
  <si>
    <t>Микрофон</t>
  </si>
  <si>
    <t>Площадь зоны: 770,78 кв.м.</t>
  </si>
  <si>
    <t>Покрытие пола: бетон  - 770,78 кв.м. на всю зону</t>
  </si>
  <si>
    <t>Площадь зоны: 546,49 кв.м.</t>
  </si>
  <si>
    <t>Покрытие пола: бетон  - 546,49 кв.м на всю зону</t>
  </si>
  <si>
    <t>Площадь зоны: 546,50 кв.м.</t>
  </si>
  <si>
    <t>Покрытие пола: бетон  - 546,5 кв.м на всю 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</si>
</sst>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1"/>
    </font>
    <font>
      <b/>
      <sz val="10"/>
      <name val="Times New Roman"/>
      <family val="1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CC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7" fillId="0" borderId="0"/>
  </cellStyleXfs>
  <cellXfs count="16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7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1" fillId="0" borderId="17" xfId="2" applyBorder="1" applyAlignment="1">
      <alignment horizontal="right" vertical="center" wrapText="1"/>
    </xf>
    <xf numFmtId="3" fontId="15" fillId="0" borderId="17" xfId="0" applyNumberFormat="1" applyFont="1" applyBorder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1" fillId="0" borderId="17" xfId="2" applyFont="1" applyBorder="1" applyAlignment="1" applyProtection="1">
      <alignment horizontal="center" vertical="center" wrapText="1"/>
    </xf>
    <xf numFmtId="0" fontId="23" fillId="0" borderId="17" xfId="3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1" fillId="0" borderId="0" xfId="1" applyFont="1"/>
    <xf numFmtId="0" fontId="26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0" xfId="1" applyFont="1"/>
    <xf numFmtId="0" fontId="21" fillId="0" borderId="17" xfId="3" applyFont="1" applyBorder="1" applyAlignment="1">
      <alignment horizontal="left" vertical="center" wrapText="1"/>
    </xf>
    <xf numFmtId="0" fontId="21" fillId="0" borderId="17" xfId="2" applyFont="1" applyFill="1" applyBorder="1" applyAlignment="1" applyProtection="1">
      <alignment horizontal="left" vertical="center" wrapText="1"/>
    </xf>
    <xf numFmtId="0" fontId="21" fillId="0" borderId="17" xfId="2" applyFont="1" applyBorder="1" applyAlignment="1" applyProtection="1">
      <alignment horizontal="left" vertical="center" wrapText="1"/>
    </xf>
    <xf numFmtId="0" fontId="21" fillId="6" borderId="17" xfId="2" applyFont="1" applyFill="1" applyBorder="1" applyAlignment="1" applyProtection="1">
      <alignment horizontal="left" vertical="center" wrapText="1"/>
    </xf>
    <xf numFmtId="0" fontId="21" fillId="0" borderId="17" xfId="3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0" fontId="18" fillId="6" borderId="17" xfId="2" applyFont="1" applyFill="1" applyBorder="1" applyAlignment="1" applyProtection="1">
      <alignment horizontal="left" vertical="center" wrapText="1"/>
    </xf>
    <xf numFmtId="0" fontId="18" fillId="0" borderId="17" xfId="3" applyFont="1" applyBorder="1" applyAlignment="1">
      <alignment horizontal="left" vertical="center" wrapText="1"/>
    </xf>
    <xf numFmtId="0" fontId="2" fillId="0" borderId="17" xfId="2" applyFont="1" applyBorder="1" applyAlignment="1" applyProtection="1">
      <alignment horizontal="left" vertical="center" wrapText="1"/>
    </xf>
    <xf numFmtId="0" fontId="2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7" xfId="2" applyFont="1" applyBorder="1" applyAlignment="1" applyProtection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20" fillId="0" borderId="17" xfId="3" applyFont="1" applyBorder="1" applyAlignment="1">
      <alignment horizontal="left" vertical="center" wrapText="1"/>
    </xf>
    <xf numFmtId="0" fontId="20" fillId="0" borderId="17" xfId="2" applyFont="1" applyFill="1" applyBorder="1" applyAlignment="1" applyProtection="1">
      <alignment horizontal="left" vertical="center" wrapText="1"/>
    </xf>
    <xf numFmtId="0" fontId="12" fillId="0" borderId="17" xfId="1" applyFont="1" applyBorder="1" applyAlignment="1">
      <alignment horizontal="center" vertical="center" wrapText="1"/>
    </xf>
    <xf numFmtId="0" fontId="29" fillId="0" borderId="0" xfId="1" applyFont="1"/>
    <xf numFmtId="0" fontId="20" fillId="0" borderId="17" xfId="2" applyFont="1" applyBorder="1" applyAlignment="1" applyProtection="1">
      <alignment horizontal="left" vertical="center" wrapText="1"/>
    </xf>
    <xf numFmtId="0" fontId="20" fillId="0" borderId="17" xfId="2" applyFont="1" applyBorder="1" applyAlignment="1" applyProtection="1">
      <alignment horizontal="center" vertical="center" wrapText="1"/>
    </xf>
    <xf numFmtId="0" fontId="20" fillId="6" borderId="17" xfId="2" applyFont="1" applyFill="1" applyBorder="1" applyAlignment="1" applyProtection="1">
      <alignment horizontal="left" vertical="center" wrapText="1"/>
    </xf>
    <xf numFmtId="0" fontId="30" fillId="0" borderId="17" xfId="3" applyFont="1" applyBorder="1" applyAlignment="1">
      <alignment horizontal="left" vertical="center" wrapText="1"/>
    </xf>
    <xf numFmtId="0" fontId="20" fillId="0" borderId="17" xfId="3" applyFont="1" applyFill="1" applyBorder="1" applyAlignment="1">
      <alignment horizontal="left" vertical="center" wrapText="1"/>
    </xf>
    <xf numFmtId="0" fontId="8" fillId="0" borderId="17" xfId="3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9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9" fillId="5" borderId="17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6" borderId="17" xfId="2" applyFont="1" applyFill="1" applyBorder="1" applyAlignment="1" applyProtection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9" borderId="17" xfId="2" applyFont="1" applyFill="1" applyBorder="1" applyAlignment="1" applyProtection="1">
      <alignment horizontal="left" vertical="center" wrapText="1"/>
    </xf>
    <xf numFmtId="0" fontId="2" fillId="5" borderId="0" xfId="1" applyFont="1" applyFill="1" applyAlignment="1">
      <alignment horizontal="left" vertical="center" wrapText="1"/>
    </xf>
    <xf numFmtId="0" fontId="32" fillId="0" borderId="17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33" fillId="0" borderId="0" xfId="1" applyFont="1"/>
    <xf numFmtId="0" fontId="23" fillId="0" borderId="17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4" fillId="2" borderId="29" xfId="1" applyFont="1" applyFill="1" applyBorder="1" applyAlignment="1">
      <alignment horizontal="center" vertical="center"/>
    </xf>
    <xf numFmtId="0" fontId="2" fillId="0" borderId="0" xfId="1" applyFont="1" applyBorder="1"/>
    <xf numFmtId="0" fontId="16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4" fillId="3" borderId="1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0" borderId="0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/>
    </xf>
    <xf numFmtId="0" fontId="9" fillId="0" borderId="10" xfId="1" applyFont="1" applyFill="1" applyBorder="1" applyAlignment="1">
      <alignment vertic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4" fillId="7" borderId="0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left" vertical="top" wrapText="1"/>
    </xf>
    <xf numFmtId="0" fontId="2" fillId="0" borderId="21" xfId="1" applyFont="1" applyBorder="1"/>
    <xf numFmtId="0" fontId="2" fillId="0" borderId="22" xfId="1" applyFont="1" applyBorder="1"/>
    <xf numFmtId="0" fontId="5" fillId="0" borderId="23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24" xfId="1" applyFont="1" applyBorder="1" applyAlignment="1">
      <alignment horizontal="left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3" fillId="0" borderId="3" xfId="1" applyFont="1" applyBorder="1"/>
    <xf numFmtId="0" fontId="14" fillId="7" borderId="16" xfId="1" applyFont="1" applyFill="1" applyBorder="1" applyAlignment="1">
      <alignment horizontal="center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28" xfId="2" applyFont="1" applyBorder="1" applyAlignment="1" applyProtection="1">
      <alignment horizontal="left" vertical="center" wrapText="1"/>
    </xf>
    <xf numFmtId="0" fontId="21" fillId="0" borderId="28" xfId="2" applyFont="1" applyBorder="1" applyAlignment="1" applyProtection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28" xfId="1" applyFont="1" applyFill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</cellXfs>
  <cellStyles count="4">
    <cellStyle name="Excel Built-in Normal" xfId="3" xr:uid="{00000000-0005-0000-0000-000000000000}"/>
    <cellStyle name="Гиперссылка" xfId="2" builtinId="8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girov-marsel@rambler.ru" TargetMode="External"/><Relationship Id="rId1" Type="http://schemas.openxmlformats.org/officeDocument/2006/relationships/hyperlink" Target="mailto:AVVasilyeva@alabug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5"/>
  <sheetViews>
    <sheetView zoomScaleNormal="100" workbookViewId="0">
      <selection activeCell="A22" sqref="A22:A24"/>
    </sheetView>
  </sheetViews>
  <sheetFormatPr defaultRowHeight="18.75" x14ac:dyDescent="0.25"/>
  <cols>
    <col min="1" max="1" width="60.7109375" style="17" customWidth="1"/>
    <col min="2" max="2" width="90.7109375" style="19" customWidth="1"/>
  </cols>
  <sheetData>
    <row r="3" spans="1:2" ht="21" customHeight="1" x14ac:dyDescent="0.25">
      <c r="A3" s="18" t="s">
        <v>22</v>
      </c>
      <c r="B3" s="20" t="s">
        <v>163</v>
      </c>
    </row>
    <row r="4" spans="1:2" ht="39.75" customHeight="1" x14ac:dyDescent="0.25">
      <c r="A4" s="18" t="s">
        <v>36</v>
      </c>
      <c r="B4" s="20" t="s">
        <v>164</v>
      </c>
    </row>
    <row r="5" spans="1:2" ht="32.25" customHeight="1" x14ac:dyDescent="0.25">
      <c r="A5" s="18" t="s">
        <v>53</v>
      </c>
      <c r="B5" s="20" t="s">
        <v>54</v>
      </c>
    </row>
    <row r="6" spans="1:2" ht="37.5" x14ac:dyDescent="0.25">
      <c r="A6" s="18" t="s">
        <v>28</v>
      </c>
      <c r="B6" s="20" t="s">
        <v>55</v>
      </c>
    </row>
    <row r="7" spans="1:2" ht="44.25" customHeight="1" x14ac:dyDescent="0.25">
      <c r="A7" s="18" t="s">
        <v>37</v>
      </c>
      <c r="B7" s="20" t="s">
        <v>56</v>
      </c>
    </row>
    <row r="8" spans="1:2" ht="24.75" customHeight="1" x14ac:dyDescent="0.25">
      <c r="A8" s="18" t="s">
        <v>23</v>
      </c>
      <c r="B8" s="20" t="s">
        <v>154</v>
      </c>
    </row>
    <row r="9" spans="1:2" ht="24.75" customHeight="1" x14ac:dyDescent="0.25">
      <c r="A9" s="18" t="s">
        <v>24</v>
      </c>
      <c r="B9" s="20" t="s">
        <v>155</v>
      </c>
    </row>
    <row r="10" spans="1:2" ht="24.75" customHeight="1" x14ac:dyDescent="0.25">
      <c r="A10" s="18" t="s">
        <v>27</v>
      </c>
      <c r="B10" s="21" t="s">
        <v>156</v>
      </c>
    </row>
    <row r="11" spans="1:2" ht="24.75" customHeight="1" x14ac:dyDescent="0.25">
      <c r="A11" s="18" t="s">
        <v>41</v>
      </c>
      <c r="B11" s="22" t="s">
        <v>157</v>
      </c>
    </row>
    <row r="12" spans="1:2" ht="24.75" customHeight="1" x14ac:dyDescent="0.25">
      <c r="A12" s="18" t="s">
        <v>48</v>
      </c>
      <c r="B12" s="20" t="s">
        <v>109</v>
      </c>
    </row>
    <row r="13" spans="1:2" ht="24.75" customHeight="1" x14ac:dyDescent="0.25">
      <c r="A13" s="18" t="s">
        <v>38</v>
      </c>
      <c r="B13" s="21" t="s">
        <v>111</v>
      </c>
    </row>
    <row r="14" spans="1:2" ht="24.75" customHeight="1" x14ac:dyDescent="0.25">
      <c r="A14" s="18" t="s">
        <v>42</v>
      </c>
      <c r="B14" s="20" t="s">
        <v>110</v>
      </c>
    </row>
    <row r="15" spans="1:2" ht="24.75" customHeight="1" x14ac:dyDescent="0.25">
      <c r="A15" s="18" t="s">
        <v>25</v>
      </c>
      <c r="B15" s="20" t="s">
        <v>153</v>
      </c>
    </row>
    <row r="16" spans="1:2" ht="24.75" customHeight="1" x14ac:dyDescent="0.25">
      <c r="A16" s="18" t="s">
        <v>26</v>
      </c>
      <c r="B16" s="20">
        <v>32</v>
      </c>
    </row>
    <row r="17" spans="1:2" ht="25.5" customHeight="1" x14ac:dyDescent="0.25">
      <c r="A17" s="18" t="s">
        <v>159</v>
      </c>
      <c r="B17" s="20">
        <v>20</v>
      </c>
    </row>
    <row r="18" spans="1:2" ht="21" customHeight="1" x14ac:dyDescent="0.25"/>
    <row r="19" spans="1:2" ht="21" customHeight="1" x14ac:dyDescent="0.25"/>
    <row r="20" spans="1:2" ht="21" customHeight="1" x14ac:dyDescent="0.25">
      <c r="A20" s="17" t="s">
        <v>49</v>
      </c>
    </row>
    <row r="21" spans="1:2" ht="21" customHeight="1" x14ac:dyDescent="0.25">
      <c r="A21" s="17" t="s">
        <v>50</v>
      </c>
    </row>
    <row r="22" spans="1:2" ht="21" customHeight="1" x14ac:dyDescent="0.25">
      <c r="A22" s="17" t="s">
        <v>51</v>
      </c>
    </row>
    <row r="23" spans="1:2" ht="21" customHeight="1" x14ac:dyDescent="0.25">
      <c r="A23" s="17" t="s">
        <v>52</v>
      </c>
    </row>
    <row r="24" spans="1:2" ht="21" customHeight="1" x14ac:dyDescent="0.25">
      <c r="A24" s="17" t="s">
        <v>160</v>
      </c>
    </row>
    <row r="25" spans="1:2" ht="21" customHeight="1" x14ac:dyDescent="0.25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1"/>
  <sheetViews>
    <sheetView tabSelected="1" topLeftCell="A116" zoomScaleNormal="100" workbookViewId="0">
      <selection activeCell="C101" sqref="C101"/>
    </sheetView>
  </sheetViews>
  <sheetFormatPr defaultColWidth="14.42578125" defaultRowHeight="15" customHeight="1" x14ac:dyDescent="0.25"/>
  <cols>
    <col min="1" max="1" width="5.7109375" style="36" customWidth="1"/>
    <col min="2" max="2" width="52" style="6" customWidth="1"/>
    <col min="3" max="3" width="48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s="24" customFormat="1" ht="21.95" customHeight="1" x14ac:dyDescent="0.25">
      <c r="A1" s="126" t="s">
        <v>10</v>
      </c>
      <c r="B1" s="127"/>
      <c r="C1" s="127"/>
      <c r="D1" s="127"/>
      <c r="E1" s="127"/>
      <c r="F1" s="127"/>
      <c r="G1" s="127"/>
      <c r="H1" s="127"/>
      <c r="I1" s="23"/>
      <c r="J1" s="23"/>
    </row>
    <row r="2" spans="1:10" s="24" customFormat="1" ht="21.95" customHeight="1" x14ac:dyDescent="0.25">
      <c r="A2" s="132" t="s">
        <v>34</v>
      </c>
      <c r="B2" s="132"/>
      <c r="C2" s="132"/>
      <c r="D2" s="132"/>
      <c r="E2" s="132"/>
      <c r="F2" s="132"/>
      <c r="G2" s="132"/>
      <c r="H2" s="132"/>
      <c r="I2" s="23"/>
      <c r="J2" s="23"/>
    </row>
    <row r="3" spans="1:10" s="24" customFormat="1" ht="21.95" customHeight="1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  <c r="I3" s="8"/>
      <c r="J3" s="8"/>
    </row>
    <row r="4" spans="1:10" s="24" customFormat="1" ht="21.95" customHeight="1" x14ac:dyDescent="0.25">
      <c r="A4" s="132" t="s">
        <v>35</v>
      </c>
      <c r="B4" s="132"/>
      <c r="C4" s="132"/>
      <c r="D4" s="132"/>
      <c r="E4" s="132"/>
      <c r="F4" s="132"/>
      <c r="G4" s="132"/>
      <c r="H4" s="132"/>
      <c r="I4" s="23"/>
      <c r="J4" s="23"/>
    </row>
    <row r="5" spans="1:10" s="24" customFormat="1" ht="21.75" customHeight="1" thickBot="1" x14ac:dyDescent="0.3">
      <c r="A5" s="128" t="str">
        <f>'Информация о Чемпионате'!B3</f>
        <v>Технологии информационного моделирования BIM (Юниоры)</v>
      </c>
      <c r="B5" s="128"/>
      <c r="C5" s="128"/>
      <c r="D5" s="128"/>
      <c r="E5" s="128"/>
      <c r="F5" s="128"/>
      <c r="G5" s="128"/>
      <c r="H5" s="128"/>
      <c r="I5" s="23"/>
      <c r="J5" s="23"/>
    </row>
    <row r="6" spans="1:10" ht="15.95" customHeight="1" x14ac:dyDescent="0.25">
      <c r="A6" s="129" t="s">
        <v>12</v>
      </c>
      <c r="B6" s="130"/>
      <c r="C6" s="130"/>
      <c r="D6" s="130"/>
      <c r="E6" s="130"/>
      <c r="F6" s="130"/>
      <c r="G6" s="130"/>
      <c r="H6" s="131"/>
      <c r="I6" s="7"/>
      <c r="J6" s="7"/>
    </row>
    <row r="7" spans="1:10" ht="15.95" customHeight="1" x14ac:dyDescent="0.25">
      <c r="A7" s="119" t="s">
        <v>32</v>
      </c>
      <c r="B7" s="117"/>
      <c r="C7" s="134" t="str">
        <f>'Информация о Чемпионате'!B5</f>
        <v>Республика Татарстан РФ</v>
      </c>
      <c r="D7" s="134"/>
      <c r="E7" s="134"/>
      <c r="F7" s="134"/>
      <c r="G7" s="134"/>
      <c r="H7" s="135"/>
    </row>
    <row r="8" spans="1:10" ht="15.95" customHeight="1" x14ac:dyDescent="0.25">
      <c r="A8" s="119" t="s">
        <v>33</v>
      </c>
      <c r="B8" s="117"/>
      <c r="C8" s="117"/>
      <c r="D8" s="134" t="str">
        <f>'Информация о Чемпионате'!B6</f>
        <v>Алабуга Политех</v>
      </c>
      <c r="E8" s="134"/>
      <c r="F8" s="134"/>
      <c r="G8" s="134"/>
      <c r="H8" s="135"/>
    </row>
    <row r="9" spans="1:10" ht="15.95" customHeight="1" x14ac:dyDescent="0.25">
      <c r="A9" s="119" t="s">
        <v>29</v>
      </c>
      <c r="B9" s="117"/>
      <c r="C9" s="117" t="str">
        <f>'Информация о Чемпионате'!B7</f>
        <v>Республика Татарстан, муниципальное образование Елабуга, Особая экономическая зона Алабуга, улица Ш-2, 5/14</v>
      </c>
      <c r="D9" s="117"/>
      <c r="E9" s="117"/>
      <c r="F9" s="117"/>
      <c r="G9" s="117"/>
      <c r="H9" s="118"/>
    </row>
    <row r="10" spans="1:10" ht="15.95" customHeight="1" x14ac:dyDescent="0.25">
      <c r="A10" s="119" t="s">
        <v>31</v>
      </c>
      <c r="B10" s="117"/>
      <c r="C10" s="117" t="str">
        <f>'Информация о Чемпионате'!B9</f>
        <v>Васильева Александра Владимировна</v>
      </c>
      <c r="D10" s="117"/>
      <c r="E10" s="117" t="str">
        <f>'Информация о Чемпионате'!B10</f>
        <v>AVVasilyeva@alabuga.ru</v>
      </c>
      <c r="F10" s="117"/>
      <c r="G10" s="117" t="str">
        <f>'Информация о Чемпионате'!B11</f>
        <v>8-960-307-21-38</v>
      </c>
      <c r="H10" s="118"/>
    </row>
    <row r="11" spans="1:10" ht="15.95" customHeight="1" x14ac:dyDescent="0.25">
      <c r="A11" s="119" t="s">
        <v>39</v>
      </c>
      <c r="B11" s="117"/>
      <c r="C11" s="117" t="str">
        <f>'Информация о Чемпионате'!B12</f>
        <v>Тагиров Марсель Борисович</v>
      </c>
      <c r="D11" s="117"/>
      <c r="E11" s="117" t="str">
        <f>'Информация о Чемпионате'!B13</f>
        <v>tagirov-marsel@rambler.ru</v>
      </c>
      <c r="F11" s="117"/>
      <c r="G11" s="117" t="str">
        <f>'Информация о Чемпионате'!B14</f>
        <v>8-996-605-70-86</v>
      </c>
      <c r="H11" s="118"/>
    </row>
    <row r="12" spans="1:10" ht="15.95" customHeight="1" x14ac:dyDescent="0.25">
      <c r="A12" s="119" t="s">
        <v>161</v>
      </c>
      <c r="B12" s="117"/>
      <c r="C12" s="117">
        <f>'Информация о Чемпионате'!B17</f>
        <v>20</v>
      </c>
      <c r="D12" s="117"/>
      <c r="E12" s="117"/>
      <c r="F12" s="117"/>
      <c r="G12" s="117"/>
      <c r="H12" s="118"/>
    </row>
    <row r="13" spans="1:10" ht="15.95" customHeight="1" x14ac:dyDescent="0.25">
      <c r="A13" s="119" t="s">
        <v>20</v>
      </c>
      <c r="B13" s="117"/>
      <c r="C13" s="117" t="str">
        <f>'Информация о Чемпионате'!B15</f>
        <v>32 (16)</v>
      </c>
      <c r="D13" s="117"/>
      <c r="E13" s="117"/>
      <c r="F13" s="117"/>
      <c r="G13" s="117"/>
      <c r="H13" s="118"/>
    </row>
    <row r="14" spans="1:10" ht="15.95" customHeight="1" x14ac:dyDescent="0.25">
      <c r="A14" s="119" t="s">
        <v>21</v>
      </c>
      <c r="B14" s="117"/>
      <c r="C14" s="117">
        <f>'Информация о Чемпионате'!B16</f>
        <v>32</v>
      </c>
      <c r="D14" s="117"/>
      <c r="E14" s="117"/>
      <c r="F14" s="117"/>
      <c r="G14" s="117"/>
      <c r="H14" s="118"/>
    </row>
    <row r="15" spans="1:10" ht="15.95" customHeight="1" thickBot="1" x14ac:dyDescent="0.3">
      <c r="A15" s="123" t="s">
        <v>30</v>
      </c>
      <c r="B15" s="124"/>
      <c r="C15" s="124" t="str">
        <f>'Информация о Чемпионате'!B8</f>
        <v>01.07.2024-05.07.2024</v>
      </c>
      <c r="D15" s="124"/>
      <c r="E15" s="124"/>
      <c r="F15" s="124"/>
      <c r="G15" s="124"/>
      <c r="H15" s="125"/>
    </row>
    <row r="16" spans="1:10" ht="24.95" customHeight="1" thickBot="1" x14ac:dyDescent="0.3">
      <c r="A16" s="112" t="s">
        <v>17</v>
      </c>
      <c r="B16" s="113"/>
      <c r="C16" s="113"/>
      <c r="D16" s="113"/>
      <c r="E16" s="113"/>
      <c r="F16" s="113"/>
      <c r="G16" s="113"/>
      <c r="H16" s="114"/>
    </row>
    <row r="17" spans="1:8" ht="15.95" customHeight="1" x14ac:dyDescent="0.25">
      <c r="A17" s="107" t="s">
        <v>9</v>
      </c>
      <c r="B17" s="110"/>
      <c r="C17" s="110"/>
      <c r="D17" s="110"/>
      <c r="E17" s="110"/>
      <c r="F17" s="110"/>
      <c r="G17" s="110"/>
      <c r="H17" s="111"/>
    </row>
    <row r="18" spans="1:8" ht="15.95" customHeight="1" x14ac:dyDescent="0.25">
      <c r="A18" s="98" t="s">
        <v>186</v>
      </c>
      <c r="B18" s="101"/>
      <c r="C18" s="101"/>
      <c r="D18" s="101"/>
      <c r="E18" s="101"/>
      <c r="F18" s="101"/>
      <c r="G18" s="101"/>
      <c r="H18" s="102"/>
    </row>
    <row r="19" spans="1:8" ht="15.95" customHeight="1" x14ac:dyDescent="0.25">
      <c r="A19" s="120" t="s">
        <v>102</v>
      </c>
      <c r="B19" s="121"/>
      <c r="C19" s="121"/>
      <c r="D19" s="121"/>
      <c r="E19" s="121"/>
      <c r="F19" s="121"/>
      <c r="G19" s="121"/>
      <c r="H19" s="122"/>
    </row>
    <row r="20" spans="1:8" ht="15.95" customHeight="1" x14ac:dyDescent="0.25">
      <c r="A20" s="98" t="s">
        <v>8</v>
      </c>
      <c r="B20" s="101"/>
      <c r="C20" s="101"/>
      <c r="D20" s="101"/>
      <c r="E20" s="101"/>
      <c r="F20" s="101"/>
      <c r="G20" s="101"/>
      <c r="H20" s="102"/>
    </row>
    <row r="21" spans="1:8" ht="15.95" customHeight="1" x14ac:dyDescent="0.25">
      <c r="A21" s="98" t="s">
        <v>57</v>
      </c>
      <c r="B21" s="101"/>
      <c r="C21" s="101"/>
      <c r="D21" s="101"/>
      <c r="E21" s="101"/>
      <c r="F21" s="101"/>
      <c r="G21" s="101"/>
      <c r="H21" s="102"/>
    </row>
    <row r="22" spans="1:8" ht="15.95" customHeight="1" x14ac:dyDescent="0.25">
      <c r="A22" s="98" t="s">
        <v>43</v>
      </c>
      <c r="B22" s="101"/>
      <c r="C22" s="101"/>
      <c r="D22" s="101"/>
      <c r="E22" s="101"/>
      <c r="F22" s="101"/>
      <c r="G22" s="101"/>
      <c r="H22" s="102"/>
    </row>
    <row r="23" spans="1:8" ht="15.95" customHeight="1" x14ac:dyDescent="0.25">
      <c r="A23" s="98" t="s">
        <v>187</v>
      </c>
      <c r="B23" s="101"/>
      <c r="C23" s="101"/>
      <c r="D23" s="101"/>
      <c r="E23" s="101"/>
      <c r="F23" s="101"/>
      <c r="G23" s="101"/>
      <c r="H23" s="102"/>
    </row>
    <row r="24" spans="1:8" ht="15.95" customHeight="1" x14ac:dyDescent="0.25">
      <c r="A24" s="98" t="s">
        <v>46</v>
      </c>
      <c r="B24" s="101"/>
      <c r="C24" s="101"/>
      <c r="D24" s="101"/>
      <c r="E24" s="101"/>
      <c r="F24" s="101"/>
      <c r="G24" s="101"/>
      <c r="H24" s="102"/>
    </row>
    <row r="25" spans="1:8" ht="15.95" customHeight="1" thickBot="1" x14ac:dyDescent="0.3">
      <c r="A25" s="95" t="s">
        <v>45</v>
      </c>
      <c r="B25" s="103"/>
      <c r="C25" s="103"/>
      <c r="D25" s="103"/>
      <c r="E25" s="103"/>
      <c r="F25" s="103"/>
      <c r="G25" s="103"/>
      <c r="H25" s="104"/>
    </row>
    <row r="26" spans="1:8" s="32" customFormat="1" ht="65.099999999999994" customHeight="1" x14ac:dyDescent="0.25">
      <c r="A26" s="33" t="s">
        <v>6</v>
      </c>
      <c r="B26" s="31" t="s">
        <v>5</v>
      </c>
      <c r="C26" s="31" t="s">
        <v>4</v>
      </c>
      <c r="D26" s="30" t="s">
        <v>3</v>
      </c>
      <c r="E26" s="30" t="s">
        <v>2</v>
      </c>
      <c r="F26" s="30" t="s">
        <v>1</v>
      </c>
      <c r="G26" s="30" t="s">
        <v>0</v>
      </c>
      <c r="H26" s="30" t="s">
        <v>11</v>
      </c>
    </row>
    <row r="27" spans="1:8" ht="76.5" x14ac:dyDescent="0.25">
      <c r="A27" s="34">
        <v>1</v>
      </c>
      <c r="B27" s="37" t="s">
        <v>100</v>
      </c>
      <c r="C27" s="38" t="s">
        <v>165</v>
      </c>
      <c r="D27" s="25" t="s">
        <v>59</v>
      </c>
      <c r="E27" s="28">
        <v>1</v>
      </c>
      <c r="F27" s="28" t="s">
        <v>60</v>
      </c>
      <c r="G27" s="28">
        <v>1</v>
      </c>
      <c r="H27" s="29"/>
    </row>
    <row r="28" spans="1:8" s="11" customFormat="1" ht="71.25" customHeight="1" x14ac:dyDescent="0.25">
      <c r="A28" s="34">
        <v>2</v>
      </c>
      <c r="B28" s="37" t="s">
        <v>58</v>
      </c>
      <c r="C28" s="38" t="s">
        <v>103</v>
      </c>
      <c r="D28" s="25" t="s">
        <v>59</v>
      </c>
      <c r="E28" s="28">
        <v>1</v>
      </c>
      <c r="F28" s="28" t="s">
        <v>60</v>
      </c>
      <c r="G28" s="28">
        <v>1</v>
      </c>
      <c r="H28" s="29"/>
    </row>
    <row r="29" spans="1:8" s="15" customFormat="1" ht="91.5" customHeight="1" x14ac:dyDescent="0.25">
      <c r="A29" s="34">
        <v>3</v>
      </c>
      <c r="B29" s="37" t="s">
        <v>101</v>
      </c>
      <c r="C29" s="38" t="s">
        <v>166</v>
      </c>
      <c r="D29" s="28" t="s">
        <v>59</v>
      </c>
      <c r="E29" s="28">
        <v>1</v>
      </c>
      <c r="F29" s="28" t="s">
        <v>60</v>
      </c>
      <c r="G29" s="28">
        <v>1</v>
      </c>
      <c r="H29" s="29"/>
    </row>
    <row r="30" spans="1:8" ht="51" x14ac:dyDescent="0.25">
      <c r="A30" s="34">
        <v>4</v>
      </c>
      <c r="B30" s="37" t="s">
        <v>61</v>
      </c>
      <c r="C30" s="39" t="s">
        <v>62</v>
      </c>
      <c r="D30" s="25" t="s">
        <v>59</v>
      </c>
      <c r="E30" s="28">
        <v>1</v>
      </c>
      <c r="F30" s="28" t="s">
        <v>60</v>
      </c>
      <c r="G30" s="28">
        <v>2</v>
      </c>
      <c r="H30" s="29"/>
    </row>
    <row r="31" spans="1:8" ht="51" x14ac:dyDescent="0.25">
      <c r="A31" s="34">
        <v>5</v>
      </c>
      <c r="B31" s="37" t="s">
        <v>63</v>
      </c>
      <c r="C31" s="39" t="s">
        <v>167</v>
      </c>
      <c r="D31" s="25" t="s">
        <v>59</v>
      </c>
      <c r="E31" s="28">
        <v>1</v>
      </c>
      <c r="F31" s="28" t="s">
        <v>60</v>
      </c>
      <c r="G31" s="28">
        <v>1</v>
      </c>
      <c r="H31" s="29"/>
    </row>
    <row r="32" spans="1:8" ht="51" x14ac:dyDescent="0.25">
      <c r="A32" s="34">
        <v>6</v>
      </c>
      <c r="B32" s="37" t="s">
        <v>64</v>
      </c>
      <c r="C32" s="39" t="s">
        <v>65</v>
      </c>
      <c r="D32" s="25" t="s">
        <v>59</v>
      </c>
      <c r="E32" s="28">
        <v>1</v>
      </c>
      <c r="F32" s="28" t="s">
        <v>60</v>
      </c>
      <c r="G32" s="94">
        <v>2</v>
      </c>
      <c r="H32" s="29"/>
    </row>
    <row r="33" spans="1:8" ht="23.25" customHeight="1" x14ac:dyDescent="0.25">
      <c r="A33" s="34">
        <v>7</v>
      </c>
      <c r="B33" s="26" t="s">
        <v>66</v>
      </c>
      <c r="C33" s="37" t="s">
        <v>67</v>
      </c>
      <c r="D33" s="25" t="s">
        <v>59</v>
      </c>
      <c r="E33" s="28">
        <v>1</v>
      </c>
      <c r="F33" s="28" t="s">
        <v>60</v>
      </c>
      <c r="G33" s="94">
        <v>2</v>
      </c>
      <c r="H33" s="29"/>
    </row>
    <row r="34" spans="1:8" ht="29.25" customHeight="1" x14ac:dyDescent="0.25">
      <c r="A34" s="34">
        <v>8</v>
      </c>
      <c r="B34" s="37" t="s">
        <v>68</v>
      </c>
      <c r="C34" s="39" t="s">
        <v>69</v>
      </c>
      <c r="D34" s="25" t="s">
        <v>59</v>
      </c>
      <c r="E34" s="28">
        <v>1</v>
      </c>
      <c r="F34" s="28" t="s">
        <v>60</v>
      </c>
      <c r="G34" s="28">
        <v>2</v>
      </c>
      <c r="H34" s="29"/>
    </row>
    <row r="35" spans="1:8" ht="30" customHeight="1" x14ac:dyDescent="0.25">
      <c r="A35" s="34">
        <v>9</v>
      </c>
      <c r="B35" s="37" t="s">
        <v>70</v>
      </c>
      <c r="C35" s="39" t="s">
        <v>71</v>
      </c>
      <c r="D35" s="25" t="s">
        <v>59</v>
      </c>
      <c r="E35" s="28">
        <v>1</v>
      </c>
      <c r="F35" s="28" t="s">
        <v>60</v>
      </c>
      <c r="G35" s="28">
        <v>2</v>
      </c>
      <c r="H35" s="29"/>
    </row>
    <row r="36" spans="1:8" ht="30" customHeight="1" x14ac:dyDescent="0.25">
      <c r="A36" s="34">
        <v>10</v>
      </c>
      <c r="B36" s="37" t="s">
        <v>72</v>
      </c>
      <c r="C36" s="39" t="s">
        <v>73</v>
      </c>
      <c r="D36" s="28" t="s">
        <v>59</v>
      </c>
      <c r="E36" s="28">
        <v>1</v>
      </c>
      <c r="F36" s="28" t="s">
        <v>60</v>
      </c>
      <c r="G36" s="28">
        <v>2</v>
      </c>
      <c r="H36" s="29"/>
    </row>
    <row r="37" spans="1:8" s="11" customFormat="1" ht="45.75" customHeight="1" x14ac:dyDescent="0.25">
      <c r="A37" s="34">
        <v>11</v>
      </c>
      <c r="B37" s="26" t="s">
        <v>74</v>
      </c>
      <c r="C37" s="40" t="s">
        <v>75</v>
      </c>
      <c r="D37" s="28" t="s">
        <v>59</v>
      </c>
      <c r="E37" s="28">
        <v>1</v>
      </c>
      <c r="F37" s="28" t="s">
        <v>60</v>
      </c>
      <c r="G37" s="28">
        <v>1</v>
      </c>
      <c r="H37" s="29"/>
    </row>
    <row r="38" spans="1:8" s="11" customFormat="1" ht="33.75" customHeight="1" x14ac:dyDescent="0.25">
      <c r="A38" s="34">
        <v>12</v>
      </c>
      <c r="B38" s="37" t="s">
        <v>180</v>
      </c>
      <c r="C38" s="40" t="s">
        <v>179</v>
      </c>
      <c r="D38" s="28" t="s">
        <v>78</v>
      </c>
      <c r="E38" s="28">
        <v>1</v>
      </c>
      <c r="F38" s="28" t="s">
        <v>60</v>
      </c>
      <c r="G38" s="28">
        <v>2</v>
      </c>
      <c r="H38" s="29"/>
    </row>
    <row r="39" spans="1:8" s="64" customFormat="1" ht="26.25" customHeight="1" x14ac:dyDescent="0.25">
      <c r="A39" s="34">
        <v>13</v>
      </c>
      <c r="B39" s="44" t="s">
        <v>76</v>
      </c>
      <c r="C39" s="45" t="s">
        <v>77</v>
      </c>
      <c r="D39" s="12" t="s">
        <v>78</v>
      </c>
      <c r="E39" s="12">
        <v>1</v>
      </c>
      <c r="F39" s="12" t="s">
        <v>60</v>
      </c>
      <c r="G39" s="12">
        <v>12</v>
      </c>
      <c r="H39" s="63"/>
    </row>
    <row r="40" spans="1:8" s="11" customFormat="1" ht="33.75" customHeight="1" x14ac:dyDescent="0.25">
      <c r="A40" s="34">
        <v>14</v>
      </c>
      <c r="B40" s="37" t="s">
        <v>79</v>
      </c>
      <c r="C40" s="40" t="s">
        <v>80</v>
      </c>
      <c r="D40" s="28" t="s">
        <v>78</v>
      </c>
      <c r="E40" s="28">
        <v>1</v>
      </c>
      <c r="F40" s="28" t="s">
        <v>60</v>
      </c>
      <c r="G40" s="28">
        <v>14</v>
      </c>
      <c r="H40" s="29"/>
    </row>
    <row r="41" spans="1:8" s="11" customFormat="1" ht="33.75" customHeight="1" x14ac:dyDescent="0.25">
      <c r="A41" s="34">
        <v>15</v>
      </c>
      <c r="B41" s="37" t="s">
        <v>81</v>
      </c>
      <c r="C41" s="40" t="s">
        <v>169</v>
      </c>
      <c r="D41" s="28" t="s">
        <v>78</v>
      </c>
      <c r="E41" s="28">
        <v>1</v>
      </c>
      <c r="F41" s="28" t="s">
        <v>60</v>
      </c>
      <c r="G41" s="94">
        <v>4</v>
      </c>
      <c r="H41" s="29"/>
    </row>
    <row r="42" spans="1:8" s="11" customFormat="1" ht="33.75" customHeight="1" x14ac:dyDescent="0.25">
      <c r="A42" s="34">
        <v>16</v>
      </c>
      <c r="B42" s="37" t="s">
        <v>82</v>
      </c>
      <c r="C42" s="26" t="s">
        <v>168</v>
      </c>
      <c r="D42" s="28" t="s">
        <v>83</v>
      </c>
      <c r="E42" s="28">
        <v>1</v>
      </c>
      <c r="F42" s="28" t="s">
        <v>60</v>
      </c>
      <c r="G42" s="28">
        <v>2</v>
      </c>
      <c r="H42" s="29"/>
    </row>
    <row r="43" spans="1:8" s="11" customFormat="1" ht="33.75" customHeight="1" x14ac:dyDescent="0.25">
      <c r="A43" s="34">
        <v>17</v>
      </c>
      <c r="B43" s="37" t="s">
        <v>84</v>
      </c>
      <c r="C43" s="41" t="s">
        <v>85</v>
      </c>
      <c r="D43" s="28" t="s">
        <v>83</v>
      </c>
      <c r="E43" s="28">
        <v>1</v>
      </c>
      <c r="F43" s="28" t="s">
        <v>60</v>
      </c>
      <c r="G43" s="28">
        <v>2</v>
      </c>
      <c r="H43" s="29"/>
    </row>
    <row r="44" spans="1:8" s="11" customFormat="1" ht="25.5" customHeight="1" x14ac:dyDescent="0.25">
      <c r="A44" s="34">
        <v>18</v>
      </c>
      <c r="B44" s="37" t="s">
        <v>86</v>
      </c>
      <c r="C44" s="41" t="s">
        <v>87</v>
      </c>
      <c r="D44" s="28" t="s">
        <v>83</v>
      </c>
      <c r="E44" s="28">
        <v>1</v>
      </c>
      <c r="F44" s="28" t="s">
        <v>60</v>
      </c>
      <c r="G44" s="28">
        <v>2</v>
      </c>
      <c r="H44" s="29"/>
    </row>
    <row r="45" spans="1:8" s="11" customFormat="1" ht="32.25" customHeight="1" x14ac:dyDescent="0.25">
      <c r="A45" s="34">
        <v>19</v>
      </c>
      <c r="B45" s="37" t="s">
        <v>88</v>
      </c>
      <c r="C45" s="41" t="s">
        <v>87</v>
      </c>
      <c r="D45" s="28" t="s">
        <v>83</v>
      </c>
      <c r="E45" s="28">
        <v>1</v>
      </c>
      <c r="F45" s="28" t="s">
        <v>60</v>
      </c>
      <c r="G45" s="28">
        <v>2</v>
      </c>
      <c r="H45" s="29"/>
    </row>
    <row r="46" spans="1:8" s="11" customFormat="1" ht="33.75" customHeight="1" x14ac:dyDescent="0.25">
      <c r="A46" s="34">
        <v>20</v>
      </c>
      <c r="B46" s="37" t="s">
        <v>89</v>
      </c>
      <c r="C46" s="41" t="s">
        <v>90</v>
      </c>
      <c r="D46" s="28" t="s">
        <v>83</v>
      </c>
      <c r="E46" s="28">
        <v>1</v>
      </c>
      <c r="F46" s="28" t="s">
        <v>60</v>
      </c>
      <c r="G46" s="28">
        <v>2</v>
      </c>
      <c r="H46" s="29"/>
    </row>
    <row r="47" spans="1:8" s="11" customFormat="1" ht="36.75" customHeight="1" x14ac:dyDescent="0.25">
      <c r="A47" s="34">
        <v>21</v>
      </c>
      <c r="B47" s="26" t="s">
        <v>91</v>
      </c>
      <c r="C47" s="41" t="s">
        <v>92</v>
      </c>
      <c r="D47" s="28" t="s">
        <v>83</v>
      </c>
      <c r="E47" s="28">
        <v>1</v>
      </c>
      <c r="F47" s="28" t="s">
        <v>60</v>
      </c>
      <c r="G47" s="28">
        <v>2</v>
      </c>
      <c r="H47" s="29"/>
    </row>
    <row r="48" spans="1:8" ht="24.95" customHeight="1" thickBot="1" x14ac:dyDescent="0.3">
      <c r="A48" s="115" t="s">
        <v>18</v>
      </c>
      <c r="B48" s="116"/>
      <c r="C48" s="116"/>
      <c r="D48" s="116"/>
      <c r="E48" s="116"/>
      <c r="F48" s="116"/>
      <c r="G48" s="116"/>
      <c r="H48" s="116"/>
    </row>
    <row r="49" spans="1:8" s="24" customFormat="1" ht="15.95" customHeight="1" x14ac:dyDescent="0.25">
      <c r="A49" s="107" t="s">
        <v>9</v>
      </c>
      <c r="B49" s="110"/>
      <c r="C49" s="110"/>
      <c r="D49" s="110"/>
      <c r="E49" s="110"/>
      <c r="F49" s="110"/>
      <c r="G49" s="110"/>
      <c r="H49" s="111"/>
    </row>
    <row r="50" spans="1:8" s="24" customFormat="1" ht="15.95" customHeight="1" x14ac:dyDescent="0.25">
      <c r="A50" s="98" t="s">
        <v>151</v>
      </c>
      <c r="B50" s="101"/>
      <c r="C50" s="101"/>
      <c r="D50" s="101"/>
      <c r="E50" s="101"/>
      <c r="F50" s="101"/>
      <c r="G50" s="101"/>
      <c r="H50" s="102"/>
    </row>
    <row r="51" spans="1:8" s="24" customFormat="1" ht="15.95" customHeight="1" x14ac:dyDescent="0.25">
      <c r="A51" s="98" t="s">
        <v>104</v>
      </c>
      <c r="B51" s="101"/>
      <c r="C51" s="101"/>
      <c r="D51" s="101"/>
      <c r="E51" s="101"/>
      <c r="F51" s="101"/>
      <c r="G51" s="101"/>
      <c r="H51" s="102"/>
    </row>
    <row r="52" spans="1:8" s="24" customFormat="1" ht="15.95" customHeight="1" x14ac:dyDescent="0.25">
      <c r="A52" s="98" t="s">
        <v>8</v>
      </c>
      <c r="B52" s="101"/>
      <c r="C52" s="101"/>
      <c r="D52" s="101"/>
      <c r="E52" s="101"/>
      <c r="F52" s="101"/>
      <c r="G52" s="101"/>
      <c r="H52" s="102"/>
    </row>
    <row r="53" spans="1:8" s="24" customFormat="1" ht="15.95" customHeight="1" x14ac:dyDescent="0.25">
      <c r="A53" s="98" t="s">
        <v>57</v>
      </c>
      <c r="B53" s="101"/>
      <c r="C53" s="101"/>
      <c r="D53" s="101"/>
      <c r="E53" s="101"/>
      <c r="F53" s="101"/>
      <c r="G53" s="101"/>
      <c r="H53" s="102"/>
    </row>
    <row r="54" spans="1:8" s="24" customFormat="1" ht="15.95" customHeight="1" x14ac:dyDescent="0.25">
      <c r="A54" s="98" t="s">
        <v>43</v>
      </c>
      <c r="B54" s="101"/>
      <c r="C54" s="101"/>
      <c r="D54" s="101"/>
      <c r="E54" s="101"/>
      <c r="F54" s="101"/>
      <c r="G54" s="101"/>
      <c r="H54" s="102"/>
    </row>
    <row r="55" spans="1:8" s="24" customFormat="1" ht="15.95" customHeight="1" x14ac:dyDescent="0.25">
      <c r="A55" s="98" t="s">
        <v>152</v>
      </c>
      <c r="B55" s="101"/>
      <c r="C55" s="101"/>
      <c r="D55" s="101"/>
      <c r="E55" s="101"/>
      <c r="F55" s="101"/>
      <c r="G55" s="101"/>
      <c r="H55" s="102"/>
    </row>
    <row r="56" spans="1:8" s="24" customFormat="1" ht="15.95" customHeight="1" x14ac:dyDescent="0.25">
      <c r="A56" s="98" t="s">
        <v>46</v>
      </c>
      <c r="B56" s="101"/>
      <c r="C56" s="101"/>
      <c r="D56" s="101"/>
      <c r="E56" s="101"/>
      <c r="F56" s="101"/>
      <c r="G56" s="101"/>
      <c r="H56" s="102"/>
    </row>
    <row r="57" spans="1:8" s="24" customFormat="1" ht="15.95" customHeight="1" thickBot="1" x14ac:dyDescent="0.3">
      <c r="A57" s="95" t="s">
        <v>45</v>
      </c>
      <c r="B57" s="103"/>
      <c r="C57" s="103"/>
      <c r="D57" s="103"/>
      <c r="E57" s="103"/>
      <c r="F57" s="103"/>
      <c r="G57" s="103"/>
      <c r="H57" s="104"/>
    </row>
    <row r="58" spans="1:8" s="42" customFormat="1" ht="65.099999999999994" customHeight="1" x14ac:dyDescent="0.25">
      <c r="A58" s="35" t="s">
        <v>6</v>
      </c>
      <c r="B58" s="2" t="s">
        <v>5</v>
      </c>
      <c r="C58" s="3" t="s">
        <v>4</v>
      </c>
      <c r="D58" s="2" t="s">
        <v>3</v>
      </c>
      <c r="E58" s="5" t="s">
        <v>2</v>
      </c>
      <c r="F58" s="5" t="s">
        <v>1</v>
      </c>
      <c r="G58" s="5" t="s">
        <v>0</v>
      </c>
      <c r="H58" s="2" t="s">
        <v>11</v>
      </c>
    </row>
    <row r="59" spans="1:8" s="64" customFormat="1" ht="26.25" customHeight="1" x14ac:dyDescent="0.25">
      <c r="A59" s="33">
        <v>1</v>
      </c>
      <c r="B59" s="44" t="s">
        <v>94</v>
      </c>
      <c r="C59" s="45" t="s">
        <v>77</v>
      </c>
      <c r="D59" s="12" t="s">
        <v>78</v>
      </c>
      <c r="E59" s="12">
        <v>1</v>
      </c>
      <c r="F59" s="12" t="s">
        <v>60</v>
      </c>
      <c r="G59" s="12">
        <v>32</v>
      </c>
      <c r="H59" s="63"/>
    </row>
    <row r="60" spans="1:8" s="64" customFormat="1" ht="35.25" customHeight="1" x14ac:dyDescent="0.25">
      <c r="A60" s="33">
        <v>2</v>
      </c>
      <c r="B60" s="44" t="s">
        <v>95</v>
      </c>
      <c r="C60" s="45" t="s">
        <v>80</v>
      </c>
      <c r="D60" s="12" t="s">
        <v>78</v>
      </c>
      <c r="E60" s="12">
        <v>1</v>
      </c>
      <c r="F60" s="12" t="s">
        <v>60</v>
      </c>
      <c r="G60" s="12">
        <v>32</v>
      </c>
      <c r="H60" s="63"/>
    </row>
    <row r="61" spans="1:8" s="64" customFormat="1" ht="28.5" customHeight="1" x14ac:dyDescent="0.25">
      <c r="A61" s="33">
        <v>3</v>
      </c>
      <c r="B61" s="46" t="s">
        <v>72</v>
      </c>
      <c r="C61" s="47" t="s">
        <v>73</v>
      </c>
      <c r="D61" s="12" t="s">
        <v>59</v>
      </c>
      <c r="E61" s="12">
        <v>1</v>
      </c>
      <c r="F61" s="12" t="s">
        <v>60</v>
      </c>
      <c r="G61" s="12">
        <v>1</v>
      </c>
      <c r="H61" s="63"/>
    </row>
    <row r="62" spans="1:8" s="64" customFormat="1" ht="35.25" customHeight="1" x14ac:dyDescent="0.25">
      <c r="A62" s="33">
        <v>4</v>
      </c>
      <c r="B62" s="44" t="s">
        <v>96</v>
      </c>
      <c r="C62" s="45" t="s">
        <v>169</v>
      </c>
      <c r="D62" s="12" t="s">
        <v>78</v>
      </c>
      <c r="E62" s="12">
        <v>1</v>
      </c>
      <c r="F62" s="12" t="s">
        <v>60</v>
      </c>
      <c r="G62" s="12">
        <v>7</v>
      </c>
      <c r="H62" s="63"/>
    </row>
    <row r="63" spans="1:8" ht="24.95" customHeight="1" thickBot="1" x14ac:dyDescent="0.3">
      <c r="A63" s="115" t="s">
        <v>19</v>
      </c>
      <c r="B63" s="116"/>
      <c r="C63" s="116"/>
      <c r="D63" s="116"/>
      <c r="E63" s="116"/>
      <c r="F63" s="116"/>
      <c r="G63" s="116"/>
      <c r="H63" s="116"/>
    </row>
    <row r="64" spans="1:8" ht="15.95" customHeight="1" x14ac:dyDescent="0.25">
      <c r="A64" s="107" t="s">
        <v>9</v>
      </c>
      <c r="B64" s="110"/>
      <c r="C64" s="110"/>
      <c r="D64" s="110"/>
      <c r="E64" s="110"/>
      <c r="F64" s="110"/>
      <c r="G64" s="110"/>
      <c r="H64" s="111"/>
    </row>
    <row r="65" spans="1:8" ht="15.95" customHeight="1" x14ac:dyDescent="0.25">
      <c r="A65" s="98" t="s">
        <v>145</v>
      </c>
      <c r="B65" s="101"/>
      <c r="C65" s="101"/>
      <c r="D65" s="101"/>
      <c r="E65" s="101"/>
      <c r="F65" s="101"/>
      <c r="G65" s="101"/>
      <c r="H65" s="102"/>
    </row>
    <row r="66" spans="1:8" ht="15.95" customHeight="1" x14ac:dyDescent="0.25">
      <c r="A66" s="98" t="s">
        <v>104</v>
      </c>
      <c r="B66" s="101"/>
      <c r="C66" s="101"/>
      <c r="D66" s="101"/>
      <c r="E66" s="101"/>
      <c r="F66" s="101"/>
      <c r="G66" s="101"/>
      <c r="H66" s="102"/>
    </row>
    <row r="67" spans="1:8" ht="15.95" customHeight="1" x14ac:dyDescent="0.25">
      <c r="A67" s="98" t="s">
        <v>8</v>
      </c>
      <c r="B67" s="101"/>
      <c r="C67" s="101"/>
      <c r="D67" s="101"/>
      <c r="E67" s="101"/>
      <c r="F67" s="101"/>
      <c r="G67" s="101"/>
      <c r="H67" s="102"/>
    </row>
    <row r="68" spans="1:8" ht="15.95" customHeight="1" x14ac:dyDescent="0.25">
      <c r="A68" s="98" t="s">
        <v>97</v>
      </c>
      <c r="B68" s="101"/>
      <c r="C68" s="101"/>
      <c r="D68" s="101"/>
      <c r="E68" s="101"/>
      <c r="F68" s="101"/>
      <c r="G68" s="101"/>
      <c r="H68" s="102"/>
    </row>
    <row r="69" spans="1:8" ht="15.95" customHeight="1" x14ac:dyDescent="0.25">
      <c r="A69" s="98" t="s">
        <v>43</v>
      </c>
      <c r="B69" s="101"/>
      <c r="C69" s="101"/>
      <c r="D69" s="101"/>
      <c r="E69" s="101"/>
      <c r="F69" s="101"/>
      <c r="G69" s="101"/>
      <c r="H69" s="102"/>
    </row>
    <row r="70" spans="1:8" ht="15.95" customHeight="1" x14ac:dyDescent="0.25">
      <c r="A70" s="98" t="s">
        <v>146</v>
      </c>
      <c r="B70" s="101"/>
      <c r="C70" s="101"/>
      <c r="D70" s="101"/>
      <c r="E70" s="101"/>
      <c r="F70" s="101"/>
      <c r="G70" s="101"/>
      <c r="H70" s="102"/>
    </row>
    <row r="71" spans="1:8" ht="15.95" customHeight="1" x14ac:dyDescent="0.25">
      <c r="A71" s="98" t="s">
        <v>44</v>
      </c>
      <c r="B71" s="101"/>
      <c r="C71" s="101"/>
      <c r="D71" s="101"/>
      <c r="E71" s="101"/>
      <c r="F71" s="101"/>
      <c r="G71" s="101"/>
      <c r="H71" s="102"/>
    </row>
    <row r="72" spans="1:8" ht="15.95" customHeight="1" thickBot="1" x14ac:dyDescent="0.3">
      <c r="A72" s="95" t="s">
        <v>45</v>
      </c>
      <c r="B72" s="103"/>
      <c r="C72" s="103"/>
      <c r="D72" s="103"/>
      <c r="E72" s="103"/>
      <c r="F72" s="103"/>
      <c r="G72" s="103"/>
      <c r="H72" s="104"/>
    </row>
    <row r="73" spans="1:8" ht="65.099999999999994" customHeight="1" x14ac:dyDescent="0.25">
      <c r="A73" s="35" t="s">
        <v>6</v>
      </c>
      <c r="B73" s="2" t="s">
        <v>5</v>
      </c>
      <c r="C73" s="3" t="s">
        <v>4</v>
      </c>
      <c r="D73" s="5" t="s">
        <v>3</v>
      </c>
      <c r="E73" s="5" t="s">
        <v>2</v>
      </c>
      <c r="F73" s="5" t="s">
        <v>1</v>
      </c>
      <c r="G73" s="5" t="s">
        <v>0</v>
      </c>
      <c r="H73" s="2" t="s">
        <v>11</v>
      </c>
    </row>
    <row r="74" spans="1:8" s="56" customFormat="1" ht="89.25" x14ac:dyDescent="0.2">
      <c r="A74" s="48">
        <v>1</v>
      </c>
      <c r="B74" s="53" t="s">
        <v>101</v>
      </c>
      <c r="C74" s="54" t="s">
        <v>170</v>
      </c>
      <c r="D74" s="55" t="s">
        <v>59</v>
      </c>
      <c r="E74" s="55">
        <v>1</v>
      </c>
      <c r="F74" s="55" t="s">
        <v>60</v>
      </c>
      <c r="G74" s="55">
        <v>20</v>
      </c>
      <c r="H74" s="43"/>
    </row>
    <row r="75" spans="1:8" s="56" customFormat="1" ht="63.75" customHeight="1" x14ac:dyDescent="0.2">
      <c r="A75" s="48">
        <v>2</v>
      </c>
      <c r="B75" s="53" t="s">
        <v>61</v>
      </c>
      <c r="C75" s="57" t="s">
        <v>62</v>
      </c>
      <c r="D75" s="58" t="s">
        <v>59</v>
      </c>
      <c r="E75" s="55">
        <v>1</v>
      </c>
      <c r="F75" s="55" t="s">
        <v>60</v>
      </c>
      <c r="G75" s="55">
        <v>20</v>
      </c>
      <c r="H75" s="43"/>
    </row>
    <row r="76" spans="1:8" s="56" customFormat="1" ht="66" customHeight="1" x14ac:dyDescent="0.2">
      <c r="A76" s="48">
        <v>3</v>
      </c>
      <c r="B76" s="53" t="s">
        <v>63</v>
      </c>
      <c r="C76" s="57" t="s">
        <v>171</v>
      </c>
      <c r="D76" s="55" t="s">
        <v>59</v>
      </c>
      <c r="E76" s="55">
        <v>1</v>
      </c>
      <c r="F76" s="55" t="s">
        <v>60</v>
      </c>
      <c r="G76" s="55">
        <v>20</v>
      </c>
      <c r="H76" s="43"/>
    </row>
    <row r="77" spans="1:8" s="56" customFormat="1" ht="23.25" customHeight="1" x14ac:dyDescent="0.2">
      <c r="A77" s="48">
        <v>4</v>
      </c>
      <c r="B77" s="49" t="s">
        <v>72</v>
      </c>
      <c r="C77" s="50" t="s">
        <v>73</v>
      </c>
      <c r="D77" s="55" t="s">
        <v>59</v>
      </c>
      <c r="E77" s="55">
        <v>1</v>
      </c>
      <c r="F77" s="55" t="s">
        <v>60</v>
      </c>
      <c r="G77" s="55">
        <v>3</v>
      </c>
      <c r="H77" s="43"/>
    </row>
    <row r="78" spans="1:8" s="56" customFormat="1" ht="23.25" customHeight="1" x14ac:dyDescent="0.2">
      <c r="A78" s="48">
        <v>5</v>
      </c>
      <c r="B78" s="49" t="s">
        <v>76</v>
      </c>
      <c r="C78" s="59" t="s">
        <v>77</v>
      </c>
      <c r="D78" s="55" t="s">
        <v>78</v>
      </c>
      <c r="E78" s="55">
        <v>1</v>
      </c>
      <c r="F78" s="55" t="s">
        <v>60</v>
      </c>
      <c r="G78" s="55">
        <v>35</v>
      </c>
      <c r="H78" s="43"/>
    </row>
    <row r="79" spans="1:8" s="56" customFormat="1" ht="28.5" customHeight="1" x14ac:dyDescent="0.2">
      <c r="A79" s="48">
        <v>6</v>
      </c>
      <c r="B79" s="49" t="s">
        <v>98</v>
      </c>
      <c r="C79" s="59" t="s">
        <v>80</v>
      </c>
      <c r="D79" s="55" t="s">
        <v>78</v>
      </c>
      <c r="E79" s="55">
        <v>1</v>
      </c>
      <c r="F79" s="55" t="s">
        <v>60</v>
      </c>
      <c r="G79" s="55">
        <v>34</v>
      </c>
      <c r="H79" s="43"/>
    </row>
    <row r="80" spans="1:8" s="56" customFormat="1" ht="33" customHeight="1" x14ac:dyDescent="0.2">
      <c r="A80" s="48">
        <v>7</v>
      </c>
      <c r="B80" s="49" t="s">
        <v>81</v>
      </c>
      <c r="C80" s="50" t="s">
        <v>169</v>
      </c>
      <c r="D80" s="55" t="s">
        <v>78</v>
      </c>
      <c r="E80" s="55">
        <v>1</v>
      </c>
      <c r="F80" s="55" t="s">
        <v>60</v>
      </c>
      <c r="G80" s="55">
        <v>8</v>
      </c>
      <c r="H80" s="43"/>
    </row>
    <row r="81" spans="1:8" s="56" customFormat="1" ht="33.75" customHeight="1" x14ac:dyDescent="0.2">
      <c r="A81" s="48">
        <v>8</v>
      </c>
      <c r="B81" s="51" t="s">
        <v>82</v>
      </c>
      <c r="C81" s="60" t="s">
        <v>158</v>
      </c>
      <c r="D81" s="55" t="s">
        <v>83</v>
      </c>
      <c r="E81" s="55">
        <v>1</v>
      </c>
      <c r="F81" s="55" t="s">
        <v>60</v>
      </c>
      <c r="G81" s="55">
        <v>20</v>
      </c>
      <c r="H81" s="43"/>
    </row>
    <row r="82" spans="1:8" s="56" customFormat="1" ht="30.75" customHeight="1" x14ac:dyDescent="0.2">
      <c r="A82" s="48">
        <v>9</v>
      </c>
      <c r="B82" s="51" t="s">
        <v>99</v>
      </c>
      <c r="C82" s="61" t="s">
        <v>85</v>
      </c>
      <c r="D82" s="55" t="s">
        <v>83</v>
      </c>
      <c r="E82" s="55">
        <v>1</v>
      </c>
      <c r="F82" s="55" t="s">
        <v>60</v>
      </c>
      <c r="G82" s="55">
        <v>20</v>
      </c>
      <c r="H82" s="43"/>
    </row>
    <row r="83" spans="1:8" s="56" customFormat="1" ht="27.75" customHeight="1" x14ac:dyDescent="0.2">
      <c r="A83" s="48">
        <v>10</v>
      </c>
      <c r="B83" s="51" t="s">
        <v>86</v>
      </c>
      <c r="C83" s="61" t="s">
        <v>87</v>
      </c>
      <c r="D83" s="55" t="s">
        <v>83</v>
      </c>
      <c r="E83" s="55">
        <v>1</v>
      </c>
      <c r="F83" s="55" t="s">
        <v>60</v>
      </c>
      <c r="G83" s="55">
        <v>20</v>
      </c>
      <c r="H83" s="43"/>
    </row>
    <row r="84" spans="1:8" s="56" customFormat="1" ht="33.75" customHeight="1" x14ac:dyDescent="0.2">
      <c r="A84" s="48">
        <v>11</v>
      </c>
      <c r="B84" s="51" t="s">
        <v>88</v>
      </c>
      <c r="C84" s="61" t="s">
        <v>87</v>
      </c>
      <c r="D84" s="55" t="s">
        <v>83</v>
      </c>
      <c r="E84" s="55">
        <v>1</v>
      </c>
      <c r="F84" s="55" t="s">
        <v>60</v>
      </c>
      <c r="G84" s="55">
        <v>20</v>
      </c>
      <c r="H84" s="43"/>
    </row>
    <row r="85" spans="1:8" s="56" customFormat="1" ht="35.25" customHeight="1" x14ac:dyDescent="0.2">
      <c r="A85" s="48">
        <v>12</v>
      </c>
      <c r="B85" s="51" t="s">
        <v>89</v>
      </c>
      <c r="C85" s="62" t="s">
        <v>90</v>
      </c>
      <c r="D85" s="55" t="s">
        <v>83</v>
      </c>
      <c r="E85" s="55">
        <v>1</v>
      </c>
      <c r="F85" s="55" t="s">
        <v>60</v>
      </c>
      <c r="G85" s="55">
        <v>20</v>
      </c>
      <c r="H85" s="43"/>
    </row>
    <row r="86" spans="1:8" s="56" customFormat="1" ht="30.75" customHeight="1" x14ac:dyDescent="0.2">
      <c r="A86" s="48">
        <v>13</v>
      </c>
      <c r="B86" s="52" t="s">
        <v>91</v>
      </c>
      <c r="C86" s="62" t="s">
        <v>92</v>
      </c>
      <c r="D86" s="55" t="s">
        <v>83</v>
      </c>
      <c r="E86" s="55">
        <v>1</v>
      </c>
      <c r="F86" s="55" t="s">
        <v>60</v>
      </c>
      <c r="G86" s="55">
        <v>20</v>
      </c>
      <c r="H86" s="43"/>
    </row>
    <row r="87" spans="1:8" s="56" customFormat="1" ht="24.95" customHeight="1" thickBot="1" x14ac:dyDescent="0.3">
      <c r="A87" s="112" t="s">
        <v>172</v>
      </c>
      <c r="B87" s="113"/>
      <c r="C87" s="113"/>
      <c r="D87" s="113"/>
      <c r="E87" s="113"/>
      <c r="F87" s="113"/>
      <c r="G87" s="113"/>
      <c r="H87" s="114"/>
    </row>
    <row r="88" spans="1:8" s="66" customFormat="1" ht="15.95" customHeight="1" x14ac:dyDescent="0.25">
      <c r="A88" s="107" t="s">
        <v>9</v>
      </c>
      <c r="B88" s="110"/>
      <c r="C88" s="110"/>
      <c r="D88" s="110"/>
      <c r="E88" s="110"/>
      <c r="F88" s="110"/>
      <c r="G88" s="110"/>
      <c r="H88" s="111"/>
    </row>
    <row r="89" spans="1:8" s="66" customFormat="1" ht="15.95" customHeight="1" x14ac:dyDescent="0.25">
      <c r="A89" s="98" t="s">
        <v>184</v>
      </c>
      <c r="B89" s="101"/>
      <c r="C89" s="101"/>
      <c r="D89" s="101"/>
      <c r="E89" s="101"/>
      <c r="F89" s="101"/>
      <c r="G89" s="101"/>
      <c r="H89" s="102"/>
    </row>
    <row r="90" spans="1:8" s="66" customFormat="1" ht="15.95" customHeight="1" x14ac:dyDescent="0.25">
      <c r="A90" s="98" t="s">
        <v>104</v>
      </c>
      <c r="B90" s="101"/>
      <c r="C90" s="101"/>
      <c r="D90" s="101"/>
      <c r="E90" s="101"/>
      <c r="F90" s="101"/>
      <c r="G90" s="101"/>
      <c r="H90" s="102"/>
    </row>
    <row r="91" spans="1:8" s="66" customFormat="1" ht="15.95" customHeight="1" x14ac:dyDescent="0.25">
      <c r="A91" s="98" t="s">
        <v>8</v>
      </c>
      <c r="B91" s="101"/>
      <c r="C91" s="101"/>
      <c r="D91" s="101"/>
      <c r="E91" s="101"/>
      <c r="F91" s="101"/>
      <c r="G91" s="101"/>
      <c r="H91" s="102"/>
    </row>
    <row r="92" spans="1:8" s="66" customFormat="1" ht="15.95" customHeight="1" x14ac:dyDescent="0.25">
      <c r="A92" s="98" t="s">
        <v>97</v>
      </c>
      <c r="B92" s="101"/>
      <c r="C92" s="101"/>
      <c r="D92" s="101"/>
      <c r="E92" s="101"/>
      <c r="F92" s="101"/>
      <c r="G92" s="101"/>
      <c r="H92" s="102"/>
    </row>
    <row r="93" spans="1:8" s="66" customFormat="1" ht="15.95" customHeight="1" x14ac:dyDescent="0.25">
      <c r="A93" s="98" t="s">
        <v>43</v>
      </c>
      <c r="B93" s="101"/>
      <c r="C93" s="101"/>
      <c r="D93" s="101"/>
      <c r="E93" s="101"/>
      <c r="F93" s="101"/>
      <c r="G93" s="101"/>
      <c r="H93" s="102"/>
    </row>
    <row r="94" spans="1:8" s="66" customFormat="1" ht="15.95" customHeight="1" x14ac:dyDescent="0.25">
      <c r="A94" s="98" t="s">
        <v>185</v>
      </c>
      <c r="B94" s="101"/>
      <c r="C94" s="101"/>
      <c r="D94" s="101"/>
      <c r="E94" s="101"/>
      <c r="F94" s="101"/>
      <c r="G94" s="101"/>
      <c r="H94" s="102"/>
    </row>
    <row r="95" spans="1:8" s="66" customFormat="1" ht="15.95" customHeight="1" x14ac:dyDescent="0.25">
      <c r="A95" s="98" t="s">
        <v>46</v>
      </c>
      <c r="B95" s="101"/>
      <c r="C95" s="101"/>
      <c r="D95" s="101"/>
      <c r="E95" s="101"/>
      <c r="F95" s="101"/>
      <c r="G95" s="101"/>
      <c r="H95" s="102"/>
    </row>
    <row r="96" spans="1:8" s="66" customFormat="1" ht="15.95" customHeight="1" thickBot="1" x14ac:dyDescent="0.3">
      <c r="A96" s="95" t="s">
        <v>45</v>
      </c>
      <c r="B96" s="103"/>
      <c r="C96" s="103"/>
      <c r="D96" s="103"/>
      <c r="E96" s="103"/>
      <c r="F96" s="103"/>
      <c r="G96" s="103"/>
      <c r="H96" s="104"/>
    </row>
    <row r="97" spans="1:8" s="67" customFormat="1" ht="65.099999999999994" customHeight="1" x14ac:dyDescent="0.25">
      <c r="A97" s="33" t="s">
        <v>6</v>
      </c>
      <c r="B97" s="3" t="s">
        <v>5</v>
      </c>
      <c r="C97" s="3" t="s">
        <v>4</v>
      </c>
      <c r="D97" s="4" t="s">
        <v>3</v>
      </c>
      <c r="E97" s="4" t="s">
        <v>2</v>
      </c>
      <c r="F97" s="4" t="s">
        <v>1</v>
      </c>
      <c r="G97" s="4" t="s">
        <v>0</v>
      </c>
      <c r="H97" s="4" t="s">
        <v>11</v>
      </c>
    </row>
    <row r="98" spans="1:8" s="56" customFormat="1" ht="91.5" customHeight="1" x14ac:dyDescent="0.2">
      <c r="A98" s="34">
        <v>1</v>
      </c>
      <c r="B98" s="37" t="s">
        <v>101</v>
      </c>
      <c r="C98" s="38" t="s">
        <v>166</v>
      </c>
      <c r="D98" s="28" t="s">
        <v>59</v>
      </c>
      <c r="E98" s="28">
        <v>1</v>
      </c>
      <c r="F98" s="28" t="s">
        <v>60</v>
      </c>
      <c r="G98" s="28">
        <v>2</v>
      </c>
      <c r="H98" s="29"/>
    </row>
    <row r="99" spans="1:8" s="56" customFormat="1" ht="51" x14ac:dyDescent="0.2">
      <c r="A99" s="34">
        <v>2</v>
      </c>
      <c r="B99" s="37" t="s">
        <v>61</v>
      </c>
      <c r="C99" s="39" t="s">
        <v>62</v>
      </c>
      <c r="D99" s="25" t="s">
        <v>59</v>
      </c>
      <c r="E99" s="28">
        <v>1</v>
      </c>
      <c r="F99" s="28" t="s">
        <v>60</v>
      </c>
      <c r="G99" s="28">
        <v>2</v>
      </c>
      <c r="H99" s="29"/>
    </row>
    <row r="100" spans="1:8" s="67" customFormat="1" ht="34.5" customHeight="1" x14ac:dyDescent="0.25">
      <c r="A100" s="34">
        <v>3</v>
      </c>
      <c r="B100" s="37" t="s">
        <v>76</v>
      </c>
      <c r="C100" s="40" t="s">
        <v>93</v>
      </c>
      <c r="D100" s="28" t="s">
        <v>78</v>
      </c>
      <c r="E100" s="28">
        <v>1</v>
      </c>
      <c r="F100" s="28" t="s">
        <v>60</v>
      </c>
      <c r="G100" s="28">
        <v>3</v>
      </c>
      <c r="H100" s="43"/>
    </row>
    <row r="101" spans="1:8" s="67" customFormat="1" ht="30.75" customHeight="1" x14ac:dyDescent="0.25">
      <c r="A101" s="34">
        <v>4</v>
      </c>
      <c r="B101" s="37" t="s">
        <v>173</v>
      </c>
      <c r="C101" s="38" t="s">
        <v>181</v>
      </c>
      <c r="D101" s="28" t="s">
        <v>78</v>
      </c>
      <c r="E101" s="28">
        <v>1</v>
      </c>
      <c r="F101" s="28" t="s">
        <v>60</v>
      </c>
      <c r="G101" s="28">
        <v>60</v>
      </c>
      <c r="H101" s="43"/>
    </row>
    <row r="102" spans="1:8" s="56" customFormat="1" ht="28.5" customHeight="1" x14ac:dyDescent="0.2">
      <c r="A102" s="34">
        <v>5</v>
      </c>
      <c r="B102" s="49" t="s">
        <v>98</v>
      </c>
      <c r="C102" s="59" t="s">
        <v>80</v>
      </c>
      <c r="D102" s="55" t="s">
        <v>78</v>
      </c>
      <c r="E102" s="55">
        <v>1</v>
      </c>
      <c r="F102" s="55" t="s">
        <v>60</v>
      </c>
      <c r="G102" s="55">
        <v>5</v>
      </c>
      <c r="H102" s="43"/>
    </row>
    <row r="103" spans="1:8" s="67" customFormat="1" ht="63.75" customHeight="1" x14ac:dyDescent="0.25">
      <c r="A103" s="34">
        <v>6</v>
      </c>
      <c r="B103" s="154" t="s">
        <v>64</v>
      </c>
      <c r="C103" s="155" t="s">
        <v>65</v>
      </c>
      <c r="D103" s="156" t="s">
        <v>59</v>
      </c>
      <c r="E103" s="157">
        <v>1</v>
      </c>
      <c r="F103" s="157" t="s">
        <v>60</v>
      </c>
      <c r="G103" s="158">
        <v>2</v>
      </c>
      <c r="H103" s="159"/>
    </row>
    <row r="104" spans="1:8" s="56" customFormat="1" ht="29.25" customHeight="1" x14ac:dyDescent="0.2">
      <c r="A104" s="34">
        <v>7</v>
      </c>
      <c r="B104" s="37" t="s">
        <v>68</v>
      </c>
      <c r="C104" s="39" t="s">
        <v>69</v>
      </c>
      <c r="D104" s="25" t="s">
        <v>59</v>
      </c>
      <c r="E104" s="28">
        <v>1</v>
      </c>
      <c r="F104" s="28" t="s">
        <v>60</v>
      </c>
      <c r="G104" s="94">
        <v>2</v>
      </c>
      <c r="H104" s="29"/>
    </row>
    <row r="105" spans="1:8" s="56" customFormat="1" ht="30" customHeight="1" x14ac:dyDescent="0.2">
      <c r="A105" s="34">
        <v>8</v>
      </c>
      <c r="B105" s="37" t="s">
        <v>70</v>
      </c>
      <c r="C105" s="39" t="s">
        <v>71</v>
      </c>
      <c r="D105" s="25" t="s">
        <v>59</v>
      </c>
      <c r="E105" s="28">
        <v>1</v>
      </c>
      <c r="F105" s="28" t="s">
        <v>60</v>
      </c>
      <c r="G105" s="94">
        <v>2</v>
      </c>
      <c r="H105" s="29"/>
    </row>
    <row r="106" spans="1:8" s="67" customFormat="1" ht="30.75" customHeight="1" x14ac:dyDescent="0.25">
      <c r="A106" s="34">
        <v>9</v>
      </c>
      <c r="B106" s="26" t="s">
        <v>66</v>
      </c>
      <c r="C106" s="37" t="s">
        <v>174</v>
      </c>
      <c r="D106" s="25" t="s">
        <v>59</v>
      </c>
      <c r="E106" s="28">
        <v>1</v>
      </c>
      <c r="F106" s="28" t="s">
        <v>60</v>
      </c>
      <c r="G106" s="94">
        <v>2</v>
      </c>
      <c r="H106" s="160"/>
    </row>
    <row r="107" spans="1:8" s="67" customFormat="1" ht="30.75" customHeight="1" x14ac:dyDescent="0.25">
      <c r="A107" s="34">
        <v>10</v>
      </c>
      <c r="B107" s="37" t="s">
        <v>81</v>
      </c>
      <c r="C107" s="40" t="s">
        <v>169</v>
      </c>
      <c r="D107" s="28" t="s">
        <v>78</v>
      </c>
      <c r="E107" s="28">
        <v>1</v>
      </c>
      <c r="F107" s="28" t="s">
        <v>60</v>
      </c>
      <c r="G107" s="94">
        <v>2</v>
      </c>
      <c r="H107" s="160"/>
    </row>
    <row r="108" spans="1:8" s="56" customFormat="1" ht="33.75" customHeight="1" x14ac:dyDescent="0.2">
      <c r="A108" s="34">
        <v>11</v>
      </c>
      <c r="B108" s="37" t="s">
        <v>82</v>
      </c>
      <c r="C108" s="26" t="s">
        <v>168</v>
      </c>
      <c r="D108" s="28" t="s">
        <v>83</v>
      </c>
      <c r="E108" s="28">
        <v>1</v>
      </c>
      <c r="F108" s="28" t="s">
        <v>60</v>
      </c>
      <c r="G108" s="94">
        <v>2</v>
      </c>
      <c r="H108" s="29"/>
    </row>
    <row r="109" spans="1:8" s="56" customFormat="1" ht="33.75" customHeight="1" x14ac:dyDescent="0.2">
      <c r="A109" s="34">
        <v>12</v>
      </c>
      <c r="B109" s="37" t="s">
        <v>84</v>
      </c>
      <c r="C109" s="41" t="s">
        <v>85</v>
      </c>
      <c r="D109" s="28" t="s">
        <v>83</v>
      </c>
      <c r="E109" s="28">
        <v>1</v>
      </c>
      <c r="F109" s="28" t="s">
        <v>60</v>
      </c>
      <c r="G109" s="94">
        <v>2</v>
      </c>
      <c r="H109" s="29"/>
    </row>
    <row r="110" spans="1:8" s="56" customFormat="1" ht="25.5" customHeight="1" x14ac:dyDescent="0.2">
      <c r="A110" s="34">
        <v>13</v>
      </c>
      <c r="B110" s="37" t="s">
        <v>86</v>
      </c>
      <c r="C110" s="41" t="s">
        <v>87</v>
      </c>
      <c r="D110" s="28" t="s">
        <v>83</v>
      </c>
      <c r="E110" s="28">
        <v>1</v>
      </c>
      <c r="F110" s="28" t="s">
        <v>60</v>
      </c>
      <c r="G110" s="94">
        <v>2</v>
      </c>
      <c r="H110" s="29"/>
    </row>
    <row r="111" spans="1:8" s="56" customFormat="1" ht="32.25" customHeight="1" x14ac:dyDescent="0.2">
      <c r="A111" s="34">
        <v>14</v>
      </c>
      <c r="B111" s="37" t="s">
        <v>88</v>
      </c>
      <c r="C111" s="41" t="s">
        <v>87</v>
      </c>
      <c r="D111" s="28" t="s">
        <v>83</v>
      </c>
      <c r="E111" s="28">
        <v>1</v>
      </c>
      <c r="F111" s="28" t="s">
        <v>60</v>
      </c>
      <c r="G111" s="94">
        <v>2</v>
      </c>
      <c r="H111" s="29"/>
    </row>
    <row r="112" spans="1:8" s="56" customFormat="1" ht="33.75" customHeight="1" x14ac:dyDescent="0.2">
      <c r="A112" s="34">
        <v>15</v>
      </c>
      <c r="B112" s="37" t="s">
        <v>89</v>
      </c>
      <c r="C112" s="41" t="s">
        <v>90</v>
      </c>
      <c r="D112" s="28" t="s">
        <v>83</v>
      </c>
      <c r="E112" s="28">
        <v>1</v>
      </c>
      <c r="F112" s="28" t="s">
        <v>60</v>
      </c>
      <c r="G112" s="94">
        <v>2</v>
      </c>
      <c r="H112" s="29"/>
    </row>
    <row r="113" spans="1:8" s="56" customFormat="1" ht="36.75" customHeight="1" x14ac:dyDescent="0.2">
      <c r="A113" s="34">
        <v>16</v>
      </c>
      <c r="B113" s="26" t="s">
        <v>91</v>
      </c>
      <c r="C113" s="41" t="s">
        <v>92</v>
      </c>
      <c r="D113" s="28" t="s">
        <v>83</v>
      </c>
      <c r="E113" s="28">
        <v>1</v>
      </c>
      <c r="F113" s="28" t="s">
        <v>60</v>
      </c>
      <c r="G113" s="94">
        <v>2</v>
      </c>
      <c r="H113" s="29"/>
    </row>
    <row r="114" spans="1:8" s="67" customFormat="1" ht="30.75" customHeight="1" x14ac:dyDescent="0.25">
      <c r="A114" s="34">
        <v>17</v>
      </c>
      <c r="B114" s="37" t="s">
        <v>183</v>
      </c>
      <c r="C114" s="40" t="s">
        <v>182</v>
      </c>
      <c r="D114" s="25" t="s">
        <v>59</v>
      </c>
      <c r="E114" s="28">
        <v>1</v>
      </c>
      <c r="F114" s="28" t="s">
        <v>60</v>
      </c>
      <c r="G114" s="94">
        <v>1</v>
      </c>
      <c r="H114" s="160"/>
    </row>
    <row r="115" spans="1:8" s="16" customFormat="1" ht="24.95" customHeight="1" x14ac:dyDescent="0.25">
      <c r="A115" s="115" t="s">
        <v>7</v>
      </c>
      <c r="B115" s="116"/>
      <c r="C115" s="116"/>
      <c r="D115" s="116"/>
      <c r="E115" s="106"/>
      <c r="F115" s="106"/>
      <c r="G115" s="116"/>
      <c r="H115" s="116"/>
    </row>
    <row r="116" spans="1:8" s="42" customFormat="1" ht="65.099999999999994" customHeight="1" x14ac:dyDescent="0.25">
      <c r="A116" s="69" t="s">
        <v>6</v>
      </c>
      <c r="B116" s="5" t="s">
        <v>5</v>
      </c>
      <c r="C116" s="2" t="s">
        <v>4</v>
      </c>
      <c r="D116" s="2" t="s">
        <v>3</v>
      </c>
      <c r="E116" s="2" t="s">
        <v>2</v>
      </c>
      <c r="F116" s="2" t="s">
        <v>1</v>
      </c>
      <c r="G116" s="2" t="s">
        <v>0</v>
      </c>
      <c r="H116" s="2" t="s">
        <v>11</v>
      </c>
    </row>
    <row r="117" spans="1:8" s="42" customFormat="1" ht="24" customHeight="1" x14ac:dyDescent="0.25">
      <c r="A117" s="70">
        <v>1</v>
      </c>
      <c r="B117" s="44" t="s">
        <v>118</v>
      </c>
      <c r="C117" s="44" t="s">
        <v>119</v>
      </c>
      <c r="D117" s="12" t="s">
        <v>120</v>
      </c>
      <c r="E117" s="12">
        <v>1</v>
      </c>
      <c r="F117" s="12" t="s">
        <v>60</v>
      </c>
      <c r="G117" s="13">
        <f>E117</f>
        <v>1</v>
      </c>
      <c r="H117" s="68"/>
    </row>
    <row r="118" spans="1:8" s="42" customFormat="1" ht="24" customHeight="1" x14ac:dyDescent="0.25">
      <c r="A118" s="70">
        <v>2</v>
      </c>
      <c r="B118" s="44" t="s">
        <v>121</v>
      </c>
      <c r="C118" s="44" t="s">
        <v>122</v>
      </c>
      <c r="D118" s="12" t="s">
        <v>120</v>
      </c>
      <c r="E118" s="12">
        <v>1</v>
      </c>
      <c r="F118" s="12" t="s">
        <v>60</v>
      </c>
      <c r="G118" s="13">
        <v>12</v>
      </c>
      <c r="H118" s="71"/>
    </row>
    <row r="119" spans="1:8" s="42" customFormat="1" ht="34.5" customHeight="1" x14ac:dyDescent="0.25">
      <c r="A119" s="70">
        <v>3</v>
      </c>
      <c r="B119" s="44" t="s">
        <v>143</v>
      </c>
      <c r="C119" s="44" t="s">
        <v>144</v>
      </c>
      <c r="D119" s="13" t="s">
        <v>120</v>
      </c>
      <c r="E119" s="13">
        <v>1</v>
      </c>
      <c r="F119" s="13" t="s">
        <v>60</v>
      </c>
      <c r="G119" s="13">
        <v>3</v>
      </c>
      <c r="H119" s="12"/>
    </row>
    <row r="120" spans="1:8" ht="24.95" customHeight="1" thickBot="1" x14ac:dyDescent="0.3">
      <c r="A120" s="105" t="s">
        <v>47</v>
      </c>
      <c r="B120" s="106"/>
      <c r="C120" s="106"/>
      <c r="D120" s="106"/>
      <c r="E120" s="106"/>
      <c r="F120" s="106"/>
      <c r="G120" s="106"/>
      <c r="H120" s="106"/>
    </row>
    <row r="121" spans="1:8" ht="15.95" customHeight="1" x14ac:dyDescent="0.25">
      <c r="A121" s="107" t="s">
        <v>9</v>
      </c>
      <c r="B121" s="108"/>
      <c r="C121" s="108"/>
      <c r="D121" s="108"/>
      <c r="E121" s="108"/>
      <c r="F121" s="108"/>
      <c r="G121" s="108"/>
      <c r="H121" s="109"/>
    </row>
    <row r="122" spans="1:8" ht="15.95" customHeight="1" x14ac:dyDescent="0.25">
      <c r="A122" s="98" t="s">
        <v>107</v>
      </c>
      <c r="B122" s="99"/>
      <c r="C122" s="99"/>
      <c r="D122" s="99"/>
      <c r="E122" s="99"/>
      <c r="F122" s="99"/>
      <c r="G122" s="99"/>
      <c r="H122" s="100"/>
    </row>
    <row r="123" spans="1:8" ht="15.95" customHeight="1" x14ac:dyDescent="0.25">
      <c r="A123" s="98" t="s">
        <v>104</v>
      </c>
      <c r="B123" s="99"/>
      <c r="C123" s="99"/>
      <c r="D123" s="99"/>
      <c r="E123" s="99"/>
      <c r="F123" s="99"/>
      <c r="G123" s="99"/>
      <c r="H123" s="100"/>
    </row>
    <row r="124" spans="1:8" ht="15.95" customHeight="1" x14ac:dyDescent="0.25">
      <c r="A124" s="98" t="s">
        <v>8</v>
      </c>
      <c r="B124" s="99"/>
      <c r="C124" s="99"/>
      <c r="D124" s="99"/>
      <c r="E124" s="99"/>
      <c r="F124" s="99"/>
      <c r="G124" s="99"/>
      <c r="H124" s="100"/>
    </row>
    <row r="125" spans="1:8" ht="15.95" customHeight="1" x14ac:dyDescent="0.25">
      <c r="A125" s="98" t="s">
        <v>97</v>
      </c>
      <c r="B125" s="99"/>
      <c r="C125" s="99"/>
      <c r="D125" s="99"/>
      <c r="E125" s="99"/>
      <c r="F125" s="99"/>
      <c r="G125" s="99"/>
      <c r="H125" s="100"/>
    </row>
    <row r="126" spans="1:8" ht="15.95" customHeight="1" x14ac:dyDescent="0.25">
      <c r="A126" s="98" t="s">
        <v>43</v>
      </c>
      <c r="B126" s="99"/>
      <c r="C126" s="99"/>
      <c r="D126" s="99"/>
      <c r="E126" s="99"/>
      <c r="F126" s="99"/>
      <c r="G126" s="99"/>
      <c r="H126" s="100"/>
    </row>
    <row r="127" spans="1:8" ht="15.95" customHeight="1" x14ac:dyDescent="0.25">
      <c r="A127" s="98" t="s">
        <v>108</v>
      </c>
      <c r="B127" s="99"/>
      <c r="C127" s="99"/>
      <c r="D127" s="99"/>
      <c r="E127" s="99"/>
      <c r="F127" s="99"/>
      <c r="G127" s="99"/>
      <c r="H127" s="100"/>
    </row>
    <row r="128" spans="1:8" ht="15.95" customHeight="1" x14ac:dyDescent="0.25">
      <c r="A128" s="98" t="s">
        <v>46</v>
      </c>
      <c r="B128" s="99"/>
      <c r="C128" s="99"/>
      <c r="D128" s="99"/>
      <c r="E128" s="99"/>
      <c r="F128" s="99"/>
      <c r="G128" s="99"/>
      <c r="H128" s="100"/>
    </row>
    <row r="129" spans="1:8" ht="15.95" customHeight="1" thickBot="1" x14ac:dyDescent="0.3">
      <c r="A129" s="95" t="s">
        <v>45</v>
      </c>
      <c r="B129" s="96"/>
      <c r="C129" s="96"/>
      <c r="D129" s="96"/>
      <c r="E129" s="96"/>
      <c r="F129" s="96"/>
      <c r="G129" s="96"/>
      <c r="H129" s="97"/>
    </row>
    <row r="130" spans="1:8" s="42" customFormat="1" ht="65.099999999999994" customHeight="1" x14ac:dyDescent="0.25">
      <c r="A130" s="33" t="s">
        <v>6</v>
      </c>
      <c r="B130" s="3" t="s">
        <v>5</v>
      </c>
      <c r="C130" s="3" t="s">
        <v>4</v>
      </c>
      <c r="D130" s="4" t="s">
        <v>3</v>
      </c>
      <c r="E130" s="4" t="s">
        <v>2</v>
      </c>
      <c r="F130" s="4" t="s">
        <v>1</v>
      </c>
      <c r="G130" s="4" t="s">
        <v>0</v>
      </c>
      <c r="H130" s="4" t="s">
        <v>11</v>
      </c>
    </row>
    <row r="131" spans="1:8" s="64" customFormat="1" ht="27" customHeight="1" x14ac:dyDescent="0.25">
      <c r="A131" s="35">
        <v>1</v>
      </c>
      <c r="B131" s="65" t="s">
        <v>105</v>
      </c>
      <c r="C131" s="65" t="s">
        <v>106</v>
      </c>
      <c r="D131" s="13" t="s">
        <v>78</v>
      </c>
      <c r="E131" s="13">
        <v>1</v>
      </c>
      <c r="F131" s="13" t="s">
        <v>60</v>
      </c>
      <c r="G131" s="13">
        <v>1</v>
      </c>
      <c r="H131" s="63"/>
    </row>
  </sheetData>
  <mergeCells count="7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3:H53"/>
    <mergeCell ref="A21:H21"/>
    <mergeCell ref="A22:H22"/>
    <mergeCell ref="A23:H23"/>
    <mergeCell ref="A24:H24"/>
    <mergeCell ref="A25:H25"/>
    <mergeCell ref="A48:H48"/>
    <mergeCell ref="A49:H49"/>
    <mergeCell ref="A50:H50"/>
    <mergeCell ref="A51:H51"/>
    <mergeCell ref="A52:H52"/>
    <mergeCell ref="A20:H20"/>
    <mergeCell ref="A14:B14"/>
    <mergeCell ref="C14:H14"/>
    <mergeCell ref="A70:H70"/>
    <mergeCell ref="A54:H54"/>
    <mergeCell ref="A55:H55"/>
    <mergeCell ref="A56:H56"/>
    <mergeCell ref="A57:H57"/>
    <mergeCell ref="A63:H63"/>
    <mergeCell ref="A64:H64"/>
    <mergeCell ref="A65:H65"/>
    <mergeCell ref="A66:H66"/>
    <mergeCell ref="A67:H67"/>
    <mergeCell ref="A68:H68"/>
    <mergeCell ref="A69:H69"/>
    <mergeCell ref="A71:H71"/>
    <mergeCell ref="A72:H72"/>
    <mergeCell ref="A120:H120"/>
    <mergeCell ref="A121:H121"/>
    <mergeCell ref="A128:H128"/>
    <mergeCell ref="A88:H88"/>
    <mergeCell ref="A89:H89"/>
    <mergeCell ref="A90:H90"/>
    <mergeCell ref="A91:H91"/>
    <mergeCell ref="A92:H92"/>
    <mergeCell ref="A93:H93"/>
    <mergeCell ref="A94:H94"/>
    <mergeCell ref="A95:H95"/>
    <mergeCell ref="A96:H96"/>
    <mergeCell ref="A87:H87"/>
    <mergeCell ref="A115:H115"/>
    <mergeCell ref="A129:H129"/>
    <mergeCell ref="A122:H122"/>
    <mergeCell ref="A123:H123"/>
    <mergeCell ref="A124:H124"/>
    <mergeCell ref="A125:H125"/>
    <mergeCell ref="A126:H126"/>
    <mergeCell ref="A127:H12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03:D106 B61 C59:C62 B74:C74 B75:D75 B76:C80 B27:D28 B30:D35 B29:C29 B98:C98 B114:D114 C39 B99:D99 B36:C38 B40:C41 B107:C107 B100:C102" xr:uid="{00000000-0002-0000-0100-000000000000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opLeftCell="A28" zoomScale="70" zoomScaleNormal="70" workbookViewId="0">
      <selection activeCell="B51" sqref="B51"/>
    </sheetView>
  </sheetViews>
  <sheetFormatPr defaultColWidth="14.42578125" defaultRowHeight="15" x14ac:dyDescent="0.25"/>
  <cols>
    <col min="1" max="1" width="5.7109375" style="36" customWidth="1"/>
    <col min="2" max="2" width="52" style="6" customWidth="1"/>
    <col min="3" max="3" width="46.71093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s="24" customFormat="1" ht="21.95" customHeight="1" x14ac:dyDescent="0.25">
      <c r="A1" s="136" t="s">
        <v>10</v>
      </c>
      <c r="B1" s="137"/>
      <c r="C1" s="137"/>
      <c r="D1" s="137"/>
      <c r="E1" s="137"/>
      <c r="F1" s="137"/>
      <c r="G1" s="137"/>
      <c r="H1" s="137"/>
    </row>
    <row r="2" spans="1:8" s="24" customFormat="1" ht="21.95" customHeight="1" x14ac:dyDescent="0.25">
      <c r="A2" s="132" t="s">
        <v>34</v>
      </c>
      <c r="B2" s="132"/>
      <c r="C2" s="132"/>
      <c r="D2" s="132"/>
      <c r="E2" s="132"/>
      <c r="F2" s="132"/>
      <c r="G2" s="132"/>
      <c r="H2" s="132"/>
    </row>
    <row r="3" spans="1:8" s="24" customFormat="1" ht="21.95" customHeight="1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</row>
    <row r="4" spans="1:8" s="24" customFormat="1" ht="21.95" customHeight="1" x14ac:dyDescent="0.25">
      <c r="A4" s="132" t="s">
        <v>35</v>
      </c>
      <c r="B4" s="132"/>
      <c r="C4" s="132"/>
      <c r="D4" s="132"/>
      <c r="E4" s="132"/>
      <c r="F4" s="132"/>
      <c r="G4" s="132"/>
      <c r="H4" s="132"/>
    </row>
    <row r="5" spans="1:8" s="24" customFormat="1" ht="21.95" customHeight="1" thickBot="1" x14ac:dyDescent="0.3">
      <c r="A5" s="128" t="str">
        <f>'Информация о Чемпионате'!B3</f>
        <v>Технологии информационного моделирования BIM (Юниоры)</v>
      </c>
      <c r="B5" s="128"/>
      <c r="C5" s="128"/>
      <c r="D5" s="128"/>
      <c r="E5" s="128"/>
      <c r="F5" s="128"/>
      <c r="G5" s="128"/>
      <c r="H5" s="128"/>
    </row>
    <row r="6" spans="1:8" s="24" customFormat="1" ht="15.95" customHeight="1" x14ac:dyDescent="0.25">
      <c r="A6" s="129" t="s">
        <v>12</v>
      </c>
      <c r="B6" s="130"/>
      <c r="C6" s="130"/>
      <c r="D6" s="130"/>
      <c r="E6" s="130"/>
      <c r="F6" s="130"/>
      <c r="G6" s="130"/>
      <c r="H6" s="131"/>
    </row>
    <row r="7" spans="1:8" s="24" customFormat="1" ht="15.95" customHeight="1" x14ac:dyDescent="0.25">
      <c r="A7" s="119" t="s">
        <v>32</v>
      </c>
      <c r="B7" s="117"/>
      <c r="C7" s="134" t="str">
        <f>'Информация о Чемпионате'!B5</f>
        <v>Республика Татарстан РФ</v>
      </c>
      <c r="D7" s="134"/>
      <c r="E7" s="134"/>
      <c r="F7" s="134"/>
      <c r="G7" s="134"/>
      <c r="H7" s="135"/>
    </row>
    <row r="8" spans="1:8" s="24" customFormat="1" ht="15.95" customHeight="1" x14ac:dyDescent="0.25">
      <c r="A8" s="119" t="s">
        <v>33</v>
      </c>
      <c r="B8" s="117"/>
      <c r="C8" s="117"/>
      <c r="D8" s="134" t="str">
        <f>'Информация о Чемпионате'!B6</f>
        <v>Алабуга Политех</v>
      </c>
      <c r="E8" s="134"/>
      <c r="F8" s="134"/>
      <c r="G8" s="134"/>
      <c r="H8" s="135"/>
    </row>
    <row r="9" spans="1:8" s="24" customFormat="1" ht="15.95" customHeight="1" x14ac:dyDescent="0.25">
      <c r="A9" s="119" t="s">
        <v>29</v>
      </c>
      <c r="B9" s="117"/>
      <c r="C9" s="117" t="str">
        <f>'Информация о Чемпионате'!B7</f>
        <v>Республика Татарстан, муниципальное образование Елабуга, Особая экономическая зона Алабуга, улица Ш-2, 5/14</v>
      </c>
      <c r="D9" s="117"/>
      <c r="E9" s="117"/>
      <c r="F9" s="117"/>
      <c r="G9" s="117"/>
      <c r="H9" s="118"/>
    </row>
    <row r="10" spans="1:8" s="24" customFormat="1" ht="15.95" customHeight="1" x14ac:dyDescent="0.25">
      <c r="A10" s="119" t="s">
        <v>31</v>
      </c>
      <c r="B10" s="117"/>
      <c r="C10" s="117" t="str">
        <f>'Информация о Чемпионате'!B9</f>
        <v>Васильева Александра Владимировна</v>
      </c>
      <c r="D10" s="117"/>
      <c r="E10" s="117" t="str">
        <f>'Информация о Чемпионате'!B10</f>
        <v>AVVasilyeva@alabuga.ru</v>
      </c>
      <c r="F10" s="117"/>
      <c r="G10" s="117" t="str">
        <f>'Информация о Чемпионате'!B11</f>
        <v>8-960-307-21-38</v>
      </c>
      <c r="H10" s="118"/>
    </row>
    <row r="11" spans="1:8" s="24" customFormat="1" ht="15.95" customHeight="1" x14ac:dyDescent="0.25">
      <c r="A11" s="119" t="s">
        <v>39</v>
      </c>
      <c r="B11" s="117"/>
      <c r="C11" s="117" t="str">
        <f>'Информация о Чемпионате'!B12</f>
        <v>Тагиров Марсель Борисович</v>
      </c>
      <c r="D11" s="117"/>
      <c r="E11" s="117" t="str">
        <f>'Информация о Чемпионате'!B13</f>
        <v>tagirov-marsel@rambler.ru</v>
      </c>
      <c r="F11" s="117"/>
      <c r="G11" s="117" t="str">
        <f>'Информация о Чемпионате'!B14</f>
        <v>8-996-605-70-86</v>
      </c>
      <c r="H11" s="118"/>
    </row>
    <row r="12" spans="1:8" s="24" customFormat="1" ht="15.95" customHeight="1" x14ac:dyDescent="0.25">
      <c r="A12" s="119" t="s">
        <v>161</v>
      </c>
      <c r="B12" s="117"/>
      <c r="C12" s="117">
        <f>'Информация о Чемпионате'!B17</f>
        <v>20</v>
      </c>
      <c r="D12" s="117"/>
      <c r="E12" s="117"/>
      <c r="F12" s="117"/>
      <c r="G12" s="117"/>
      <c r="H12" s="118"/>
    </row>
    <row r="13" spans="1:8" s="24" customFormat="1" ht="15.95" customHeight="1" x14ac:dyDescent="0.25">
      <c r="A13" s="119" t="s">
        <v>20</v>
      </c>
      <c r="B13" s="117"/>
      <c r="C13" s="117" t="str">
        <f>'Информация о Чемпионате'!B15</f>
        <v>32 (16)</v>
      </c>
      <c r="D13" s="117"/>
      <c r="E13" s="117"/>
      <c r="F13" s="117"/>
      <c r="G13" s="117"/>
      <c r="H13" s="118"/>
    </row>
    <row r="14" spans="1:8" s="24" customFormat="1" ht="15.95" customHeight="1" x14ac:dyDescent="0.25">
      <c r="A14" s="119" t="s">
        <v>21</v>
      </c>
      <c r="B14" s="117"/>
      <c r="C14" s="117">
        <f>'Информация о Чемпионате'!B16</f>
        <v>32</v>
      </c>
      <c r="D14" s="117"/>
      <c r="E14" s="117"/>
      <c r="F14" s="117"/>
      <c r="G14" s="117"/>
      <c r="H14" s="118"/>
    </row>
    <row r="15" spans="1:8" s="24" customFormat="1" ht="15.95" customHeight="1" thickBot="1" x14ac:dyDescent="0.3">
      <c r="A15" s="123" t="s">
        <v>30</v>
      </c>
      <c r="B15" s="124"/>
      <c r="C15" s="124" t="str">
        <f>'Информация о Чемпионате'!B8</f>
        <v>01.07.2024-05.07.2024</v>
      </c>
      <c r="D15" s="124"/>
      <c r="E15" s="124"/>
      <c r="F15" s="124"/>
      <c r="G15" s="124"/>
      <c r="H15" s="125"/>
    </row>
    <row r="16" spans="1:8" ht="24.95" customHeight="1" thickBot="1" x14ac:dyDescent="0.3">
      <c r="A16" s="105" t="s">
        <v>40</v>
      </c>
      <c r="B16" s="106"/>
      <c r="C16" s="106"/>
      <c r="D16" s="106"/>
      <c r="E16" s="106"/>
      <c r="F16" s="106"/>
      <c r="G16" s="106"/>
      <c r="H16" s="106"/>
    </row>
    <row r="17" spans="1:8" s="24" customFormat="1" ht="15.95" customHeight="1" x14ac:dyDescent="0.25">
      <c r="A17" s="107" t="s">
        <v>9</v>
      </c>
      <c r="B17" s="110"/>
      <c r="C17" s="110"/>
      <c r="D17" s="110"/>
      <c r="E17" s="110"/>
      <c r="F17" s="110"/>
      <c r="G17" s="110"/>
      <c r="H17" s="111"/>
    </row>
    <row r="18" spans="1:8" s="24" customFormat="1" ht="15.95" customHeight="1" x14ac:dyDescent="0.25">
      <c r="A18" s="98" t="s">
        <v>188</v>
      </c>
      <c r="B18" s="101"/>
      <c r="C18" s="101"/>
      <c r="D18" s="101"/>
      <c r="E18" s="101"/>
      <c r="F18" s="101"/>
      <c r="G18" s="101"/>
      <c r="H18" s="102"/>
    </row>
    <row r="19" spans="1:8" s="24" customFormat="1" ht="15.95" customHeight="1" x14ac:dyDescent="0.25">
      <c r="A19" s="98" t="s">
        <v>104</v>
      </c>
      <c r="B19" s="101"/>
      <c r="C19" s="101"/>
      <c r="D19" s="101"/>
      <c r="E19" s="101"/>
      <c r="F19" s="101"/>
      <c r="G19" s="101"/>
      <c r="H19" s="102"/>
    </row>
    <row r="20" spans="1:8" s="24" customFormat="1" ht="15.95" customHeight="1" x14ac:dyDescent="0.25">
      <c r="A20" s="98" t="s">
        <v>117</v>
      </c>
      <c r="B20" s="101"/>
      <c r="C20" s="101"/>
      <c r="D20" s="101"/>
      <c r="E20" s="101"/>
      <c r="F20" s="101"/>
      <c r="G20" s="101"/>
      <c r="H20" s="102"/>
    </row>
    <row r="21" spans="1:8" s="24" customFormat="1" ht="15.95" customHeight="1" x14ac:dyDescent="0.25">
      <c r="A21" s="98" t="s">
        <v>57</v>
      </c>
      <c r="B21" s="101"/>
      <c r="C21" s="101"/>
      <c r="D21" s="101"/>
      <c r="E21" s="101"/>
      <c r="F21" s="101"/>
      <c r="G21" s="101"/>
      <c r="H21" s="102"/>
    </row>
    <row r="22" spans="1:8" s="24" customFormat="1" ht="15.95" customHeight="1" x14ac:dyDescent="0.25">
      <c r="A22" s="98" t="s">
        <v>116</v>
      </c>
      <c r="B22" s="101"/>
      <c r="C22" s="101"/>
      <c r="D22" s="101"/>
      <c r="E22" s="101"/>
      <c r="F22" s="101"/>
      <c r="G22" s="101"/>
      <c r="H22" s="102"/>
    </row>
    <row r="23" spans="1:8" s="24" customFormat="1" ht="15.95" customHeight="1" x14ac:dyDescent="0.25">
      <c r="A23" s="98" t="s">
        <v>189</v>
      </c>
      <c r="B23" s="101"/>
      <c r="C23" s="101"/>
      <c r="D23" s="101"/>
      <c r="E23" s="101"/>
      <c r="F23" s="101"/>
      <c r="G23" s="101"/>
      <c r="H23" s="102"/>
    </row>
    <row r="24" spans="1:8" s="24" customFormat="1" ht="15.95" customHeight="1" x14ac:dyDescent="0.25">
      <c r="A24" s="98" t="s">
        <v>46</v>
      </c>
      <c r="B24" s="101"/>
      <c r="C24" s="101"/>
      <c r="D24" s="101"/>
      <c r="E24" s="101"/>
      <c r="F24" s="101"/>
      <c r="G24" s="101"/>
      <c r="H24" s="102"/>
    </row>
    <row r="25" spans="1:8" s="24" customFormat="1" ht="15.95" customHeight="1" thickBot="1" x14ac:dyDescent="0.3">
      <c r="A25" s="95" t="s">
        <v>45</v>
      </c>
      <c r="B25" s="103"/>
      <c r="C25" s="103"/>
      <c r="D25" s="103"/>
      <c r="E25" s="103"/>
      <c r="F25" s="103"/>
      <c r="G25" s="103"/>
      <c r="H25" s="104"/>
    </row>
    <row r="26" spans="1:8" ht="65.099999999999994" customHeight="1" x14ac:dyDescent="0.25">
      <c r="A26" s="35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ht="96.75" customHeight="1" x14ac:dyDescent="0.25">
      <c r="A27" s="72">
        <v>1</v>
      </c>
      <c r="B27" s="75" t="s">
        <v>101</v>
      </c>
      <c r="C27" s="38" t="s">
        <v>166</v>
      </c>
      <c r="D27" s="73" t="s">
        <v>59</v>
      </c>
      <c r="E27" s="28">
        <v>1</v>
      </c>
      <c r="F27" s="28" t="s">
        <v>112</v>
      </c>
      <c r="G27" s="28">
        <v>32</v>
      </c>
      <c r="H27" s="27"/>
    </row>
    <row r="28" spans="1:8" ht="60" customHeight="1" x14ac:dyDescent="0.25">
      <c r="A28" s="72">
        <v>2</v>
      </c>
      <c r="B28" s="75" t="s">
        <v>61</v>
      </c>
      <c r="C28" s="39" t="s">
        <v>62</v>
      </c>
      <c r="D28" s="73" t="s">
        <v>59</v>
      </c>
      <c r="E28" s="28">
        <v>1</v>
      </c>
      <c r="F28" s="28" t="s">
        <v>112</v>
      </c>
      <c r="G28" s="28">
        <v>32</v>
      </c>
      <c r="H28" s="27"/>
    </row>
    <row r="29" spans="1:8" ht="55.5" customHeight="1" x14ac:dyDescent="0.25">
      <c r="A29" s="72">
        <v>3</v>
      </c>
      <c r="B29" s="75" t="s">
        <v>63</v>
      </c>
      <c r="C29" s="39" t="s">
        <v>167</v>
      </c>
      <c r="D29" s="73" t="s">
        <v>59</v>
      </c>
      <c r="E29" s="28">
        <v>1</v>
      </c>
      <c r="F29" s="28" t="s">
        <v>112</v>
      </c>
      <c r="G29" s="28">
        <v>64</v>
      </c>
      <c r="H29" s="74"/>
    </row>
    <row r="30" spans="1:8" ht="28.5" customHeight="1" x14ac:dyDescent="0.25">
      <c r="A30" s="72">
        <v>4</v>
      </c>
      <c r="B30" s="75" t="s">
        <v>72</v>
      </c>
      <c r="C30" s="39" t="s">
        <v>73</v>
      </c>
      <c r="D30" s="73" t="s">
        <v>59</v>
      </c>
      <c r="E30" s="28">
        <v>1</v>
      </c>
      <c r="F30" s="28" t="s">
        <v>113</v>
      </c>
      <c r="G30" s="28">
        <v>2</v>
      </c>
      <c r="H30" s="27"/>
    </row>
    <row r="31" spans="1:8" ht="28.5" customHeight="1" x14ac:dyDescent="0.25">
      <c r="A31" s="72">
        <v>5</v>
      </c>
      <c r="B31" s="75" t="s">
        <v>76</v>
      </c>
      <c r="C31" s="40" t="s">
        <v>77</v>
      </c>
      <c r="D31" s="73" t="s">
        <v>78</v>
      </c>
      <c r="E31" s="28">
        <v>1</v>
      </c>
      <c r="F31" s="28" t="s">
        <v>113</v>
      </c>
      <c r="G31" s="28">
        <v>48</v>
      </c>
      <c r="H31" s="27"/>
    </row>
    <row r="32" spans="1:8" ht="33" customHeight="1" x14ac:dyDescent="0.25">
      <c r="A32" s="72">
        <v>6</v>
      </c>
      <c r="B32" s="75" t="s">
        <v>98</v>
      </c>
      <c r="C32" s="40" t="s">
        <v>80</v>
      </c>
      <c r="D32" s="73" t="s">
        <v>78</v>
      </c>
      <c r="E32" s="28">
        <v>1</v>
      </c>
      <c r="F32" s="28" t="s">
        <v>114</v>
      </c>
      <c r="G32" s="28">
        <v>32</v>
      </c>
      <c r="H32" s="27"/>
    </row>
    <row r="33" spans="1:8" ht="26.25" customHeight="1" x14ac:dyDescent="0.25">
      <c r="A33" s="72">
        <v>7</v>
      </c>
      <c r="B33" s="75" t="s">
        <v>81</v>
      </c>
      <c r="C33" s="40" t="s">
        <v>176</v>
      </c>
      <c r="D33" s="73" t="s">
        <v>78</v>
      </c>
      <c r="E33" s="28">
        <v>1</v>
      </c>
      <c r="F33" s="28" t="s">
        <v>115</v>
      </c>
      <c r="G33" s="28">
        <v>16</v>
      </c>
      <c r="H33" s="27"/>
    </row>
    <row r="34" spans="1:8" ht="34.5" customHeight="1" x14ac:dyDescent="0.25">
      <c r="A34" s="72">
        <v>8</v>
      </c>
      <c r="B34" s="75" t="s">
        <v>82</v>
      </c>
      <c r="C34" s="26" t="s">
        <v>158</v>
      </c>
      <c r="D34" s="73" t="s">
        <v>83</v>
      </c>
      <c r="E34" s="28">
        <v>1</v>
      </c>
      <c r="F34" s="28" t="s">
        <v>112</v>
      </c>
      <c r="G34" s="28">
        <v>32</v>
      </c>
      <c r="H34" s="27"/>
    </row>
    <row r="35" spans="1:8" ht="34.5" customHeight="1" x14ac:dyDescent="0.25">
      <c r="A35" s="72">
        <v>9</v>
      </c>
      <c r="B35" s="75" t="s">
        <v>84</v>
      </c>
      <c r="C35" s="41" t="s">
        <v>85</v>
      </c>
      <c r="D35" s="73" t="s">
        <v>83</v>
      </c>
      <c r="E35" s="28">
        <v>1</v>
      </c>
      <c r="F35" s="28" t="s">
        <v>112</v>
      </c>
      <c r="G35" s="28">
        <v>32</v>
      </c>
      <c r="H35" s="27"/>
    </row>
    <row r="36" spans="1:8" ht="25.5" customHeight="1" x14ac:dyDescent="0.25">
      <c r="A36" s="72">
        <v>10</v>
      </c>
      <c r="B36" s="75" t="s">
        <v>86</v>
      </c>
      <c r="C36" s="41" t="s">
        <v>87</v>
      </c>
      <c r="D36" s="73" t="s">
        <v>83</v>
      </c>
      <c r="E36" s="28">
        <v>1</v>
      </c>
      <c r="F36" s="28" t="s">
        <v>112</v>
      </c>
      <c r="G36" s="28">
        <v>32</v>
      </c>
      <c r="H36" s="27"/>
    </row>
    <row r="37" spans="1:8" ht="30.75" customHeight="1" x14ac:dyDescent="0.25">
      <c r="A37" s="72">
        <v>11</v>
      </c>
      <c r="B37" s="75" t="s">
        <v>89</v>
      </c>
      <c r="C37" s="41" t="s">
        <v>90</v>
      </c>
      <c r="D37" s="73" t="s">
        <v>83</v>
      </c>
      <c r="E37" s="28">
        <v>1</v>
      </c>
      <c r="F37" s="28" t="s">
        <v>112</v>
      </c>
      <c r="G37" s="28">
        <v>32</v>
      </c>
      <c r="H37" s="27"/>
    </row>
    <row r="38" spans="1:8" ht="29.25" customHeight="1" x14ac:dyDescent="0.25">
      <c r="A38" s="72">
        <v>12</v>
      </c>
      <c r="B38" s="26" t="s">
        <v>91</v>
      </c>
      <c r="C38" s="41" t="s">
        <v>92</v>
      </c>
      <c r="D38" s="73" t="s">
        <v>83</v>
      </c>
      <c r="E38" s="28">
        <v>1</v>
      </c>
      <c r="F38" s="28" t="s">
        <v>112</v>
      </c>
      <c r="G38" s="28">
        <v>32</v>
      </c>
      <c r="H38" s="27"/>
    </row>
    <row r="39" spans="1:8" ht="24.95" customHeight="1" x14ac:dyDescent="0.25">
      <c r="A39" s="115" t="s">
        <v>7</v>
      </c>
      <c r="B39" s="116"/>
      <c r="C39" s="116"/>
      <c r="D39" s="116"/>
      <c r="E39" s="106"/>
      <c r="F39" s="106"/>
      <c r="G39" s="116"/>
      <c r="H39" s="116"/>
    </row>
    <row r="40" spans="1:8" s="42" customFormat="1" ht="65.099999999999994" customHeight="1" x14ac:dyDescent="0.25">
      <c r="A40" s="35" t="s">
        <v>6</v>
      </c>
      <c r="B40" s="2" t="s">
        <v>5</v>
      </c>
      <c r="C40" s="2" t="s">
        <v>4</v>
      </c>
      <c r="D40" s="2" t="s">
        <v>3</v>
      </c>
      <c r="E40" s="2" t="s">
        <v>2</v>
      </c>
      <c r="F40" s="2" t="s">
        <v>1</v>
      </c>
      <c r="G40" s="2" t="s">
        <v>0</v>
      </c>
      <c r="H40" s="2" t="s">
        <v>11</v>
      </c>
    </row>
    <row r="41" spans="1:8" s="90" customFormat="1" ht="22.5" customHeight="1" x14ac:dyDescent="0.25">
      <c r="A41" s="33">
        <v>1</v>
      </c>
      <c r="B41" s="48" t="s">
        <v>175</v>
      </c>
      <c r="C41" s="87"/>
      <c r="D41" s="70" t="s">
        <v>120</v>
      </c>
      <c r="E41" s="88"/>
      <c r="F41" s="88"/>
      <c r="G41" s="88"/>
      <c r="H41" s="89"/>
    </row>
    <row r="42" spans="1:8" s="42" customFormat="1" x14ac:dyDescent="0.25">
      <c r="A42" s="76"/>
      <c r="B42" s="77"/>
      <c r="C42" s="77"/>
      <c r="D42" s="77"/>
      <c r="E42" s="77"/>
      <c r="F42" s="77"/>
      <c r="G42" s="77"/>
      <c r="H42" s="77"/>
    </row>
    <row r="43" spans="1:8" s="42" customFormat="1" x14ac:dyDescent="0.25">
      <c r="A43" s="76"/>
      <c r="B43" s="77"/>
      <c r="C43" s="77"/>
      <c r="D43" s="77"/>
      <c r="E43" s="77"/>
      <c r="F43" s="77"/>
      <c r="G43" s="77"/>
      <c r="H43" s="77"/>
    </row>
    <row r="44" spans="1:8" s="42" customFormat="1" x14ac:dyDescent="0.25">
      <c r="A44" s="76"/>
      <c r="B44" s="77"/>
      <c r="C44" s="77"/>
      <c r="D44" s="77"/>
      <c r="E44" s="77"/>
      <c r="F44" s="77"/>
      <c r="G44" s="77"/>
      <c r="H44" s="77"/>
    </row>
    <row r="45" spans="1:8" s="42" customFormat="1" x14ac:dyDescent="0.25">
      <c r="A45" s="76"/>
      <c r="B45" s="77"/>
      <c r="C45" s="77"/>
      <c r="D45" s="77"/>
      <c r="E45" s="77"/>
      <c r="F45" s="77"/>
      <c r="G45" s="77"/>
      <c r="H45" s="7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9:H39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3 B41" xr:uid="{00000000-0002-0000-0200-000000000000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21" zoomScale="70" zoomScaleNormal="70" workbookViewId="0">
      <selection activeCell="C39" sqref="C39"/>
    </sheetView>
  </sheetViews>
  <sheetFormatPr defaultColWidth="14.42578125" defaultRowHeight="15" x14ac:dyDescent="0.25"/>
  <cols>
    <col min="1" max="1" width="5.7109375" style="36" customWidth="1"/>
    <col min="2" max="2" width="46.5703125" style="6" customWidth="1"/>
    <col min="3" max="3" width="45" style="6" customWidth="1"/>
    <col min="4" max="4" width="3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s="24" customFormat="1" ht="21.95" customHeight="1" x14ac:dyDescent="0.25">
      <c r="A1" s="136" t="s">
        <v>10</v>
      </c>
      <c r="B1" s="137"/>
      <c r="C1" s="137"/>
      <c r="D1" s="137"/>
      <c r="E1" s="137"/>
      <c r="F1" s="137"/>
      <c r="G1" s="137"/>
      <c r="H1" s="137"/>
    </row>
    <row r="2" spans="1:8" s="24" customFormat="1" ht="21.95" customHeight="1" x14ac:dyDescent="0.25">
      <c r="A2" s="132" t="s">
        <v>34</v>
      </c>
      <c r="B2" s="132"/>
      <c r="C2" s="132"/>
      <c r="D2" s="132"/>
      <c r="E2" s="132"/>
      <c r="F2" s="132"/>
      <c r="G2" s="132"/>
      <c r="H2" s="132"/>
    </row>
    <row r="3" spans="1:8" s="24" customFormat="1" ht="21.95" customHeight="1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</row>
    <row r="4" spans="1:8" s="24" customFormat="1" ht="21.95" customHeight="1" x14ac:dyDescent="0.25">
      <c r="A4" s="132" t="s">
        <v>35</v>
      </c>
      <c r="B4" s="132"/>
      <c r="C4" s="132"/>
      <c r="D4" s="132"/>
      <c r="E4" s="132"/>
      <c r="F4" s="132"/>
      <c r="G4" s="132"/>
      <c r="H4" s="132"/>
    </row>
    <row r="5" spans="1:8" s="24" customFormat="1" ht="21.95" customHeight="1" thickBot="1" x14ac:dyDescent="0.3">
      <c r="A5" s="128" t="str">
        <f>'Информация о Чемпионате'!B3</f>
        <v>Технологии информационного моделирования BIM (Юниоры)</v>
      </c>
      <c r="B5" s="128"/>
      <c r="C5" s="128"/>
      <c r="D5" s="128"/>
      <c r="E5" s="128"/>
      <c r="F5" s="128"/>
      <c r="G5" s="128"/>
      <c r="H5" s="128"/>
    </row>
    <row r="6" spans="1:8" ht="15.95" customHeight="1" x14ac:dyDescent="0.25">
      <c r="A6" s="141" t="s">
        <v>12</v>
      </c>
      <c r="B6" s="142"/>
      <c r="C6" s="142"/>
      <c r="D6" s="142"/>
      <c r="E6" s="142"/>
      <c r="F6" s="142"/>
      <c r="G6" s="142"/>
      <c r="H6" s="143"/>
    </row>
    <row r="7" spans="1:8" ht="15.95" customHeight="1" x14ac:dyDescent="0.25">
      <c r="A7" s="144" t="s">
        <v>32</v>
      </c>
      <c r="B7" s="145"/>
      <c r="C7" s="147" t="str">
        <f>'Информация о Чемпионате'!B5</f>
        <v>Республика Татарстан РФ</v>
      </c>
      <c r="D7" s="147"/>
      <c r="E7" s="147"/>
      <c r="F7" s="147"/>
      <c r="G7" s="147"/>
      <c r="H7" s="148"/>
    </row>
    <row r="8" spans="1:8" ht="15.95" customHeight="1" x14ac:dyDescent="0.25">
      <c r="A8" s="144" t="s">
        <v>33</v>
      </c>
      <c r="B8" s="145"/>
      <c r="C8" s="145"/>
      <c r="D8" s="147" t="str">
        <f>'Информация о Чемпионате'!B6</f>
        <v>Алабуга Политех</v>
      </c>
      <c r="E8" s="147"/>
      <c r="F8" s="147"/>
      <c r="G8" s="147"/>
      <c r="H8" s="148"/>
    </row>
    <row r="9" spans="1:8" ht="15.95" customHeight="1" x14ac:dyDescent="0.25">
      <c r="A9" s="144" t="s">
        <v>29</v>
      </c>
      <c r="B9" s="145"/>
      <c r="C9" s="145" t="str">
        <f>'Информация о Чемпионате'!B7</f>
        <v>Республика Татарстан, муниципальное образование Елабуга, Особая экономическая зона Алабуга, улица Ш-2, 5/14</v>
      </c>
      <c r="D9" s="145"/>
      <c r="E9" s="145"/>
      <c r="F9" s="145"/>
      <c r="G9" s="145"/>
      <c r="H9" s="146"/>
    </row>
    <row r="10" spans="1:8" ht="15.95" customHeight="1" x14ac:dyDescent="0.25">
      <c r="A10" s="144" t="s">
        <v>31</v>
      </c>
      <c r="B10" s="145"/>
      <c r="C10" s="145" t="str">
        <f>'Информация о Чемпионате'!B9</f>
        <v>Васильева Александра Владимировна</v>
      </c>
      <c r="D10" s="145"/>
      <c r="E10" s="145" t="str">
        <f>'Информация о Чемпионате'!B10</f>
        <v>AVVasilyeva@alabuga.ru</v>
      </c>
      <c r="F10" s="145"/>
      <c r="G10" s="145" t="str">
        <f>'Информация о Чемпионате'!B11</f>
        <v>8-960-307-21-38</v>
      </c>
      <c r="H10" s="146"/>
    </row>
    <row r="11" spans="1:8" ht="15.95" customHeight="1" x14ac:dyDescent="0.25">
      <c r="A11" s="144" t="s">
        <v>39</v>
      </c>
      <c r="B11" s="145"/>
      <c r="C11" s="145" t="str">
        <f>'Информация о Чемпионате'!B12</f>
        <v>Тагиров Марсель Борисович</v>
      </c>
      <c r="D11" s="145"/>
      <c r="E11" s="145" t="str">
        <f>'Информация о Чемпионате'!B13</f>
        <v>tagirov-marsel@rambler.ru</v>
      </c>
      <c r="F11" s="145"/>
      <c r="G11" s="145" t="str">
        <f>'Информация о Чемпионате'!B14</f>
        <v>8-996-605-70-86</v>
      </c>
      <c r="H11" s="146"/>
    </row>
    <row r="12" spans="1:8" ht="15.95" customHeight="1" x14ac:dyDescent="0.25">
      <c r="A12" s="144" t="s">
        <v>161</v>
      </c>
      <c r="B12" s="145"/>
      <c r="C12" s="145">
        <f>'Информация о Чемпионате'!B17</f>
        <v>20</v>
      </c>
      <c r="D12" s="145"/>
      <c r="E12" s="145"/>
      <c r="F12" s="145"/>
      <c r="G12" s="145"/>
      <c r="H12" s="146"/>
    </row>
    <row r="13" spans="1:8" ht="15.95" customHeight="1" x14ac:dyDescent="0.25">
      <c r="A13" s="144" t="s">
        <v>20</v>
      </c>
      <c r="B13" s="145"/>
      <c r="C13" s="145" t="str">
        <f>'Информация о Чемпионате'!B15</f>
        <v>32 (16)</v>
      </c>
      <c r="D13" s="145"/>
      <c r="E13" s="145"/>
      <c r="F13" s="145"/>
      <c r="G13" s="145"/>
      <c r="H13" s="146"/>
    </row>
    <row r="14" spans="1:8" ht="15.95" customHeight="1" x14ac:dyDescent="0.25">
      <c r="A14" s="144" t="s">
        <v>21</v>
      </c>
      <c r="B14" s="145"/>
      <c r="C14" s="145">
        <f>'Информация о Чемпионате'!B16</f>
        <v>32</v>
      </c>
      <c r="D14" s="145"/>
      <c r="E14" s="145"/>
      <c r="F14" s="145"/>
      <c r="G14" s="145"/>
      <c r="H14" s="146"/>
    </row>
    <row r="15" spans="1:8" ht="15.95" customHeight="1" thickBot="1" x14ac:dyDescent="0.3">
      <c r="A15" s="149" t="s">
        <v>30</v>
      </c>
      <c r="B15" s="150"/>
      <c r="C15" s="150" t="str">
        <f>'Информация о Чемпионате'!B8</f>
        <v>01.07.2024-05.07.2024</v>
      </c>
      <c r="D15" s="150"/>
      <c r="E15" s="150"/>
      <c r="F15" s="150"/>
      <c r="G15" s="150"/>
      <c r="H15" s="151"/>
    </row>
    <row r="16" spans="1:8" ht="24.95" customHeight="1" x14ac:dyDescent="0.25">
      <c r="A16" s="105" t="s">
        <v>13</v>
      </c>
      <c r="B16" s="106"/>
      <c r="C16" s="106"/>
      <c r="D16" s="106"/>
      <c r="E16" s="106"/>
      <c r="F16" s="106"/>
      <c r="G16" s="106"/>
      <c r="H16" s="106"/>
    </row>
    <row r="17" spans="1:8" s="64" customFormat="1" ht="65.099999999999994" customHeight="1" x14ac:dyDescent="0.25">
      <c r="A17" s="70" t="s">
        <v>6</v>
      </c>
      <c r="B17" s="12" t="s">
        <v>5</v>
      </c>
      <c r="C17" s="12" t="s">
        <v>4</v>
      </c>
      <c r="D17" s="12" t="s">
        <v>3</v>
      </c>
      <c r="E17" s="12" t="s">
        <v>2</v>
      </c>
      <c r="F17" s="12" t="s">
        <v>1</v>
      </c>
      <c r="G17" s="12" t="s">
        <v>0</v>
      </c>
      <c r="H17" s="12" t="s">
        <v>11</v>
      </c>
    </row>
    <row r="18" spans="1:8" s="64" customFormat="1" ht="27.75" customHeight="1" x14ac:dyDescent="0.25">
      <c r="A18" s="70">
        <v>1</v>
      </c>
      <c r="B18" s="78" t="s">
        <v>123</v>
      </c>
      <c r="C18" s="14" t="s">
        <v>178</v>
      </c>
      <c r="D18" s="13" t="s">
        <v>124</v>
      </c>
      <c r="E18" s="13">
        <v>1</v>
      </c>
      <c r="F18" s="13" t="s">
        <v>125</v>
      </c>
      <c r="G18" s="13">
        <v>5</v>
      </c>
      <c r="H18" s="12"/>
    </row>
    <row r="19" spans="1:8" s="64" customFormat="1" ht="27.75" customHeight="1" x14ac:dyDescent="0.25">
      <c r="A19" s="70">
        <v>2</v>
      </c>
      <c r="B19" s="78" t="s">
        <v>126</v>
      </c>
      <c r="C19" s="14" t="s">
        <v>177</v>
      </c>
      <c r="D19" s="13" t="s">
        <v>124</v>
      </c>
      <c r="E19" s="13">
        <v>1</v>
      </c>
      <c r="F19" s="13" t="s">
        <v>125</v>
      </c>
      <c r="G19" s="13">
        <v>32</v>
      </c>
      <c r="H19" s="12"/>
    </row>
    <row r="20" spans="1:8" s="24" customFormat="1" ht="24.95" customHeight="1" x14ac:dyDescent="0.25">
      <c r="A20" s="138" t="s">
        <v>14</v>
      </c>
      <c r="B20" s="139"/>
      <c r="C20" s="139"/>
      <c r="D20" s="139"/>
      <c r="E20" s="139"/>
      <c r="F20" s="139"/>
      <c r="G20" s="139"/>
      <c r="H20" s="140"/>
    </row>
    <row r="21" spans="1:8" s="64" customFormat="1" ht="65.099999999999994" customHeight="1" x14ac:dyDescent="0.25">
      <c r="A21" s="35" t="s">
        <v>6</v>
      </c>
      <c r="B21" s="2" t="s">
        <v>5</v>
      </c>
      <c r="C21" s="2" t="s">
        <v>4</v>
      </c>
      <c r="D21" s="2" t="s">
        <v>3</v>
      </c>
      <c r="E21" s="2" t="s">
        <v>2</v>
      </c>
      <c r="F21" s="2" t="s">
        <v>1</v>
      </c>
      <c r="G21" s="2" t="s">
        <v>0</v>
      </c>
      <c r="H21" s="2" t="s">
        <v>11</v>
      </c>
    </row>
    <row r="22" spans="1:8" s="79" customFormat="1" ht="26.25" customHeight="1" x14ac:dyDescent="0.25">
      <c r="A22" s="81">
        <v>1</v>
      </c>
      <c r="B22" s="78" t="s">
        <v>127</v>
      </c>
      <c r="C22" s="14" t="s">
        <v>177</v>
      </c>
      <c r="D22" s="13" t="s">
        <v>124</v>
      </c>
      <c r="E22" s="13">
        <v>1</v>
      </c>
      <c r="F22" s="13" t="s">
        <v>60</v>
      </c>
      <c r="G22" s="13">
        <v>52</v>
      </c>
      <c r="H22" s="82"/>
    </row>
    <row r="23" spans="1:8" s="79" customFormat="1" ht="26.25" customHeight="1" x14ac:dyDescent="0.25">
      <c r="A23" s="81">
        <v>2</v>
      </c>
      <c r="B23" s="78" t="s">
        <v>123</v>
      </c>
      <c r="C23" s="14" t="s">
        <v>178</v>
      </c>
      <c r="D23" s="13" t="s">
        <v>124</v>
      </c>
      <c r="E23" s="13">
        <v>1</v>
      </c>
      <c r="F23" s="13" t="s">
        <v>60</v>
      </c>
      <c r="G23" s="13">
        <v>1</v>
      </c>
      <c r="H23" s="82"/>
    </row>
    <row r="24" spans="1:8" s="79" customFormat="1" ht="36" customHeight="1" x14ac:dyDescent="0.25">
      <c r="A24" s="81">
        <v>3</v>
      </c>
      <c r="B24" s="78" t="s">
        <v>128</v>
      </c>
      <c r="C24" s="83" t="s">
        <v>129</v>
      </c>
      <c r="D24" s="13" t="s">
        <v>130</v>
      </c>
      <c r="E24" s="13">
        <v>1</v>
      </c>
      <c r="F24" s="13" t="s">
        <v>60</v>
      </c>
      <c r="G24" s="13">
        <v>1</v>
      </c>
      <c r="H24" s="82"/>
    </row>
    <row r="25" spans="1:8" s="79" customFormat="1" ht="34.5" customHeight="1" x14ac:dyDescent="0.25">
      <c r="A25" s="81">
        <v>4</v>
      </c>
      <c r="B25" s="84" t="s">
        <v>131</v>
      </c>
      <c r="C25" s="85" t="s">
        <v>132</v>
      </c>
      <c r="D25" s="80" t="s">
        <v>130</v>
      </c>
      <c r="E25" s="80">
        <v>1</v>
      </c>
      <c r="F25" s="80" t="s">
        <v>60</v>
      </c>
      <c r="G25" s="80">
        <v>16</v>
      </c>
      <c r="H25" s="82"/>
    </row>
    <row r="26" spans="1:8" s="79" customFormat="1" ht="49.5" customHeight="1" x14ac:dyDescent="0.25">
      <c r="A26" s="81">
        <v>5</v>
      </c>
      <c r="B26" s="84" t="s">
        <v>133</v>
      </c>
      <c r="C26" s="85" t="s">
        <v>134</v>
      </c>
      <c r="D26" s="80" t="s">
        <v>130</v>
      </c>
      <c r="E26" s="80">
        <v>1</v>
      </c>
      <c r="F26" s="80" t="s">
        <v>60</v>
      </c>
      <c r="G26" s="80">
        <v>1</v>
      </c>
      <c r="H26" s="82"/>
    </row>
    <row r="27" spans="1:8" s="79" customFormat="1" ht="35.25" customHeight="1" x14ac:dyDescent="0.25">
      <c r="A27" s="81">
        <v>6</v>
      </c>
      <c r="B27" s="84" t="s">
        <v>135</v>
      </c>
      <c r="C27" s="85" t="s">
        <v>136</v>
      </c>
      <c r="D27" s="80" t="s">
        <v>130</v>
      </c>
      <c r="E27" s="80">
        <v>1</v>
      </c>
      <c r="F27" s="80" t="s">
        <v>60</v>
      </c>
      <c r="G27" s="80">
        <v>1</v>
      </c>
      <c r="H27" s="82"/>
    </row>
    <row r="28" spans="1:8" s="79" customFormat="1" ht="45" x14ac:dyDescent="0.25">
      <c r="A28" s="81">
        <v>7</v>
      </c>
      <c r="B28" s="84" t="s">
        <v>137</v>
      </c>
      <c r="C28" s="86" t="s">
        <v>138</v>
      </c>
      <c r="D28" s="80" t="s">
        <v>130</v>
      </c>
      <c r="E28" s="80">
        <v>1</v>
      </c>
      <c r="F28" s="80" t="s">
        <v>60</v>
      </c>
      <c r="G28" s="80">
        <v>4</v>
      </c>
      <c r="H28" s="82"/>
    </row>
    <row r="29" spans="1:8" s="79" customFormat="1" ht="20.25" customHeight="1" x14ac:dyDescent="0.25">
      <c r="A29" s="81">
        <v>8</v>
      </c>
      <c r="B29" s="78" t="s">
        <v>139</v>
      </c>
      <c r="C29" s="85" t="s">
        <v>140</v>
      </c>
      <c r="D29" s="13" t="s">
        <v>130</v>
      </c>
      <c r="E29" s="13">
        <v>1</v>
      </c>
      <c r="F29" s="13" t="s">
        <v>60</v>
      </c>
      <c r="G29" s="13">
        <v>1</v>
      </c>
      <c r="H29" s="82"/>
    </row>
    <row r="30" spans="1:8" s="79" customFormat="1" ht="27.75" customHeight="1" x14ac:dyDescent="0.25">
      <c r="A30" s="81">
        <v>9</v>
      </c>
      <c r="B30" s="44" t="s">
        <v>141</v>
      </c>
      <c r="C30" s="44" t="s">
        <v>142</v>
      </c>
      <c r="D30" s="13" t="s">
        <v>130</v>
      </c>
      <c r="E30" s="13">
        <v>100</v>
      </c>
      <c r="F30" s="13" t="s">
        <v>60</v>
      </c>
      <c r="G30" s="13">
        <v>1000</v>
      </c>
      <c r="H30" s="82"/>
    </row>
    <row r="31" spans="1:8" ht="24.95" customHeight="1" x14ac:dyDescent="0.25">
      <c r="A31" s="115" t="s">
        <v>7</v>
      </c>
      <c r="B31" s="116"/>
      <c r="C31" s="116"/>
      <c r="D31" s="106"/>
      <c r="E31" s="106"/>
      <c r="F31" s="106"/>
      <c r="G31" s="106"/>
      <c r="H31" s="116"/>
    </row>
    <row r="32" spans="1:8" s="42" customFormat="1" ht="65.099999999999994" customHeight="1" x14ac:dyDescent="0.25">
      <c r="A32" s="35" t="s">
        <v>6</v>
      </c>
      <c r="B32" s="2" t="s">
        <v>5</v>
      </c>
      <c r="C32" s="2" t="s">
        <v>4</v>
      </c>
      <c r="D32" s="2" t="s">
        <v>3</v>
      </c>
      <c r="E32" s="2" t="s">
        <v>2</v>
      </c>
      <c r="F32" s="2" t="s">
        <v>1</v>
      </c>
      <c r="G32" s="2" t="s">
        <v>0</v>
      </c>
      <c r="H32" s="2" t="s">
        <v>11</v>
      </c>
    </row>
    <row r="33" spans="1:8" s="90" customFormat="1" ht="22.5" customHeight="1" x14ac:dyDescent="0.25">
      <c r="A33" s="33">
        <v>1</v>
      </c>
      <c r="B33" s="48" t="s">
        <v>175</v>
      </c>
      <c r="C33" s="87"/>
      <c r="D33" s="70" t="s">
        <v>120</v>
      </c>
      <c r="E33" s="88"/>
      <c r="F33" s="88"/>
      <c r="G33" s="88"/>
      <c r="H33" s="89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1:H31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B19 B33 B22:B29 C29 C24:C27" xr:uid="{00000000-0002-0000-0300-000000000000}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zoomScale="70" zoomScaleNormal="70" workbookViewId="0">
      <selection activeCell="B30" sqref="B30:B33"/>
    </sheetView>
  </sheetViews>
  <sheetFormatPr defaultColWidth="14.42578125" defaultRowHeight="15" x14ac:dyDescent="0.25"/>
  <cols>
    <col min="1" max="1" width="5.7109375" style="93" customWidth="1"/>
    <col min="2" max="2" width="52" style="1" customWidth="1"/>
    <col min="3" max="3" width="40.140625" style="1" customWidth="1"/>
    <col min="4" max="4" width="28.28515625" style="1" customWidth="1"/>
    <col min="5" max="5" width="15.42578125" style="1" customWidth="1"/>
    <col min="6" max="6" width="19.7109375" style="1" bestFit="1" customWidth="1"/>
    <col min="7" max="7" width="24.42578125" style="1" customWidth="1"/>
    <col min="8" max="9" width="8.7109375" style="1" customWidth="1"/>
    <col min="10" max="16384" width="14.42578125" style="1"/>
  </cols>
  <sheetData>
    <row r="1" spans="1:8" s="92" customFormat="1" ht="21.95" customHeight="1" x14ac:dyDescent="0.25">
      <c r="A1" s="136" t="s">
        <v>10</v>
      </c>
      <c r="B1" s="137"/>
      <c r="C1" s="137"/>
      <c r="D1" s="137"/>
      <c r="E1" s="137"/>
      <c r="F1" s="137"/>
      <c r="G1" s="137"/>
    </row>
    <row r="2" spans="1:8" s="92" customFormat="1" ht="21.95" customHeight="1" x14ac:dyDescent="0.25">
      <c r="A2" s="132" t="s">
        <v>34</v>
      </c>
      <c r="B2" s="132"/>
      <c r="C2" s="132"/>
      <c r="D2" s="132"/>
      <c r="E2" s="132"/>
      <c r="F2" s="132"/>
      <c r="G2" s="132"/>
      <c r="H2" s="91"/>
    </row>
    <row r="3" spans="1:8" s="92" customFormat="1" ht="21.95" customHeight="1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9"/>
    </row>
    <row r="4" spans="1:8" s="92" customFormat="1" ht="21.95" customHeight="1" x14ac:dyDescent="0.25">
      <c r="A4" s="132" t="s">
        <v>35</v>
      </c>
      <c r="B4" s="132"/>
      <c r="C4" s="132"/>
      <c r="D4" s="132"/>
      <c r="E4" s="132"/>
      <c r="F4" s="132"/>
      <c r="G4" s="132"/>
      <c r="H4" s="91"/>
    </row>
    <row r="5" spans="1:8" s="92" customFormat="1" ht="21.95" customHeight="1" x14ac:dyDescent="0.25">
      <c r="A5" s="153" t="str">
        <f>'Информация о Чемпионате'!B3</f>
        <v>Технологии информационного моделирования BIM (Юниоры)</v>
      </c>
      <c r="B5" s="153"/>
      <c r="C5" s="153"/>
      <c r="D5" s="153"/>
      <c r="E5" s="153"/>
      <c r="F5" s="153"/>
      <c r="G5" s="153"/>
      <c r="H5" s="10"/>
    </row>
    <row r="6" spans="1:8" ht="24.95" customHeight="1" x14ac:dyDescent="0.25">
      <c r="A6" s="115" t="s">
        <v>15</v>
      </c>
      <c r="B6" s="152"/>
      <c r="C6" s="152"/>
      <c r="D6" s="152"/>
      <c r="E6" s="152"/>
      <c r="F6" s="152"/>
      <c r="G6" s="152"/>
    </row>
    <row r="7" spans="1:8" s="42" customFormat="1" ht="50.1" customHeight="1" x14ac:dyDescent="0.25">
      <c r="A7" s="70" t="s">
        <v>6</v>
      </c>
      <c r="B7" s="12" t="s">
        <v>5</v>
      </c>
      <c r="C7" s="12" t="s">
        <v>4</v>
      </c>
      <c r="D7" s="12" t="s">
        <v>3</v>
      </c>
      <c r="E7" s="12" t="s">
        <v>2</v>
      </c>
      <c r="F7" s="12" t="s">
        <v>1</v>
      </c>
      <c r="G7" s="12" t="s">
        <v>16</v>
      </c>
    </row>
    <row r="8" spans="1:8" s="42" customFormat="1" ht="55.5" customHeight="1" x14ac:dyDescent="0.25">
      <c r="A8" s="70">
        <v>1</v>
      </c>
      <c r="B8" s="14" t="s">
        <v>162</v>
      </c>
      <c r="C8" s="14" t="s">
        <v>147</v>
      </c>
      <c r="D8" s="13" t="s">
        <v>148</v>
      </c>
      <c r="E8" s="13" t="s">
        <v>149</v>
      </c>
      <c r="F8" s="13" t="s">
        <v>60</v>
      </c>
      <c r="G8" s="13" t="s">
        <v>150</v>
      </c>
    </row>
    <row r="9" spans="1:8" s="42" customFormat="1" x14ac:dyDescent="0.25">
      <c r="A9" s="90"/>
    </row>
    <row r="10" spans="1:8" s="42" customFormat="1" x14ac:dyDescent="0.25">
      <c r="A10" s="90"/>
    </row>
    <row r="11" spans="1:8" s="42" customFormat="1" x14ac:dyDescent="0.25">
      <c r="A11" s="9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конкурасанта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2024-06-18T06:18:19Z</dcterms:modified>
</cp:coreProperties>
</file>