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Цифровая метрология (Юниоры)\"/>
    </mc:Choice>
  </mc:AlternateContent>
  <xr:revisionPtr revIDLastSave="0" documentId="13_ncr:1_{ECE06B27-656B-417A-8EDD-C4FCB72460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G77" i="1"/>
  <c r="G76" i="1"/>
  <c r="G75" i="1"/>
  <c r="C14" i="1"/>
  <c r="C14" i="4"/>
  <c r="C15" i="1"/>
  <c r="C13" i="1"/>
  <c r="C12" i="1"/>
  <c r="G10" i="1"/>
  <c r="E10" i="1"/>
  <c r="C10" i="1"/>
  <c r="C9" i="1"/>
  <c r="D8" i="1"/>
  <c r="C7" i="1"/>
  <c r="A5" i="1"/>
  <c r="G72" i="4"/>
  <c r="G71" i="4"/>
  <c r="G70" i="4"/>
  <c r="C15" i="4"/>
  <c r="C13" i="4"/>
  <c r="C12" i="4"/>
  <c r="G10" i="4"/>
  <c r="E10" i="4"/>
  <c r="C10" i="4"/>
  <c r="C9" i="4"/>
  <c r="D8" i="4"/>
  <c r="C7" i="4"/>
  <c r="A5" i="4"/>
  <c r="A5" i="7"/>
  <c r="A3" i="7"/>
  <c r="C15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G11" i="1"/>
  <c r="E11" i="1"/>
  <c r="C11" i="1"/>
  <c r="A3" i="1"/>
  <c r="A3" i="4"/>
  <c r="C11" i="4"/>
  <c r="G11" i="4"/>
  <c r="E11" i="4"/>
</calcChain>
</file>

<file path=xl/sharedStrings.xml><?xml version="1.0" encoding="utf-8"?>
<sst xmlns="http://schemas.openxmlformats.org/spreadsheetml/2006/main" count="534" uniqueCount="227">
  <si>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</si>
  <si>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</si>
  <si>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</si>
  <si>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</si>
  <si>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</si>
  <si>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</si>
  <si>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</si>
  <si>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</si>
  <si>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</si>
  <si>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</si>
  <si>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</si>
  <si>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</si>
  <si>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</si>
  <si>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</si>
  <si>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</si>
  <si>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</si>
  <si>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</si>
  <si>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</si>
  <si>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</si>
  <si>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</si>
  <si>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</si>
  <si>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</si>
  <si>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</si>
  <si>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</si>
  <si>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</si>
  <si>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</si>
  <si>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</si>
  <si>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</si>
  <si>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</si>
  <si>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</si>
  <si>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</si>
  <si>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</si>
  <si>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</si>
  <si>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</si>
  <si>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</si>
  <si>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</si>
  <si>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</si>
  <si>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</si>
  <si>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</si>
  <si>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</si>
  <si>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</si>
  <si>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</si>
  <si>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</si>
  <si>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</si>
  <si>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</si>
  <si>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</si>
  <si>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</si>
  <si>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</si>
  <si>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</si>
  <si>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</si>
  <si>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</si>
  <si>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</si>
  <si>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ГАПОУ ПК № 8 им. И.Ф. Павлова</t>
  </si>
  <si>
    <t>1-й Боткинский пр-д, 7А, Москва</t>
  </si>
  <si>
    <t>08.07.2024-12.07.2024</t>
  </si>
  <si>
    <t>Осипов Тимофей Алексеевич</t>
  </si>
  <si>
    <t>t.osipov@bk.ru</t>
  </si>
  <si>
    <t>7(915)134-53-33</t>
  </si>
  <si>
    <t>Площадь зоны: не менее 35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</si>
  <si>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</t>
    </r>
    <r>
      <rPr>
        <sz val="11"/>
        <color rgb="FFFF0000"/>
        <rFont val="Times New Roman"/>
        <family val="1"/>
        <charset val="204"/>
      </rPr>
      <t xml:space="preserve"> 500 </t>
    </r>
    <r>
      <rPr>
        <sz val="11"/>
        <rFont val="Times New Roman"/>
        <family val="1"/>
        <charset val="204"/>
      </rPr>
      <t xml:space="preserve">люкс) </t>
    </r>
  </si>
  <si>
    <t>Интернет : Не требуется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</si>
  <si>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к сети  по 220 Вольт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</si>
  <si>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</si>
  <si>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</si>
  <si>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</si>
  <si>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</si>
  <si>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Офисный стол</t>
  </si>
  <si>
    <t>1200х600</t>
  </si>
  <si>
    <t>Мебель</t>
  </si>
  <si>
    <t>шт</t>
  </si>
  <si>
    <t>Проекционный экран</t>
  </si>
  <si>
    <t>Раздвижной</t>
  </si>
  <si>
    <t>Проектор</t>
  </si>
  <si>
    <t>Разрешение: 1920x1080</t>
  </si>
  <si>
    <t>Оборудование IT</t>
  </si>
  <si>
    <t>Стул</t>
  </si>
  <si>
    <t>офисный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</si>
  <si>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</si>
  <si>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</t>
    </r>
  </si>
  <si>
    <t>Интернет : не требуется</t>
  </si>
  <si>
    <r>
      <t>Покрытие пола:</t>
    </r>
    <r>
      <rPr>
        <sz val="11"/>
        <color rgb="FFFF0000"/>
        <rFont val="Times New Roman"/>
        <family val="1"/>
        <charset val="204"/>
      </rPr>
      <t xml:space="preserve"> не требуется</t>
    </r>
  </si>
  <si>
    <t>Вешалка</t>
  </si>
  <si>
    <t>Оборудование</t>
  </si>
  <si>
    <t>Стол</t>
  </si>
  <si>
    <t>Удлинитель</t>
  </si>
  <si>
    <t>не менее 3 гнезд, 3-5 метров</t>
  </si>
  <si>
    <t>ПО</t>
  </si>
  <si>
    <t>Корзина для мусора</t>
  </si>
  <si>
    <t>пластиковая</t>
  </si>
  <si>
    <t>Площадь зоны: не менее 28 кв.м.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</si>
  <si>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>подключения к сети  по Вольт</t>
    </r>
  </si>
  <si>
    <t>Покрытие пола: не требуется</t>
  </si>
  <si>
    <t>Ноутбук</t>
  </si>
  <si>
    <t>LENOVO IdeaPad S340-15IIL, 15.6 или аналог</t>
  </si>
  <si>
    <t>Мышь</t>
  </si>
  <si>
    <t>Мышь для работы с персональным компьютером</t>
  </si>
  <si>
    <t>Цифровой накопитель данных USB</t>
  </si>
  <si>
    <t>Не менее 8 гб</t>
  </si>
  <si>
    <t>МФУ А4/A3</t>
  </si>
  <si>
    <t>Цветной</t>
  </si>
  <si>
    <t>Расходные материалы</t>
  </si>
  <si>
    <t>Офисный пакет приложений</t>
  </si>
  <si>
    <t>Внести необходимую информацию</t>
  </si>
  <si>
    <t>Офисный</t>
  </si>
  <si>
    <t>Шкаф</t>
  </si>
  <si>
    <t>Железный, запирающийся, не менее 4 полок</t>
  </si>
  <si>
    <t>Аптечка</t>
  </si>
  <si>
    <t>Универсальная</t>
  </si>
  <si>
    <t>Охрана труда</t>
  </si>
  <si>
    <t>Огнетушитель</t>
  </si>
  <si>
    <t>Порошковый</t>
  </si>
  <si>
    <t>Кулер 19 л (холодная/горячая вода)</t>
  </si>
  <si>
    <t>С двумя бутылями воды 19 л</t>
  </si>
  <si>
    <t>Площадь зоны: не менее 8 кв.м.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</si>
  <si>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подключения к сети  по 220 Вольт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</si>
  <si>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</si>
  <si>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не требуется</t>
    </r>
  </si>
  <si>
    <t>Штангенциркуль цифровой 0-150 мм</t>
  </si>
  <si>
    <t>Диапазон  0-150, цена деления 0,01 мм, цифровой с возможностью вывода данных
Точность: ±0.03 мм (или точнее).</t>
  </si>
  <si>
    <t>Инструмент</t>
  </si>
  <si>
    <t xml:space="preserve">Беспроводной передатчик для штангенциркуля </t>
  </si>
  <si>
    <t>Протокол передачи данных: ZigBee</t>
  </si>
  <si>
    <t>Микрометр цифровой 0-25</t>
  </si>
  <si>
    <t>Точность: ±2 мкм (или точнее);
Цена деления: 0,001мм;
Цифровой с Интерфейсом вывода данных;
Диапазон измерений: 0-25 мм.</t>
  </si>
  <si>
    <t>Микрометр цифровой 25-50</t>
  </si>
  <si>
    <t>Точность: ±2 мкм (или точнее);
Цена деления: 0,001мм;
Цифровой с Интерфейсом вывода данных;
Диапазон измерений: 25-50 мм.</t>
  </si>
  <si>
    <t>Микрометр цифровой 50-75</t>
  </si>
  <si>
    <t>Точность: ±2 мкм (или точнее);
Цена деления: 0,001мм;
Цифровой с Интерфейсом вывода данных;
Диапазон измерений: 50-75 мм.</t>
  </si>
  <si>
    <t>Микрометр цифровой 75-100</t>
  </si>
  <si>
    <t>Точность: ±2 мкм (или точнее);
Цена деления: 0,001мм;
Цифровой с Интерфейсом вывода данных;
Диапазон измерений: 75-100 мм.</t>
  </si>
  <si>
    <t xml:space="preserve">Беспроводной передатчик для микрометра </t>
  </si>
  <si>
    <t>Стойка для микрометров</t>
  </si>
  <si>
    <t>С регулируемым углом наклона, для микрометров 0-100 мм.</t>
  </si>
  <si>
    <t>Штангенрейсамас цифровой 0-300</t>
  </si>
  <si>
    <t>Точность: ±0.03 мм (или точнее);
Диапазон измерений  0-300 мм;
Цена деления 0.01 мм;
Цифровой с интерфейсом вывода данных.</t>
  </si>
  <si>
    <t>Плита поверочная для штангенрейсмаса</t>
  </si>
  <si>
    <t>Чугунная/гранитная кл.точности 1</t>
  </si>
  <si>
    <t>Набор цифровых нутромеров 12-20 мм</t>
  </si>
  <si>
    <t>Диапазон измерения 12-20 мм;
Цена деления 0,001 мм;
Наличие установочных колец для калибровки;
Цифровой с возможностью вывода данных;
Точность: 4 мкм (или точнее).</t>
  </si>
  <si>
    <t>Набор цифровых нутромеров 20-50 мм</t>
  </si>
  <si>
    <t>Диапазон измерения 20-50 мм;
Цена деления 0,001 мм;
Наличие установочных колец для калибровки;
Цифровой с возможностью вывода данных.
Точность 5 мкм (или точнее).</t>
  </si>
  <si>
    <t>Беспроводной передатчик для штангенрейсмаса</t>
  </si>
  <si>
    <t>Дисковый нониусный микрометр 0-25 мм</t>
  </si>
  <si>
    <t>Микрометр с ножевидными измерительными поверхностями нониусный 25-50</t>
  </si>
  <si>
    <t>Диапазон измерения 25-50 мм;
Цена деления 0,01 мм;
Точность: 4 мкм (или точнее).</t>
  </si>
  <si>
    <t>Микрометр с ножевидными измерительными поверхностями нониусный 50-75</t>
  </si>
  <si>
    <t>Диапазон измерения 50-75 мм;
Цена деления 0,01 мм;
Точность: 5 мкм (или точнее).</t>
  </si>
  <si>
    <t>Концевые меры длины</t>
  </si>
  <si>
    <t>Набор стальных метрических концевых мер длины;
Материал: сталь;
Количество: 47 штук.</t>
  </si>
  <si>
    <t>Глубиномер микрометрический цифровой</t>
  </si>
  <si>
    <t>Диапазон измерений 0-150 мм;
Цена деления 0,001 мм; 
Цифровой с интерфейсом вывода данных;
Точность: ±3 мкм (или точнее).</t>
  </si>
  <si>
    <t>Микрометр для измерения резьбы цифровой 25-50</t>
  </si>
  <si>
    <t>Цена деления 0,001 мм;
Диапазон измерений: 25-50 мм;
Точность: ±4 мкм;
Цифровой с интерфейсом вывода данных.</t>
  </si>
  <si>
    <t>Микрометр для измерения резьбы цифровой 0-25</t>
  </si>
  <si>
    <t>Цена деления 0,001 мм;
Диапазон измерений: 0-25 мм;
Точность: ±4 мкм;
Цифровой с интерфейсом вывода данных.</t>
  </si>
  <si>
    <t>Наконечники для измерения метрической резьбы шаг 1 - 1,75 мм</t>
  </si>
  <si>
    <t>Для резьбовых микрометров</t>
  </si>
  <si>
    <t>Наконечники для измерения метрической резьбы шаг 2 - 3 мм</t>
  </si>
  <si>
    <t>Двухточечный микрометрический нутромер 5-30 мм (микрометр для внутренних измерений) цифровой</t>
  </si>
  <si>
    <t xml:space="preserve">Приёмник </t>
  </si>
  <si>
    <t>Количество подключаемых устройств: 10 (или более)
Протокол передачи данных: ZigBee,
Совместимость с ПО для сбора и анализа статистических данных и управления качеством.</t>
  </si>
  <si>
    <t>Персональный компьютер (рабочая станция)</t>
  </si>
  <si>
    <t>Intel Core i5 10300H 2.5 ГГц, RAM 8 ГБ, SSD 512 ГБ, NVIDIA GeForce GTX 1650 MAX-Q, Windows 10 Pro, 20V3000KRU, или аналог</t>
  </si>
  <si>
    <t>Монитор</t>
  </si>
  <si>
    <t>24" или аналог:
- Диагональ экрана 23.8""(60 см)
- Разрешение 1920x1080 Пикс
- Тип матрицы IPS
- Макс. угол обзора 178°
- Интерфейс связи с ПК DisplayPort; HDMI</t>
  </si>
  <si>
    <t>Не менее 3 гнезд, длина 3-5 метров</t>
  </si>
  <si>
    <t>ПО для сбора и анализа статистических данных и управления качеством</t>
  </si>
  <si>
    <t>ПО для сбора и анализа статистических данных и управления качеством или аналогичное ПО для подключения инструментов и управления качеством:
- с возможностью создания карт контроля;
- беспроводным подключением средств измерения;
- с наличием модуля анализа измерительных систем;
- с наличием модуля учёта поверки и калибровки инструмента.</t>
  </si>
  <si>
    <t>Word, Exel, PowerPoint или аналог с поддержкой формул, макросов и возможностью работы с CSV файлами.</t>
  </si>
  <si>
    <t>не менее 1200х600</t>
  </si>
  <si>
    <t>Верстак</t>
  </si>
  <si>
    <t>Пластиковая</t>
  </si>
  <si>
    <t>С бутылью воды</t>
  </si>
  <si>
    <t>Спецодежда, спецобувь</t>
  </si>
  <si>
    <t>конкурсант привозит с собой</t>
  </si>
  <si>
    <t xml:space="preserve">Стационарный бесконтактный измерительный комплекс (3D сканнер) на триноге </t>
  </si>
  <si>
    <t>Область сканирования: не менее 200х150 мм
3D-точность: не менее 0,02 мм
Размер сканируемого объекта: 100 - 700 мм
Автоматическая сшивка
В комплекте с ПО</t>
  </si>
  <si>
    <t>Персональный компьютер аппаратно совместимый с используемым 3d сканером
Intel Core i5 10300H 2.5 ГГц, RAM 8 ГБ, SSD 512 ГБ, NVIDIA GeForce GTX 1650 MAX-Q, Windows 10 Pro, 20V3000KRU, или аналог
Допустипо использование ноутбука</t>
  </si>
  <si>
    <t>Програмное 3d сканера</t>
  </si>
  <si>
    <t>Программное обеспечение совместимое с используемым 3d сканером и предустановленными драйверами</t>
  </si>
  <si>
    <t>Word, Exel, PowerPoint или аналог с поддержкой формул, макросов и возможностью работы с CSV файлами</t>
  </si>
  <si>
    <t>Видеоизмерительная машина (ВИМ)</t>
  </si>
  <si>
    <t xml:space="preserve">Безконтактная Видеоизмерительная машина с инструментальным стеклянным столиком.
Точность измерения ± (3 + L/200) мкм, Где L - диапазон измерения (или точнее)
Типы подстветки: проходящая, коаксиальная, кольцевая
Диапазон измерения: 300х200х150 (или более)
В КОМПЛЕКТЕ:
-Калибровочный шаблон
-Универсальная оснастка  </t>
  </si>
  <si>
    <t>Персональный компьютер аппаратно совместимый с используемой видеоизмерительной машиной
Intel Core i5 10300H 2.5 ГГц, RAM 8 ГБ, SSD 512 ГБ, NVIDIA GeForce GTX 1650 MAX-Q, Windows 10 Pro, 20V3000KRU, или аналог</t>
  </si>
  <si>
    <t>Программное обеспечение для ВИМ</t>
  </si>
  <si>
    <t>Программное обеспечение совместимое с используемой видеоизмерительной машиной и предустановленными драйверами</t>
  </si>
  <si>
    <t>Объекты измерений - детали, изготовленные согласно чертежам задания</t>
  </si>
  <si>
    <t>шт (на всех конкурсантов)</t>
  </si>
  <si>
    <t>Средство для очистки и обезжиривания</t>
  </si>
  <si>
    <t>Изопропиловый спирт 0,5 л, 99.9%</t>
  </si>
  <si>
    <t xml:space="preserve">шт ( на всех конкурсантов) </t>
  </si>
  <si>
    <t>Салфетки для протирки</t>
  </si>
  <si>
    <t>Салфетки безворсовые Рулон/пачка</t>
  </si>
  <si>
    <t>Масло смазочное</t>
  </si>
  <si>
    <t>Масло техническое для консервации инструмента</t>
  </si>
  <si>
    <t>Ручка для записей</t>
  </si>
  <si>
    <t>Карандаши</t>
  </si>
  <si>
    <t>Бумага</t>
  </si>
  <si>
    <t>А4, 500 листов</t>
  </si>
  <si>
    <t>Одноразовые стаканчики</t>
  </si>
  <si>
    <t>пластиковые</t>
  </si>
  <si>
    <t>Планшет для закрепления бумаги</t>
  </si>
  <si>
    <t>Жесткий планшет с возможностью закрепления листа А4</t>
  </si>
  <si>
    <t xml:space="preserve">шт ( на 1 конкурсанта) </t>
  </si>
  <si>
    <t>Папка со скобой для бумаг</t>
  </si>
  <si>
    <t>А4</t>
  </si>
  <si>
    <t>Файлы</t>
  </si>
  <si>
    <t>Упаковка 100 шт</t>
  </si>
  <si>
    <t>упаковка</t>
  </si>
  <si>
    <t>Комплект деталей (3 шт.) для "Модуль 1. Контроль качества партии промышленной продукции"
Деталь (1 шт.) для 
"Модуль2 Пространственные измерения. "
Деталь (1 шт.) для "Модуль 3. Двухкоординатные бесконтактные измерения"
ВАЖНО! К каждой детали должен прилагаться протокол контрольных измерений</t>
  </si>
  <si>
    <t>Антибликовый матирующий спрей для 3d сканирования</t>
  </si>
  <si>
    <t>Без диоксида титана</t>
  </si>
  <si>
    <t>Халат белый</t>
  </si>
  <si>
    <t>Белый халат с пуговицами</t>
  </si>
  <si>
    <t>Перчатки нейлоновые</t>
  </si>
  <si>
    <t>Закрытая обувь</t>
  </si>
  <si>
    <t>Закрытая защитная обувь</t>
  </si>
  <si>
    <t>Цифровая метрология (юниоры)</t>
  </si>
  <si>
    <t>г. Москва</t>
  </si>
  <si>
    <t>напольная/настенная</t>
  </si>
  <si>
    <t>Диапазон измерений 0-25 мм;
Точность: 4 мкм (или точнее).</t>
  </si>
  <si>
    <t>Диапазон измерений: 5-30 мм;
Цена деления: 0,001 мм;
Точность: ±5 мкм;
Цифровой с интерфейсом вывода данных.</t>
  </si>
  <si>
    <t>Шариковая, синие чернила</t>
  </si>
  <si>
    <t>Чернографитный</t>
  </si>
  <si>
    <t>Градобойнов Сергей Владимирович</t>
  </si>
  <si>
    <t>gradoboynov_sv@pk-8.ru</t>
  </si>
  <si>
    <t>7(910)427-00-93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</si>
</sst>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8" fillId="0" borderId="0"/>
  </cellStyleXfs>
  <cellXfs count="10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2" fillId="0" borderId="0" xfId="1" applyFont="1"/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2" fillId="0" borderId="13" xfId="1" applyFont="1" applyBorder="1" applyAlignment="1">
      <alignment horizontal="center" vertical="center" wrapText="1"/>
    </xf>
    <xf numFmtId="0" fontId="1" fillId="0" borderId="0" xfId="1" applyBorder="1"/>
    <xf numFmtId="0" fontId="1" fillId="0" borderId="0" xfId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9" fillId="0" borderId="0" xfId="1" applyFont="1"/>
    <xf numFmtId="0" fontId="16" fillId="0" borderId="0" xfId="1" applyFont="1"/>
    <xf numFmtId="0" fontId="19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21" fillId="0" borderId="8" xfId="3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5" borderId="8" xfId="3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 wrapText="1"/>
    </xf>
    <xf numFmtId="0" fontId="3" fillId="0" borderId="0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5" fillId="0" borderId="17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15" fillId="0" borderId="14" xfId="1" applyFont="1" applyBorder="1" applyAlignment="1">
      <alignment horizontal="left" vertical="center" wrapText="1"/>
    </xf>
    <xf numFmtId="0" fontId="9" fillId="0" borderId="15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16" fillId="0" borderId="17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2" fillId="6" borderId="0" xfId="1" applyFont="1" applyFill="1" applyAlignment="1">
      <alignment horizontal="center" vertical="center" wrapText="1"/>
    </xf>
    <xf numFmtId="0" fontId="5" fillId="0" borderId="14" xfId="1" applyFont="1" applyBorder="1" applyAlignment="1">
      <alignment horizontal="left" vertical="center" wrapText="1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6" fillId="7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center" wrapText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2" fillId="0" borderId="19" xfId="1" applyFont="1" applyBorder="1" applyAlignment="1">
      <alignment horizontal="left" vertical="center" wrapText="1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2" fillId="0" borderId="17" xfId="1" applyFont="1" applyBorder="1" applyAlignment="1">
      <alignment horizontal="left" vertical="top" wrapText="1"/>
    </xf>
    <xf numFmtId="0" fontId="3" fillId="0" borderId="0" xfId="1" applyFont="1" applyBorder="1" applyAlignment="1">
      <alignment vertical="top"/>
    </xf>
    <xf numFmtId="0" fontId="3" fillId="0" borderId="18" xfId="1" applyFont="1" applyBorder="1" applyAlignment="1">
      <alignment vertical="top"/>
    </xf>
    <xf numFmtId="0" fontId="4" fillId="2" borderId="8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top" wrapText="1"/>
    </xf>
    <xf numFmtId="0" fontId="3" fillId="0" borderId="20" xfId="1" applyFont="1" applyBorder="1" applyAlignment="1">
      <alignment vertical="top"/>
    </xf>
    <xf numFmtId="0" fontId="3" fillId="0" borderId="21" xfId="1" applyFont="1" applyBorder="1" applyAlignment="1">
      <alignment vertical="top"/>
    </xf>
    <xf numFmtId="0" fontId="4" fillId="2" borderId="11" xfId="1" applyFont="1" applyFill="1" applyBorder="1" applyAlignment="1">
      <alignment horizontal="center" vertical="center"/>
    </xf>
    <xf numFmtId="0" fontId="2" fillId="0" borderId="0" xfId="1" applyFont="1" applyBorder="1"/>
    <xf numFmtId="0" fontId="16" fillId="0" borderId="14" xfId="1" applyFont="1" applyBorder="1" applyAlignment="1">
      <alignment horizontal="left" vertical="top" wrapText="1"/>
    </xf>
    <xf numFmtId="0" fontId="3" fillId="0" borderId="15" xfId="1" applyFont="1" applyBorder="1" applyAlignment="1">
      <alignment vertical="top"/>
    </xf>
    <xf numFmtId="0" fontId="3" fillId="0" borderId="16" xfId="1" applyFont="1" applyBorder="1" applyAlignment="1">
      <alignment vertical="top"/>
    </xf>
    <xf numFmtId="0" fontId="4" fillId="4" borderId="9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right" vertical="center" wrapText="1"/>
    </xf>
    <xf numFmtId="0" fontId="10" fillId="0" borderId="8" xfId="2" applyFill="1" applyBorder="1" applyAlignment="1">
      <alignment horizontal="right" vertical="center" wrapText="1"/>
    </xf>
    <xf numFmtId="0" fontId="14" fillId="0" borderId="8" xfId="2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right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73E2ADB6-8B7F-4313-B138-EAA1CE96A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osipov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3"/>
  <sheetViews>
    <sheetView tabSelected="1" workbookViewId="0">
      <selection activeCell="G8" sqref="G8"/>
    </sheetView>
  </sheetViews>
  <sheetFormatPr defaultRowHeight="18.75" x14ac:dyDescent="0.25"/>
  <cols>
    <col min="1" max="1" width="60.7109375" style="98" customWidth="1"/>
    <col min="2" max="2" width="90.7109375" style="99" customWidth="1"/>
  </cols>
  <sheetData>
    <row r="3" spans="1:2" ht="25.5" customHeight="1" x14ac:dyDescent="0.25">
      <c r="A3" s="94" t="s">
        <v>22</v>
      </c>
      <c r="B3" s="95" t="s">
        <v>217</v>
      </c>
    </row>
    <row r="4" spans="1:2" ht="45.75" customHeight="1" x14ac:dyDescent="0.25">
      <c r="A4" s="94" t="s">
        <v>36</v>
      </c>
      <c r="B4" s="95" t="s">
        <v>50</v>
      </c>
    </row>
    <row r="5" spans="1:2" ht="24" customHeight="1" x14ac:dyDescent="0.25">
      <c r="A5" s="94" t="s">
        <v>51</v>
      </c>
      <c r="B5" s="95" t="s">
        <v>218</v>
      </c>
    </row>
    <row r="6" spans="1:2" ht="37.5" x14ac:dyDescent="0.25">
      <c r="A6" s="94" t="s">
        <v>28</v>
      </c>
      <c r="B6" s="95" t="s">
        <v>52</v>
      </c>
    </row>
    <row r="7" spans="1:2" ht="21" customHeight="1" x14ac:dyDescent="0.25">
      <c r="A7" s="94" t="s">
        <v>37</v>
      </c>
      <c r="B7" s="95" t="s">
        <v>53</v>
      </c>
    </row>
    <row r="8" spans="1:2" ht="21" customHeight="1" x14ac:dyDescent="0.25">
      <c r="A8" s="94" t="s">
        <v>23</v>
      </c>
      <c r="B8" s="95" t="s">
        <v>54</v>
      </c>
    </row>
    <row r="9" spans="1:2" ht="21" customHeight="1" x14ac:dyDescent="0.25">
      <c r="A9" s="94" t="s">
        <v>24</v>
      </c>
      <c r="B9" s="95" t="s">
        <v>55</v>
      </c>
    </row>
    <row r="10" spans="1:2" ht="21" customHeight="1" x14ac:dyDescent="0.25">
      <c r="A10" s="94" t="s">
        <v>27</v>
      </c>
      <c r="B10" s="96" t="s">
        <v>56</v>
      </c>
    </row>
    <row r="11" spans="1:2" ht="24" customHeight="1" x14ac:dyDescent="0.25">
      <c r="A11" s="94" t="s">
        <v>41</v>
      </c>
      <c r="B11" s="95" t="s">
        <v>57</v>
      </c>
    </row>
    <row r="12" spans="1:2" ht="21.75" customHeight="1" x14ac:dyDescent="0.25">
      <c r="A12" s="94" t="s">
        <v>43</v>
      </c>
      <c r="B12" s="95" t="s">
        <v>224</v>
      </c>
    </row>
    <row r="13" spans="1:2" ht="21.75" customHeight="1" x14ac:dyDescent="0.25">
      <c r="A13" s="94" t="s">
        <v>38</v>
      </c>
      <c r="B13" s="97" t="s">
        <v>225</v>
      </c>
    </row>
    <row r="14" spans="1:2" ht="21.75" customHeight="1" x14ac:dyDescent="0.25">
      <c r="A14" s="94" t="s">
        <v>42</v>
      </c>
      <c r="B14" s="95" t="s">
        <v>226</v>
      </c>
    </row>
    <row r="15" spans="1:2" ht="21.75" customHeight="1" x14ac:dyDescent="0.25">
      <c r="A15" s="94" t="s">
        <v>25</v>
      </c>
      <c r="B15" s="95">
        <v>6</v>
      </c>
    </row>
    <row r="16" spans="1:2" ht="21.75" customHeight="1" x14ac:dyDescent="0.25">
      <c r="A16" s="94" t="s">
        <v>26</v>
      </c>
      <c r="B16" s="95">
        <v>6</v>
      </c>
    </row>
    <row r="17" spans="1:2" ht="21.75" customHeight="1" x14ac:dyDescent="0.25">
      <c r="A17" s="94" t="s">
        <v>44</v>
      </c>
      <c r="B17" s="95">
        <v>9</v>
      </c>
    </row>
    <row r="18" spans="1:2" ht="23.25" customHeight="1" x14ac:dyDescent="0.25"/>
    <row r="19" spans="1:2" ht="23.25" customHeight="1" x14ac:dyDescent="0.25"/>
    <row r="20" spans="1:2" ht="23.25" customHeight="1" x14ac:dyDescent="0.25">
      <c r="A20" s="98" t="s">
        <v>46</v>
      </c>
    </row>
    <row r="21" spans="1:2" ht="23.25" customHeight="1" x14ac:dyDescent="0.25">
      <c r="A21" s="98" t="s">
        <v>47</v>
      </c>
    </row>
    <row r="22" spans="1:2" ht="23.25" customHeight="1" x14ac:dyDescent="0.25">
      <c r="A22" s="98" t="s">
        <v>48</v>
      </c>
    </row>
    <row r="23" spans="1:2" ht="23.25" customHeight="1" x14ac:dyDescent="0.25">
      <c r="A23" s="98" t="s">
        <v>49</v>
      </c>
    </row>
  </sheetData>
  <hyperlinks>
    <hyperlink ref="B10" r:id="rId1" xr:uid="{1D6F22A6-85FF-4BCB-BBB1-29C707EA5BA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topLeftCell="A37" zoomScaleNormal="100" workbookViewId="0">
      <selection activeCell="D84" sqref="D84"/>
    </sheetView>
  </sheetViews>
  <sheetFormatPr defaultColWidth="14.42578125" defaultRowHeight="15" customHeight="1" x14ac:dyDescent="0.25"/>
  <cols>
    <col min="1" max="1" width="5.7109375" style="21" customWidth="1"/>
    <col min="2" max="2" width="52" style="5" customWidth="1"/>
    <col min="3" max="3" width="45.5703125" style="5" customWidth="1"/>
    <col min="4" max="4" width="24.5703125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8" width="26.140625" style="5" customWidth="1"/>
    <col min="9" max="11" width="8.7109375" style="1" customWidth="1"/>
    <col min="12" max="16384" width="14.42578125" style="1"/>
  </cols>
  <sheetData>
    <row r="1" spans="1:10" s="13" customFormat="1" ht="21.95" customHeight="1" x14ac:dyDescent="0.25">
      <c r="A1" s="59" t="s">
        <v>10</v>
      </c>
      <c r="B1" s="60"/>
      <c r="C1" s="60"/>
      <c r="D1" s="60"/>
      <c r="E1" s="60"/>
      <c r="F1" s="60"/>
      <c r="G1" s="60"/>
      <c r="H1" s="60"/>
    </row>
    <row r="2" spans="1:10" s="13" customFormat="1" ht="21.95" customHeight="1" x14ac:dyDescent="0.25">
      <c r="A2" s="65" t="s">
        <v>34</v>
      </c>
      <c r="B2" s="65"/>
      <c r="C2" s="65"/>
      <c r="D2" s="65"/>
      <c r="E2" s="65"/>
      <c r="F2" s="65"/>
      <c r="G2" s="65"/>
      <c r="H2" s="65"/>
    </row>
    <row r="3" spans="1:10" s="13" customFormat="1" ht="21.95" customHeight="1" x14ac:dyDescent="0.25">
      <c r="A3" s="6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6"/>
      <c r="C3" s="66"/>
      <c r="D3" s="66"/>
      <c r="E3" s="66"/>
      <c r="F3" s="66"/>
      <c r="G3" s="66"/>
      <c r="H3" s="66"/>
      <c r="I3" s="6"/>
      <c r="J3" s="6"/>
    </row>
    <row r="4" spans="1:10" s="13" customFormat="1" ht="21.95" customHeight="1" x14ac:dyDescent="0.25">
      <c r="A4" s="65" t="s">
        <v>35</v>
      </c>
      <c r="B4" s="65"/>
      <c r="C4" s="65"/>
      <c r="D4" s="65"/>
      <c r="E4" s="65"/>
      <c r="F4" s="65"/>
      <c r="G4" s="65"/>
      <c r="H4" s="65"/>
    </row>
    <row r="5" spans="1:10" s="13" customFormat="1" ht="21.95" customHeight="1" thickBot="1" x14ac:dyDescent="0.3">
      <c r="A5" s="61" t="str">
        <f>'Информация о Чемпионате'!B3</f>
        <v>Цифровая метрология (юниоры)</v>
      </c>
      <c r="B5" s="61"/>
      <c r="C5" s="61"/>
      <c r="D5" s="61"/>
      <c r="E5" s="61"/>
      <c r="F5" s="61"/>
      <c r="G5" s="61"/>
      <c r="H5" s="61"/>
    </row>
    <row r="6" spans="1:10" s="13" customFormat="1" ht="15.95" customHeight="1" x14ac:dyDescent="0.25">
      <c r="A6" s="62" t="s">
        <v>12</v>
      </c>
      <c r="B6" s="63"/>
      <c r="C6" s="63"/>
      <c r="D6" s="63"/>
      <c r="E6" s="63"/>
      <c r="F6" s="63"/>
      <c r="G6" s="63"/>
      <c r="H6" s="64"/>
    </row>
    <row r="7" spans="1:10" s="13" customFormat="1" ht="15.95" customHeight="1" x14ac:dyDescent="0.25">
      <c r="A7" s="46" t="s">
        <v>32</v>
      </c>
      <c r="B7" s="47"/>
      <c r="C7" s="67" t="str">
        <f>'Информация о Чемпионате'!B5</f>
        <v>г. Москва</v>
      </c>
      <c r="D7" s="67"/>
      <c r="E7" s="67"/>
      <c r="F7" s="67"/>
      <c r="G7" s="67"/>
      <c r="H7" s="68"/>
    </row>
    <row r="8" spans="1:10" s="13" customFormat="1" ht="15.95" customHeight="1" x14ac:dyDescent="0.25">
      <c r="A8" s="46" t="s">
        <v>33</v>
      </c>
      <c r="B8" s="47"/>
      <c r="C8" s="47"/>
      <c r="D8" s="67" t="str">
        <f>'Информация о Чемпионате'!B6</f>
        <v>ГАПОУ ПК № 8 им. И.Ф. Павлова</v>
      </c>
      <c r="E8" s="67"/>
      <c r="F8" s="67"/>
      <c r="G8" s="67"/>
      <c r="H8" s="68"/>
    </row>
    <row r="9" spans="1:10" s="13" customFormat="1" ht="15.95" customHeight="1" x14ac:dyDescent="0.25">
      <c r="A9" s="46" t="s">
        <v>29</v>
      </c>
      <c r="B9" s="47"/>
      <c r="C9" s="47" t="str">
        <f>'Информация о Чемпионате'!B7</f>
        <v>1-й Боткинский пр-д, 7А, Москва</v>
      </c>
      <c r="D9" s="47"/>
      <c r="E9" s="47"/>
      <c r="F9" s="47"/>
      <c r="G9" s="47"/>
      <c r="H9" s="48"/>
    </row>
    <row r="10" spans="1:10" s="13" customFormat="1" ht="15.95" customHeight="1" x14ac:dyDescent="0.25">
      <c r="A10" s="46" t="s">
        <v>31</v>
      </c>
      <c r="B10" s="47"/>
      <c r="C10" s="47" t="str">
        <f>'Информация о Чемпионате'!B9</f>
        <v>Осипов Тимофей Алексеевич</v>
      </c>
      <c r="D10" s="47"/>
      <c r="E10" s="47" t="str">
        <f>'Информация о Чемпионате'!B10</f>
        <v>t.osipov@bk.ru</v>
      </c>
      <c r="F10" s="47"/>
      <c r="G10" s="47" t="str">
        <f>'Информация о Чемпионате'!B11</f>
        <v>7(915)134-53-33</v>
      </c>
      <c r="H10" s="48"/>
    </row>
    <row r="11" spans="1:10" s="13" customFormat="1" ht="15.95" customHeight="1" x14ac:dyDescent="0.25">
      <c r="A11" s="46" t="s">
        <v>39</v>
      </c>
      <c r="B11" s="47"/>
      <c r="C11" s="47" t="str">
        <f>'Информация о Чемпионате'!B12</f>
        <v>Градобойнов Сергей Владимирович</v>
      </c>
      <c r="D11" s="47"/>
      <c r="E11" s="47" t="str">
        <f>'Информация о Чемпионате'!B13</f>
        <v>gradoboynov_sv@pk-8.ru</v>
      </c>
      <c r="F11" s="47"/>
      <c r="G11" s="47" t="str">
        <f>'Информация о Чемпионате'!B14</f>
        <v>7(910)427-00-93</v>
      </c>
      <c r="H11" s="48"/>
    </row>
    <row r="12" spans="1:10" s="13" customFormat="1" ht="15.95" customHeight="1" x14ac:dyDescent="0.25">
      <c r="A12" s="46" t="s">
        <v>45</v>
      </c>
      <c r="B12" s="47"/>
      <c r="C12" s="47">
        <f>'Информация о Чемпионате'!B17</f>
        <v>9</v>
      </c>
      <c r="D12" s="47"/>
      <c r="E12" s="47"/>
      <c r="F12" s="47"/>
      <c r="G12" s="47"/>
      <c r="H12" s="48"/>
    </row>
    <row r="13" spans="1:10" s="13" customFormat="1" ht="15.95" customHeight="1" x14ac:dyDescent="0.25">
      <c r="A13" s="46" t="s">
        <v>20</v>
      </c>
      <c r="B13" s="47"/>
      <c r="C13" s="47">
        <f>'Информация о Чемпионате'!B15</f>
        <v>6</v>
      </c>
      <c r="D13" s="47"/>
      <c r="E13" s="47"/>
      <c r="F13" s="47"/>
      <c r="G13" s="47"/>
      <c r="H13" s="48"/>
    </row>
    <row r="14" spans="1:10" s="13" customFormat="1" ht="15.95" customHeight="1" x14ac:dyDescent="0.25">
      <c r="A14" s="46" t="s">
        <v>21</v>
      </c>
      <c r="B14" s="47"/>
      <c r="C14" s="47">
        <f>'Информация о Чемпионате'!B16</f>
        <v>6</v>
      </c>
      <c r="D14" s="47"/>
      <c r="E14" s="47"/>
      <c r="F14" s="47"/>
      <c r="G14" s="47"/>
      <c r="H14" s="48"/>
    </row>
    <row r="15" spans="1:10" s="13" customFormat="1" ht="15.95" customHeight="1" thickBot="1" x14ac:dyDescent="0.3">
      <c r="A15" s="53" t="s">
        <v>30</v>
      </c>
      <c r="B15" s="54"/>
      <c r="C15" s="54" t="str">
        <f>'Информация о Чемпионате'!B8</f>
        <v>08.07.2024-12.07.2024</v>
      </c>
      <c r="D15" s="54"/>
      <c r="E15" s="54"/>
      <c r="F15" s="54"/>
      <c r="G15" s="54"/>
      <c r="H15" s="55"/>
    </row>
    <row r="16" spans="1:10" ht="24.95" customHeight="1" thickBot="1" x14ac:dyDescent="0.3">
      <c r="A16" s="56" t="s">
        <v>17</v>
      </c>
      <c r="B16" s="57"/>
      <c r="C16" s="57"/>
      <c r="D16" s="57"/>
      <c r="E16" s="57"/>
      <c r="F16" s="57"/>
      <c r="G16" s="57"/>
      <c r="H16" s="58"/>
    </row>
    <row r="17" spans="1:8" s="16" customFormat="1" ht="15.95" customHeight="1" x14ac:dyDescent="0.25">
      <c r="A17" s="49" t="s">
        <v>9</v>
      </c>
      <c r="B17" s="50"/>
      <c r="C17" s="50"/>
      <c r="D17" s="50"/>
      <c r="E17" s="50"/>
      <c r="F17" s="50"/>
      <c r="G17" s="50"/>
      <c r="H17" s="51"/>
    </row>
    <row r="18" spans="1:8" s="16" customFormat="1" ht="15.95" customHeight="1" x14ac:dyDescent="0.25">
      <c r="A18" s="52" t="s">
        <v>9</v>
      </c>
      <c r="B18" s="44"/>
      <c r="C18" s="44"/>
      <c r="D18" s="44"/>
      <c r="E18" s="44"/>
      <c r="F18" s="44"/>
      <c r="G18" s="44"/>
      <c r="H18" s="45"/>
    </row>
    <row r="19" spans="1:8" s="16" customFormat="1" ht="15.95" customHeight="1" x14ac:dyDescent="0.25">
      <c r="A19" s="43" t="s">
        <v>58</v>
      </c>
      <c r="B19" s="44"/>
      <c r="C19" s="44"/>
      <c r="D19" s="44"/>
      <c r="E19" s="44"/>
      <c r="F19" s="44"/>
      <c r="G19" s="44"/>
      <c r="H19" s="45"/>
    </row>
    <row r="20" spans="1:8" s="16" customFormat="1" ht="15.95" customHeight="1" x14ac:dyDescent="0.25">
      <c r="A20" s="43" t="s">
        <v>59</v>
      </c>
      <c r="B20" s="44"/>
      <c r="C20" s="44"/>
      <c r="D20" s="44"/>
      <c r="E20" s="44"/>
      <c r="F20" s="44"/>
      <c r="G20" s="44"/>
      <c r="H20" s="45"/>
    </row>
    <row r="21" spans="1:8" s="16" customFormat="1" ht="15.95" customHeight="1" x14ac:dyDescent="0.25">
      <c r="A21" s="43" t="s">
        <v>60</v>
      </c>
      <c r="B21" s="44"/>
      <c r="C21" s="44"/>
      <c r="D21" s="44"/>
      <c r="E21" s="44"/>
      <c r="F21" s="44"/>
      <c r="G21" s="44"/>
      <c r="H21" s="45"/>
    </row>
    <row r="22" spans="1:8" s="16" customFormat="1" ht="15.95" customHeight="1" x14ac:dyDescent="0.25">
      <c r="A22" s="43" t="s">
        <v>61</v>
      </c>
      <c r="B22" s="44"/>
      <c r="C22" s="44"/>
      <c r="D22" s="44"/>
      <c r="E22" s="44"/>
      <c r="F22" s="44"/>
      <c r="G22" s="44"/>
      <c r="H22" s="45"/>
    </row>
    <row r="23" spans="1:8" s="16" customFormat="1" ht="15.95" customHeight="1" x14ac:dyDescent="0.25">
      <c r="A23" s="43" t="s">
        <v>62</v>
      </c>
      <c r="B23" s="44"/>
      <c r="C23" s="44"/>
      <c r="D23" s="44"/>
      <c r="E23" s="44"/>
      <c r="F23" s="44"/>
      <c r="G23" s="44"/>
      <c r="H23" s="45"/>
    </row>
    <row r="24" spans="1:8" s="16" customFormat="1" ht="15.95" customHeight="1" x14ac:dyDescent="0.25">
      <c r="A24" s="43" t="s">
        <v>63</v>
      </c>
      <c r="B24" s="44"/>
      <c r="C24" s="44"/>
      <c r="D24" s="44"/>
      <c r="E24" s="44"/>
      <c r="F24" s="44"/>
      <c r="G24" s="44"/>
      <c r="H24" s="45"/>
    </row>
    <row r="25" spans="1:8" s="16" customFormat="1" ht="15.95" customHeight="1" x14ac:dyDescent="0.25">
      <c r="A25" s="43" t="s">
        <v>64</v>
      </c>
      <c r="B25" s="44"/>
      <c r="C25" s="44"/>
      <c r="D25" s="44"/>
      <c r="E25" s="44"/>
      <c r="F25" s="44"/>
      <c r="G25" s="44"/>
      <c r="H25" s="45"/>
    </row>
    <row r="26" spans="1:8" s="16" customFormat="1" ht="15.95" customHeight="1" thickBot="1" x14ac:dyDescent="0.3">
      <c r="A26" s="74" t="s">
        <v>65</v>
      </c>
      <c r="B26" s="75"/>
      <c r="C26" s="75"/>
      <c r="D26" s="75"/>
      <c r="E26" s="75"/>
      <c r="F26" s="75"/>
      <c r="G26" s="75"/>
      <c r="H26" s="76"/>
    </row>
    <row r="27" spans="1:8" s="17" customFormat="1" ht="65.099999999999994" customHeight="1" x14ac:dyDescent="0.25">
      <c r="A27" s="18" t="s">
        <v>6</v>
      </c>
      <c r="B27" s="14" t="s">
        <v>5</v>
      </c>
      <c r="C27" s="14" t="s">
        <v>4</v>
      </c>
      <c r="D27" s="14" t="s">
        <v>3</v>
      </c>
      <c r="E27" s="14" t="s">
        <v>2</v>
      </c>
      <c r="F27" s="14" t="s">
        <v>1</v>
      </c>
      <c r="G27" s="14" t="s">
        <v>0</v>
      </c>
      <c r="H27" s="14" t="s">
        <v>11</v>
      </c>
    </row>
    <row r="28" spans="1:8" s="17" customFormat="1" ht="22.5" customHeight="1" x14ac:dyDescent="0.25">
      <c r="A28" s="19">
        <v>1</v>
      </c>
      <c r="B28" s="11" t="s">
        <v>66</v>
      </c>
      <c r="C28" s="11" t="s">
        <v>67</v>
      </c>
      <c r="D28" s="12" t="s">
        <v>68</v>
      </c>
      <c r="E28" s="12">
        <v>4</v>
      </c>
      <c r="F28" s="12" t="s">
        <v>69</v>
      </c>
      <c r="G28" s="12">
        <v>4</v>
      </c>
      <c r="H28" s="12"/>
    </row>
    <row r="29" spans="1:8" s="17" customFormat="1" ht="22.5" customHeight="1" x14ac:dyDescent="0.25">
      <c r="A29" s="19">
        <v>2</v>
      </c>
      <c r="B29" s="11" t="s">
        <v>70</v>
      </c>
      <c r="C29" s="11" t="s">
        <v>71</v>
      </c>
      <c r="D29" s="12" t="s">
        <v>68</v>
      </c>
      <c r="E29" s="12">
        <v>1</v>
      </c>
      <c r="F29" s="12" t="s">
        <v>69</v>
      </c>
      <c r="G29" s="12">
        <v>1</v>
      </c>
      <c r="H29" s="12"/>
    </row>
    <row r="30" spans="1:8" s="17" customFormat="1" ht="22.5" customHeight="1" x14ac:dyDescent="0.25">
      <c r="A30" s="19">
        <v>3</v>
      </c>
      <c r="B30" s="11" t="s">
        <v>72</v>
      </c>
      <c r="C30" s="11" t="s">
        <v>73</v>
      </c>
      <c r="D30" s="12" t="s">
        <v>74</v>
      </c>
      <c r="E30" s="12">
        <v>1</v>
      </c>
      <c r="F30" s="12" t="s">
        <v>69</v>
      </c>
      <c r="G30" s="12">
        <v>1</v>
      </c>
      <c r="H30" s="12"/>
    </row>
    <row r="31" spans="1:8" s="17" customFormat="1" ht="22.5" customHeight="1" x14ac:dyDescent="0.25">
      <c r="A31" s="19">
        <v>4</v>
      </c>
      <c r="B31" s="11" t="s">
        <v>75</v>
      </c>
      <c r="C31" s="11" t="s">
        <v>76</v>
      </c>
      <c r="D31" s="12" t="s">
        <v>68</v>
      </c>
      <c r="E31" s="12">
        <v>13</v>
      </c>
      <c r="F31" s="12" t="s">
        <v>69</v>
      </c>
      <c r="G31" s="12">
        <v>13</v>
      </c>
      <c r="H31" s="12"/>
    </row>
    <row r="32" spans="1:8" ht="24.95" customHeight="1" thickBot="1" x14ac:dyDescent="0.3">
      <c r="A32" s="69" t="s">
        <v>18</v>
      </c>
      <c r="B32" s="70"/>
      <c r="C32" s="70"/>
      <c r="D32" s="70"/>
      <c r="E32" s="70"/>
      <c r="F32" s="70"/>
      <c r="G32" s="70"/>
      <c r="H32" s="70"/>
    </row>
    <row r="33" spans="1:8" s="16" customFormat="1" ht="15.95" customHeight="1" x14ac:dyDescent="0.25">
      <c r="A33" s="71" t="s">
        <v>9</v>
      </c>
      <c r="B33" s="72"/>
      <c r="C33" s="72"/>
      <c r="D33" s="72"/>
      <c r="E33" s="72"/>
      <c r="F33" s="72"/>
      <c r="G33" s="72"/>
      <c r="H33" s="73"/>
    </row>
    <row r="34" spans="1:8" s="16" customFormat="1" ht="15.95" customHeight="1" x14ac:dyDescent="0.25">
      <c r="A34" s="43" t="s">
        <v>77</v>
      </c>
      <c r="B34" s="44"/>
      <c r="C34" s="44"/>
      <c r="D34" s="44"/>
      <c r="E34" s="44"/>
      <c r="F34" s="44"/>
      <c r="G34" s="44"/>
      <c r="H34" s="45"/>
    </row>
    <row r="35" spans="1:8" s="16" customFormat="1" ht="15.95" customHeight="1" x14ac:dyDescent="0.25">
      <c r="A35" s="43" t="s">
        <v>78</v>
      </c>
      <c r="B35" s="44"/>
      <c r="C35" s="44"/>
      <c r="D35" s="44"/>
      <c r="E35" s="44"/>
      <c r="F35" s="44"/>
      <c r="G35" s="44"/>
      <c r="H35" s="45"/>
    </row>
    <row r="36" spans="1:8" s="16" customFormat="1" ht="15.95" customHeight="1" x14ac:dyDescent="0.25">
      <c r="A36" s="43" t="s">
        <v>79</v>
      </c>
      <c r="B36" s="44"/>
      <c r="C36" s="44"/>
      <c r="D36" s="44"/>
      <c r="E36" s="44"/>
      <c r="F36" s="44"/>
      <c r="G36" s="44"/>
      <c r="H36" s="45"/>
    </row>
    <row r="37" spans="1:8" s="16" customFormat="1" ht="15.95" customHeight="1" x14ac:dyDescent="0.25">
      <c r="A37" s="43" t="s">
        <v>61</v>
      </c>
      <c r="B37" s="44"/>
      <c r="C37" s="44"/>
      <c r="D37" s="44"/>
      <c r="E37" s="44"/>
      <c r="F37" s="44"/>
      <c r="G37" s="44"/>
      <c r="H37" s="45"/>
    </row>
    <row r="38" spans="1:8" s="16" customFormat="1" ht="15.95" customHeight="1" x14ac:dyDescent="0.25">
      <c r="A38" s="43" t="s">
        <v>62</v>
      </c>
      <c r="B38" s="44"/>
      <c r="C38" s="44"/>
      <c r="D38" s="44"/>
      <c r="E38" s="44"/>
      <c r="F38" s="44"/>
      <c r="G38" s="44"/>
      <c r="H38" s="45"/>
    </row>
    <row r="39" spans="1:8" s="16" customFormat="1" ht="15.95" customHeight="1" x14ac:dyDescent="0.25">
      <c r="A39" s="43" t="s">
        <v>80</v>
      </c>
      <c r="B39" s="44"/>
      <c r="C39" s="44"/>
      <c r="D39" s="44"/>
      <c r="E39" s="44"/>
      <c r="F39" s="44"/>
      <c r="G39" s="44"/>
      <c r="H39" s="45"/>
    </row>
    <row r="40" spans="1:8" s="16" customFormat="1" ht="15.95" customHeight="1" x14ac:dyDescent="0.25">
      <c r="A40" s="43" t="s">
        <v>64</v>
      </c>
      <c r="B40" s="44"/>
      <c r="C40" s="44"/>
      <c r="D40" s="44"/>
      <c r="E40" s="44"/>
      <c r="F40" s="44"/>
      <c r="G40" s="44"/>
      <c r="H40" s="45"/>
    </row>
    <row r="41" spans="1:8" s="16" customFormat="1" ht="15.95" customHeight="1" thickBot="1" x14ac:dyDescent="0.3">
      <c r="A41" s="74" t="s">
        <v>65</v>
      </c>
      <c r="B41" s="75"/>
      <c r="C41" s="75"/>
      <c r="D41" s="75"/>
      <c r="E41" s="75"/>
      <c r="F41" s="75"/>
      <c r="G41" s="75"/>
      <c r="H41" s="76"/>
    </row>
    <row r="42" spans="1:8" s="17" customFormat="1" ht="65.099999999999994" customHeight="1" x14ac:dyDescent="0.25">
      <c r="A42" s="18" t="s">
        <v>6</v>
      </c>
      <c r="B42" s="14" t="s">
        <v>5</v>
      </c>
      <c r="C42" s="14" t="s">
        <v>4</v>
      </c>
      <c r="D42" s="14" t="s">
        <v>3</v>
      </c>
      <c r="E42" s="14" t="s">
        <v>2</v>
      </c>
      <c r="F42" s="14" t="s">
        <v>1</v>
      </c>
      <c r="G42" s="14" t="s">
        <v>0</v>
      </c>
      <c r="H42" s="14" t="s">
        <v>11</v>
      </c>
    </row>
    <row r="43" spans="1:8" s="17" customFormat="1" ht="19.5" customHeight="1" x14ac:dyDescent="0.25">
      <c r="A43" s="19">
        <v>1</v>
      </c>
      <c r="B43" s="11" t="s">
        <v>81</v>
      </c>
      <c r="C43" s="11" t="s">
        <v>219</v>
      </c>
      <c r="D43" s="12" t="s">
        <v>82</v>
      </c>
      <c r="E43" s="12">
        <v>1</v>
      </c>
      <c r="F43" s="12" t="s">
        <v>69</v>
      </c>
      <c r="G43" s="12">
        <v>1</v>
      </c>
      <c r="H43" s="12"/>
    </row>
    <row r="44" spans="1:8" s="17" customFormat="1" ht="19.5" customHeight="1" x14ac:dyDescent="0.25">
      <c r="A44" s="19">
        <v>2</v>
      </c>
      <c r="B44" s="11" t="s">
        <v>83</v>
      </c>
      <c r="C44" s="11" t="s">
        <v>67</v>
      </c>
      <c r="D44" s="12" t="s">
        <v>68</v>
      </c>
      <c r="E44" s="12">
        <v>4</v>
      </c>
      <c r="F44" s="12" t="s">
        <v>69</v>
      </c>
      <c r="G44" s="12">
        <v>4</v>
      </c>
      <c r="H44" s="12"/>
    </row>
    <row r="45" spans="1:8" s="17" customFormat="1" ht="19.5" customHeight="1" x14ac:dyDescent="0.25">
      <c r="A45" s="19">
        <v>3</v>
      </c>
      <c r="B45" s="11" t="s">
        <v>75</v>
      </c>
      <c r="C45" s="11" t="s">
        <v>76</v>
      </c>
      <c r="D45" s="12" t="s">
        <v>74</v>
      </c>
      <c r="E45" s="12">
        <v>6</v>
      </c>
      <c r="F45" s="12" t="s">
        <v>69</v>
      </c>
      <c r="G45" s="12">
        <v>6</v>
      </c>
      <c r="H45" s="12"/>
    </row>
    <row r="46" spans="1:8" s="17" customFormat="1" ht="19.5" customHeight="1" x14ac:dyDescent="0.25">
      <c r="A46" s="19">
        <v>4</v>
      </c>
      <c r="B46" s="11" t="s">
        <v>84</v>
      </c>
      <c r="C46" s="11" t="s">
        <v>85</v>
      </c>
      <c r="D46" s="12" t="s">
        <v>86</v>
      </c>
      <c r="E46" s="12">
        <v>1</v>
      </c>
      <c r="F46" s="12" t="s">
        <v>69</v>
      </c>
      <c r="G46" s="12">
        <v>1</v>
      </c>
      <c r="H46" s="12"/>
    </row>
    <row r="47" spans="1:8" s="17" customFormat="1" ht="19.5" customHeight="1" x14ac:dyDescent="0.25">
      <c r="A47" s="19">
        <v>5</v>
      </c>
      <c r="B47" s="11" t="s">
        <v>87</v>
      </c>
      <c r="C47" s="11" t="s">
        <v>88</v>
      </c>
      <c r="D47" s="12" t="s">
        <v>68</v>
      </c>
      <c r="E47" s="12">
        <v>1</v>
      </c>
      <c r="F47" s="12" t="s">
        <v>69</v>
      </c>
      <c r="G47" s="12">
        <v>1</v>
      </c>
      <c r="H47" s="12"/>
    </row>
    <row r="48" spans="1:8" ht="24.95" customHeight="1" thickBot="1" x14ac:dyDescent="0.3">
      <c r="A48" s="69" t="s">
        <v>19</v>
      </c>
      <c r="B48" s="70"/>
      <c r="C48" s="70"/>
      <c r="D48" s="70"/>
      <c r="E48" s="70"/>
      <c r="F48" s="70"/>
      <c r="G48" s="70"/>
      <c r="H48" s="70"/>
    </row>
    <row r="49" spans="1:8" s="16" customFormat="1" ht="15.95" customHeight="1" x14ac:dyDescent="0.25">
      <c r="A49" s="71" t="s">
        <v>9</v>
      </c>
      <c r="B49" s="72"/>
      <c r="C49" s="72"/>
      <c r="D49" s="72"/>
      <c r="E49" s="72"/>
      <c r="F49" s="72"/>
      <c r="G49" s="72"/>
      <c r="H49" s="73"/>
    </row>
    <row r="50" spans="1:8" s="16" customFormat="1" ht="15.95" customHeight="1" x14ac:dyDescent="0.25">
      <c r="A50" s="43" t="s">
        <v>89</v>
      </c>
      <c r="B50" s="44"/>
      <c r="C50" s="44"/>
      <c r="D50" s="44"/>
      <c r="E50" s="44"/>
      <c r="F50" s="44"/>
      <c r="G50" s="44"/>
      <c r="H50" s="45"/>
    </row>
    <row r="51" spans="1:8" s="16" customFormat="1" ht="15.95" customHeight="1" x14ac:dyDescent="0.25">
      <c r="A51" s="43" t="s">
        <v>78</v>
      </c>
      <c r="B51" s="44"/>
      <c r="C51" s="44"/>
      <c r="D51" s="44"/>
      <c r="E51" s="44"/>
      <c r="F51" s="44"/>
      <c r="G51" s="44"/>
      <c r="H51" s="45"/>
    </row>
    <row r="52" spans="1:8" s="16" customFormat="1" ht="15.95" customHeight="1" x14ac:dyDescent="0.25">
      <c r="A52" s="43" t="s">
        <v>8</v>
      </c>
      <c r="B52" s="44"/>
      <c r="C52" s="44"/>
      <c r="D52" s="44"/>
      <c r="E52" s="44"/>
      <c r="F52" s="44"/>
      <c r="G52" s="44"/>
      <c r="H52" s="45"/>
    </row>
    <row r="53" spans="1:8" s="16" customFormat="1" ht="15.95" customHeight="1" x14ac:dyDescent="0.25">
      <c r="A53" s="43" t="s">
        <v>90</v>
      </c>
      <c r="B53" s="44"/>
      <c r="C53" s="44"/>
      <c r="D53" s="44"/>
      <c r="E53" s="44"/>
      <c r="F53" s="44"/>
      <c r="G53" s="44"/>
      <c r="H53" s="45"/>
    </row>
    <row r="54" spans="1:8" s="16" customFormat="1" ht="15.95" customHeight="1" x14ac:dyDescent="0.25">
      <c r="A54" s="43" t="s">
        <v>62</v>
      </c>
      <c r="B54" s="44"/>
      <c r="C54" s="44"/>
      <c r="D54" s="44"/>
      <c r="E54" s="44"/>
      <c r="F54" s="44"/>
      <c r="G54" s="44"/>
      <c r="H54" s="45"/>
    </row>
    <row r="55" spans="1:8" s="16" customFormat="1" ht="15.95" customHeight="1" x14ac:dyDescent="0.25">
      <c r="A55" s="43" t="s">
        <v>91</v>
      </c>
      <c r="B55" s="44"/>
      <c r="C55" s="44"/>
      <c r="D55" s="44"/>
      <c r="E55" s="44"/>
      <c r="F55" s="44"/>
      <c r="G55" s="44"/>
      <c r="H55" s="45"/>
    </row>
    <row r="56" spans="1:8" s="16" customFormat="1" ht="15.95" customHeight="1" x14ac:dyDescent="0.25">
      <c r="A56" s="43" t="s">
        <v>64</v>
      </c>
      <c r="B56" s="44"/>
      <c r="C56" s="44"/>
      <c r="D56" s="44"/>
      <c r="E56" s="44"/>
      <c r="F56" s="44"/>
      <c r="G56" s="44"/>
      <c r="H56" s="45"/>
    </row>
    <row r="57" spans="1:8" s="16" customFormat="1" ht="15.95" customHeight="1" thickBot="1" x14ac:dyDescent="0.3">
      <c r="A57" s="74" t="s">
        <v>65</v>
      </c>
      <c r="B57" s="75"/>
      <c r="C57" s="75"/>
      <c r="D57" s="75"/>
      <c r="E57" s="75"/>
      <c r="F57" s="75"/>
      <c r="G57" s="75"/>
      <c r="H57" s="76"/>
    </row>
    <row r="58" spans="1:8" s="17" customFormat="1" ht="65.099999999999994" customHeight="1" x14ac:dyDescent="0.25">
      <c r="A58" s="18" t="s">
        <v>6</v>
      </c>
      <c r="B58" s="14" t="s">
        <v>5</v>
      </c>
      <c r="C58" s="14" t="s">
        <v>4</v>
      </c>
      <c r="D58" s="14" t="s">
        <v>3</v>
      </c>
      <c r="E58" s="14" t="s">
        <v>2</v>
      </c>
      <c r="F58" s="14" t="s">
        <v>1</v>
      </c>
      <c r="G58" s="14" t="s">
        <v>0</v>
      </c>
      <c r="H58" s="14" t="s">
        <v>11</v>
      </c>
    </row>
    <row r="59" spans="1:8" s="17" customFormat="1" ht="20.25" customHeight="1" x14ac:dyDescent="0.25">
      <c r="A59" s="19">
        <v>1</v>
      </c>
      <c r="B59" s="11" t="s">
        <v>92</v>
      </c>
      <c r="C59" s="11" t="s">
        <v>93</v>
      </c>
      <c r="D59" s="12" t="s">
        <v>74</v>
      </c>
      <c r="E59" s="12">
        <v>1</v>
      </c>
      <c r="F59" s="12" t="s">
        <v>69</v>
      </c>
      <c r="G59" s="12">
        <v>1</v>
      </c>
      <c r="H59" s="12"/>
    </row>
    <row r="60" spans="1:8" s="17" customFormat="1" ht="20.25" customHeight="1" x14ac:dyDescent="0.25">
      <c r="A60" s="19">
        <v>2</v>
      </c>
      <c r="B60" s="11" t="s">
        <v>94</v>
      </c>
      <c r="C60" s="11" t="s">
        <v>95</v>
      </c>
      <c r="D60" s="12" t="s">
        <v>74</v>
      </c>
      <c r="E60" s="12">
        <v>1</v>
      </c>
      <c r="F60" s="12" t="s">
        <v>69</v>
      </c>
      <c r="G60" s="12">
        <v>1</v>
      </c>
      <c r="H60" s="12"/>
    </row>
    <row r="61" spans="1:8" s="17" customFormat="1" ht="20.25" customHeight="1" x14ac:dyDescent="0.25">
      <c r="A61" s="19">
        <v>3</v>
      </c>
      <c r="B61" s="11" t="s">
        <v>96</v>
      </c>
      <c r="C61" s="11" t="s">
        <v>97</v>
      </c>
      <c r="D61" s="12" t="s">
        <v>74</v>
      </c>
      <c r="E61" s="12">
        <v>1</v>
      </c>
      <c r="F61" s="12" t="s">
        <v>69</v>
      </c>
      <c r="G61" s="12">
        <v>1</v>
      </c>
      <c r="H61" s="12"/>
    </row>
    <row r="62" spans="1:8" s="17" customFormat="1" ht="20.25" customHeight="1" x14ac:dyDescent="0.25">
      <c r="A62" s="19">
        <v>4</v>
      </c>
      <c r="B62" s="11" t="s">
        <v>98</v>
      </c>
      <c r="C62" s="11" t="s">
        <v>99</v>
      </c>
      <c r="D62" s="12" t="s">
        <v>100</v>
      </c>
      <c r="E62" s="12">
        <v>1</v>
      </c>
      <c r="F62" s="12" t="s">
        <v>69</v>
      </c>
      <c r="G62" s="12">
        <v>1</v>
      </c>
      <c r="H62" s="12"/>
    </row>
    <row r="63" spans="1:8" s="17" customFormat="1" ht="20.25" customHeight="1" x14ac:dyDescent="0.25">
      <c r="A63" s="19">
        <v>5</v>
      </c>
      <c r="B63" s="11" t="s">
        <v>101</v>
      </c>
      <c r="C63" s="11" t="s">
        <v>102</v>
      </c>
      <c r="D63" s="12" t="s">
        <v>68</v>
      </c>
      <c r="E63" s="12">
        <v>1</v>
      </c>
      <c r="F63" s="12" t="s">
        <v>69</v>
      </c>
      <c r="G63" s="12">
        <v>1</v>
      </c>
      <c r="H63" s="12"/>
    </row>
    <row r="64" spans="1:8" s="17" customFormat="1" ht="20.25" customHeight="1" x14ac:dyDescent="0.25">
      <c r="A64" s="19">
        <v>6</v>
      </c>
      <c r="B64" s="11" t="s">
        <v>83</v>
      </c>
      <c r="C64" s="11" t="s">
        <v>67</v>
      </c>
      <c r="D64" s="12" t="s">
        <v>68</v>
      </c>
      <c r="E64" s="12">
        <v>6</v>
      </c>
      <c r="F64" s="12" t="s">
        <v>69</v>
      </c>
      <c r="G64" s="12">
        <v>6</v>
      </c>
      <c r="H64" s="12"/>
    </row>
    <row r="65" spans="1:8" s="17" customFormat="1" ht="20.25" customHeight="1" x14ac:dyDescent="0.25">
      <c r="A65" s="19">
        <v>7</v>
      </c>
      <c r="B65" s="11" t="s">
        <v>75</v>
      </c>
      <c r="C65" s="11" t="s">
        <v>103</v>
      </c>
      <c r="D65" s="12" t="s">
        <v>68</v>
      </c>
      <c r="E65" s="12">
        <v>8</v>
      </c>
      <c r="F65" s="12" t="s">
        <v>69</v>
      </c>
      <c r="G65" s="12">
        <v>8</v>
      </c>
      <c r="H65" s="12"/>
    </row>
    <row r="66" spans="1:8" s="17" customFormat="1" ht="20.25" customHeight="1" x14ac:dyDescent="0.25">
      <c r="A66" s="19">
        <v>8</v>
      </c>
      <c r="B66" s="11" t="s">
        <v>104</v>
      </c>
      <c r="C66" s="11" t="s">
        <v>105</v>
      </c>
      <c r="D66" s="12" t="s">
        <v>68</v>
      </c>
      <c r="E66" s="12">
        <v>1</v>
      </c>
      <c r="F66" s="12" t="s">
        <v>69</v>
      </c>
      <c r="G66" s="12">
        <v>1</v>
      </c>
      <c r="H66" s="12"/>
    </row>
    <row r="67" spans="1:8" s="17" customFormat="1" ht="20.25" customHeight="1" x14ac:dyDescent="0.25">
      <c r="A67" s="19">
        <v>9</v>
      </c>
      <c r="B67" s="11" t="s">
        <v>87</v>
      </c>
      <c r="C67" s="11" t="s">
        <v>88</v>
      </c>
      <c r="D67" s="12" t="s">
        <v>68</v>
      </c>
      <c r="E67" s="12">
        <v>1</v>
      </c>
      <c r="F67" s="12" t="s">
        <v>69</v>
      </c>
      <c r="G67" s="12">
        <v>1</v>
      </c>
      <c r="H67" s="12"/>
    </row>
    <row r="68" spans="1:8" ht="24.95" customHeight="1" x14ac:dyDescent="0.25">
      <c r="A68" s="69" t="s">
        <v>7</v>
      </c>
      <c r="B68" s="70"/>
      <c r="C68" s="70"/>
      <c r="D68" s="70"/>
      <c r="E68" s="70"/>
      <c r="F68" s="70"/>
      <c r="G68" s="70"/>
      <c r="H68" s="70"/>
    </row>
    <row r="69" spans="1:8" s="17" customFormat="1" ht="65.099999999999994" customHeight="1" x14ac:dyDescent="0.25">
      <c r="A69" s="19" t="s">
        <v>6</v>
      </c>
      <c r="B69" s="12" t="s">
        <v>5</v>
      </c>
      <c r="C69" s="12" t="s">
        <v>4</v>
      </c>
      <c r="D69" s="12" t="s">
        <v>3</v>
      </c>
      <c r="E69" s="12" t="s">
        <v>2</v>
      </c>
      <c r="F69" s="12" t="s">
        <v>1</v>
      </c>
      <c r="G69" s="12" t="s">
        <v>0</v>
      </c>
      <c r="H69" s="12" t="s">
        <v>11</v>
      </c>
    </row>
    <row r="70" spans="1:8" s="17" customFormat="1" ht="21" customHeight="1" x14ac:dyDescent="0.25">
      <c r="A70" s="19">
        <v>1</v>
      </c>
      <c r="B70" s="11" t="s">
        <v>106</v>
      </c>
      <c r="C70" s="11" t="s">
        <v>107</v>
      </c>
      <c r="D70" s="12" t="s">
        <v>108</v>
      </c>
      <c r="E70" s="12">
        <v>1</v>
      </c>
      <c r="F70" s="12" t="s">
        <v>69</v>
      </c>
      <c r="G70" s="12">
        <f>E70</f>
        <v>1</v>
      </c>
      <c r="H70" s="12"/>
    </row>
    <row r="71" spans="1:8" s="17" customFormat="1" ht="21" customHeight="1" x14ac:dyDescent="0.25">
      <c r="A71" s="19">
        <v>2</v>
      </c>
      <c r="B71" s="11" t="s">
        <v>109</v>
      </c>
      <c r="C71" s="11" t="s">
        <v>110</v>
      </c>
      <c r="D71" s="12" t="s">
        <v>108</v>
      </c>
      <c r="E71" s="12">
        <v>1</v>
      </c>
      <c r="F71" s="12" t="s">
        <v>69</v>
      </c>
      <c r="G71" s="12">
        <f>E71</f>
        <v>1</v>
      </c>
      <c r="H71" s="12"/>
    </row>
    <row r="72" spans="1:8" s="17" customFormat="1" ht="21" customHeight="1" x14ac:dyDescent="0.25">
      <c r="A72" s="19">
        <v>3</v>
      </c>
      <c r="B72" s="11" t="s">
        <v>111</v>
      </c>
      <c r="C72" s="11" t="s">
        <v>112</v>
      </c>
      <c r="D72" s="12" t="s">
        <v>108</v>
      </c>
      <c r="E72" s="12">
        <v>1</v>
      </c>
      <c r="F72" s="12" t="s">
        <v>69</v>
      </c>
      <c r="G72" s="12">
        <f>E72</f>
        <v>1</v>
      </c>
      <c r="H72" s="12"/>
    </row>
    <row r="73" spans="1:8" s="17" customFormat="1" x14ac:dyDescent="0.25">
      <c r="A73" s="22"/>
    </row>
  </sheetData>
  <mergeCells count="60">
    <mergeCell ref="A56:H56"/>
    <mergeCell ref="A57:H57"/>
    <mergeCell ref="A68:H68"/>
    <mergeCell ref="A55:H55"/>
    <mergeCell ref="A38:H38"/>
    <mergeCell ref="A39:H39"/>
    <mergeCell ref="A40:H40"/>
    <mergeCell ref="A41:H41"/>
    <mergeCell ref="A48:H48"/>
    <mergeCell ref="A49:H49"/>
    <mergeCell ref="A50:H50"/>
    <mergeCell ref="A51:H51"/>
    <mergeCell ref="A52:H52"/>
    <mergeCell ref="A53:H53"/>
    <mergeCell ref="A54:H54"/>
    <mergeCell ref="A37:H37"/>
    <mergeCell ref="A21:H21"/>
    <mergeCell ref="A22:H22"/>
    <mergeCell ref="A23:H23"/>
    <mergeCell ref="A24:H24"/>
    <mergeCell ref="A25:H25"/>
    <mergeCell ref="A32:H32"/>
    <mergeCell ref="A33:H33"/>
    <mergeCell ref="A34:H34"/>
    <mergeCell ref="A35:H35"/>
    <mergeCell ref="A36:H36"/>
    <mergeCell ref="A26:H26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:B10"/>
    <mergeCell ref="C10:D10"/>
    <mergeCell ref="E10:F10"/>
    <mergeCell ref="G10:H10"/>
    <mergeCell ref="A16:H16"/>
    <mergeCell ref="C13:H13"/>
    <mergeCell ref="A13:B13"/>
    <mergeCell ref="A12:B12"/>
    <mergeCell ref="C12:H12"/>
    <mergeCell ref="A11:B11"/>
    <mergeCell ref="C11:D11"/>
    <mergeCell ref="E11:F11"/>
    <mergeCell ref="G11:H11"/>
    <mergeCell ref="A20:H20"/>
    <mergeCell ref="A14:B14"/>
    <mergeCell ref="C14:H14"/>
    <mergeCell ref="A17:H17"/>
    <mergeCell ref="A18:H18"/>
    <mergeCell ref="A19:H19"/>
    <mergeCell ref="A15:B15"/>
    <mergeCell ref="C15:H1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0"/>
  <sheetViews>
    <sheetView topLeftCell="A69" zoomScaleNormal="150" workbookViewId="0">
      <selection activeCell="C81" sqref="C81"/>
    </sheetView>
  </sheetViews>
  <sheetFormatPr defaultColWidth="14.42578125" defaultRowHeight="15" x14ac:dyDescent="0.25"/>
  <cols>
    <col min="1" max="1" width="5.7109375" style="21" customWidth="1"/>
    <col min="2" max="2" width="48.5703125" style="5" customWidth="1"/>
    <col min="3" max="3" width="45.8554687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8.5703125" style="5" customWidth="1"/>
    <col min="8" max="8" width="25" style="5" bestFit="1" customWidth="1"/>
    <col min="9" max="11" width="8.7109375" style="1" customWidth="1"/>
    <col min="12" max="16384" width="14.42578125" style="1"/>
  </cols>
  <sheetData>
    <row r="1" spans="1:8" s="13" customFormat="1" ht="21.95" customHeight="1" x14ac:dyDescent="0.25">
      <c r="A1" s="59" t="s">
        <v>10</v>
      </c>
      <c r="B1" s="60"/>
      <c r="C1" s="60"/>
      <c r="D1" s="60"/>
      <c r="E1" s="60"/>
      <c r="F1" s="60"/>
      <c r="G1" s="60"/>
      <c r="H1" s="60"/>
    </row>
    <row r="2" spans="1:8" s="13" customFormat="1" ht="21.95" customHeight="1" x14ac:dyDescent="0.25">
      <c r="A2" s="65" t="s">
        <v>34</v>
      </c>
      <c r="B2" s="65"/>
      <c r="C2" s="65"/>
      <c r="D2" s="65"/>
      <c r="E2" s="65"/>
      <c r="F2" s="65"/>
      <c r="G2" s="65"/>
      <c r="H2" s="65"/>
    </row>
    <row r="3" spans="1:8" s="13" customFormat="1" ht="21.95" customHeight="1" x14ac:dyDescent="0.25">
      <c r="A3" s="6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6"/>
      <c r="C3" s="66"/>
      <c r="D3" s="66"/>
      <c r="E3" s="66"/>
      <c r="F3" s="66"/>
      <c r="G3" s="66"/>
      <c r="H3" s="66"/>
    </row>
    <row r="4" spans="1:8" s="13" customFormat="1" ht="21.95" customHeight="1" x14ac:dyDescent="0.25">
      <c r="A4" s="65" t="s">
        <v>35</v>
      </c>
      <c r="B4" s="65"/>
      <c r="C4" s="65"/>
      <c r="D4" s="65"/>
      <c r="E4" s="65"/>
      <c r="F4" s="65"/>
      <c r="G4" s="65"/>
      <c r="H4" s="65"/>
    </row>
    <row r="5" spans="1:8" s="13" customFormat="1" ht="21.95" customHeight="1" thickBot="1" x14ac:dyDescent="0.3">
      <c r="A5" s="61" t="str">
        <f>'Информация о Чемпионате'!B3</f>
        <v>Цифровая метрология (юниоры)</v>
      </c>
      <c r="B5" s="61"/>
      <c r="C5" s="61"/>
      <c r="D5" s="61"/>
      <c r="E5" s="61"/>
      <c r="F5" s="61"/>
      <c r="G5" s="61"/>
      <c r="H5" s="61"/>
    </row>
    <row r="6" spans="1:8" s="13" customFormat="1" ht="15.95" customHeight="1" x14ac:dyDescent="0.25">
      <c r="A6" s="62" t="s">
        <v>12</v>
      </c>
      <c r="B6" s="63"/>
      <c r="C6" s="63"/>
      <c r="D6" s="63"/>
      <c r="E6" s="63"/>
      <c r="F6" s="63"/>
      <c r="G6" s="63"/>
      <c r="H6" s="64"/>
    </row>
    <row r="7" spans="1:8" s="13" customFormat="1" ht="15.95" customHeight="1" x14ac:dyDescent="0.25">
      <c r="A7" s="46" t="s">
        <v>32</v>
      </c>
      <c r="B7" s="47"/>
      <c r="C7" s="67" t="str">
        <f>'Информация о Чемпионате'!B5</f>
        <v>г. Москва</v>
      </c>
      <c r="D7" s="67"/>
      <c r="E7" s="67"/>
      <c r="F7" s="67"/>
      <c r="G7" s="67"/>
      <c r="H7" s="68"/>
    </row>
    <row r="8" spans="1:8" s="13" customFormat="1" ht="15.95" customHeight="1" x14ac:dyDescent="0.25">
      <c r="A8" s="46" t="s">
        <v>33</v>
      </c>
      <c r="B8" s="47"/>
      <c r="C8" s="47"/>
      <c r="D8" s="67" t="str">
        <f>'Информация о Чемпионате'!B6</f>
        <v>ГАПОУ ПК № 8 им. И.Ф. Павлова</v>
      </c>
      <c r="E8" s="67"/>
      <c r="F8" s="67"/>
      <c r="G8" s="67"/>
      <c r="H8" s="68"/>
    </row>
    <row r="9" spans="1:8" s="13" customFormat="1" ht="15.95" customHeight="1" x14ac:dyDescent="0.25">
      <c r="A9" s="46" t="s">
        <v>29</v>
      </c>
      <c r="B9" s="47"/>
      <c r="C9" s="47" t="str">
        <f>'Информация о Чемпионате'!B7</f>
        <v>1-й Боткинский пр-д, 7А, Москва</v>
      </c>
      <c r="D9" s="47"/>
      <c r="E9" s="47"/>
      <c r="F9" s="47"/>
      <c r="G9" s="47"/>
      <c r="H9" s="48"/>
    </row>
    <row r="10" spans="1:8" s="13" customFormat="1" ht="15.95" customHeight="1" x14ac:dyDescent="0.25">
      <c r="A10" s="46" t="s">
        <v>31</v>
      </c>
      <c r="B10" s="47"/>
      <c r="C10" s="47" t="str">
        <f>'Информация о Чемпионате'!B9</f>
        <v>Осипов Тимофей Алексеевич</v>
      </c>
      <c r="D10" s="47"/>
      <c r="E10" s="47" t="str">
        <f>'Информация о Чемпионате'!B10</f>
        <v>t.osipov@bk.ru</v>
      </c>
      <c r="F10" s="47"/>
      <c r="G10" s="47" t="str">
        <f>'Информация о Чемпионате'!B11</f>
        <v>7(915)134-53-33</v>
      </c>
      <c r="H10" s="48"/>
    </row>
    <row r="11" spans="1:8" s="13" customFormat="1" ht="15.95" customHeight="1" x14ac:dyDescent="0.25">
      <c r="A11" s="46" t="s">
        <v>39</v>
      </c>
      <c r="B11" s="47"/>
      <c r="C11" s="47" t="str">
        <f>'Информация о Чемпионате'!B12</f>
        <v>Градобойнов Сергей Владимирович</v>
      </c>
      <c r="D11" s="47"/>
      <c r="E11" s="47" t="str">
        <f>'Информация о Чемпионате'!B13</f>
        <v>gradoboynov_sv@pk-8.ru</v>
      </c>
      <c r="F11" s="47"/>
      <c r="G11" s="47" t="str">
        <f>'Информация о Чемпионате'!B14</f>
        <v>7(910)427-00-93</v>
      </c>
      <c r="H11" s="48"/>
    </row>
    <row r="12" spans="1:8" s="13" customFormat="1" ht="15.95" customHeight="1" x14ac:dyDescent="0.25">
      <c r="A12" s="46" t="s">
        <v>45</v>
      </c>
      <c r="B12" s="47"/>
      <c r="C12" s="47">
        <f>'Информация о Чемпионате'!B17</f>
        <v>9</v>
      </c>
      <c r="D12" s="47"/>
      <c r="E12" s="47"/>
      <c r="F12" s="47"/>
      <c r="G12" s="47"/>
      <c r="H12" s="48"/>
    </row>
    <row r="13" spans="1:8" s="13" customFormat="1" ht="15.95" customHeight="1" x14ac:dyDescent="0.25">
      <c r="A13" s="46" t="s">
        <v>20</v>
      </c>
      <c r="B13" s="47"/>
      <c r="C13" s="47">
        <f>'Информация о Чемпионате'!B15</f>
        <v>6</v>
      </c>
      <c r="D13" s="47"/>
      <c r="E13" s="47"/>
      <c r="F13" s="47"/>
      <c r="G13" s="47"/>
      <c r="H13" s="48"/>
    </row>
    <row r="14" spans="1:8" s="13" customFormat="1" ht="15.95" customHeight="1" x14ac:dyDescent="0.25">
      <c r="A14" s="46" t="s">
        <v>21</v>
      </c>
      <c r="B14" s="47"/>
      <c r="C14" s="47">
        <f>'Информация о Чемпионате'!B16</f>
        <v>6</v>
      </c>
      <c r="D14" s="47"/>
      <c r="E14" s="47"/>
      <c r="F14" s="47"/>
      <c r="G14" s="47"/>
      <c r="H14" s="48"/>
    </row>
    <row r="15" spans="1:8" s="13" customFormat="1" ht="15.95" customHeight="1" thickBot="1" x14ac:dyDescent="0.3">
      <c r="A15" s="53" t="s">
        <v>30</v>
      </c>
      <c r="B15" s="54"/>
      <c r="C15" s="54" t="str">
        <f>'Информация о Чемпионате'!B8</f>
        <v>08.07.2024-12.07.2024</v>
      </c>
      <c r="D15" s="54"/>
      <c r="E15" s="54"/>
      <c r="F15" s="54"/>
      <c r="G15" s="54"/>
      <c r="H15" s="55"/>
    </row>
    <row r="16" spans="1:8" ht="24.95" customHeight="1" thickBot="1" x14ac:dyDescent="0.3">
      <c r="A16" s="85" t="s">
        <v>40</v>
      </c>
      <c r="B16" s="86"/>
      <c r="C16" s="86"/>
      <c r="D16" s="86"/>
      <c r="E16" s="86"/>
      <c r="F16" s="86"/>
      <c r="G16" s="86"/>
      <c r="H16" s="86"/>
    </row>
    <row r="17" spans="1:8" s="15" customFormat="1" ht="15.95" customHeight="1" x14ac:dyDescent="0.25">
      <c r="A17" s="87" t="s">
        <v>9</v>
      </c>
      <c r="B17" s="88"/>
      <c r="C17" s="88"/>
      <c r="D17" s="88"/>
      <c r="E17" s="88"/>
      <c r="F17" s="88"/>
      <c r="G17" s="88"/>
      <c r="H17" s="89"/>
    </row>
    <row r="18" spans="1:8" s="15" customFormat="1" ht="15.95" customHeight="1" x14ac:dyDescent="0.25">
      <c r="A18" s="77" t="s">
        <v>113</v>
      </c>
      <c r="B18" s="78"/>
      <c r="C18" s="78"/>
      <c r="D18" s="78"/>
      <c r="E18" s="78"/>
      <c r="F18" s="78"/>
      <c r="G18" s="78"/>
      <c r="H18" s="79"/>
    </row>
    <row r="19" spans="1:8" s="15" customFormat="1" ht="15.95" customHeight="1" x14ac:dyDescent="0.25">
      <c r="A19" s="77" t="s">
        <v>78</v>
      </c>
      <c r="B19" s="78"/>
      <c r="C19" s="78"/>
      <c r="D19" s="78"/>
      <c r="E19" s="78"/>
      <c r="F19" s="78"/>
      <c r="G19" s="78"/>
      <c r="H19" s="79"/>
    </row>
    <row r="20" spans="1:8" s="15" customFormat="1" ht="15.95" customHeight="1" x14ac:dyDescent="0.25">
      <c r="A20" s="77" t="s">
        <v>60</v>
      </c>
      <c r="B20" s="78"/>
      <c r="C20" s="78"/>
      <c r="D20" s="78"/>
      <c r="E20" s="78"/>
      <c r="F20" s="78"/>
      <c r="G20" s="78"/>
      <c r="H20" s="79"/>
    </row>
    <row r="21" spans="1:8" s="15" customFormat="1" ht="15.95" customHeight="1" x14ac:dyDescent="0.25">
      <c r="A21" s="77" t="s">
        <v>114</v>
      </c>
      <c r="B21" s="78"/>
      <c r="C21" s="78"/>
      <c r="D21" s="78"/>
      <c r="E21" s="78"/>
      <c r="F21" s="78"/>
      <c r="G21" s="78"/>
      <c r="H21" s="79"/>
    </row>
    <row r="22" spans="1:8" s="15" customFormat="1" ht="15.95" customHeight="1" x14ac:dyDescent="0.25">
      <c r="A22" s="77" t="s">
        <v>62</v>
      </c>
      <c r="B22" s="78"/>
      <c r="C22" s="78"/>
      <c r="D22" s="78"/>
      <c r="E22" s="78"/>
      <c r="F22" s="78"/>
      <c r="G22" s="78"/>
      <c r="H22" s="79"/>
    </row>
    <row r="23" spans="1:8" s="15" customFormat="1" ht="15.95" customHeight="1" x14ac:dyDescent="0.25">
      <c r="A23" s="77" t="s">
        <v>115</v>
      </c>
      <c r="B23" s="78"/>
      <c r="C23" s="78"/>
      <c r="D23" s="78"/>
      <c r="E23" s="78"/>
      <c r="F23" s="78"/>
      <c r="G23" s="78"/>
      <c r="H23" s="79"/>
    </row>
    <row r="24" spans="1:8" s="15" customFormat="1" ht="15.95" customHeight="1" x14ac:dyDescent="0.25">
      <c r="A24" s="77" t="s">
        <v>64</v>
      </c>
      <c r="B24" s="78"/>
      <c r="C24" s="78"/>
      <c r="D24" s="78"/>
      <c r="E24" s="78"/>
      <c r="F24" s="78"/>
      <c r="G24" s="78"/>
      <c r="H24" s="79"/>
    </row>
    <row r="25" spans="1:8" s="15" customFormat="1" ht="15.95" customHeight="1" thickBot="1" x14ac:dyDescent="0.3">
      <c r="A25" s="82" t="s">
        <v>116</v>
      </c>
      <c r="B25" s="83"/>
      <c r="C25" s="83"/>
      <c r="D25" s="83"/>
      <c r="E25" s="83"/>
      <c r="F25" s="83"/>
      <c r="G25" s="83"/>
      <c r="H25" s="84"/>
    </row>
    <row r="26" spans="1:8" s="24" customFormat="1" ht="65.099999999999994" customHeight="1" x14ac:dyDescent="0.25">
      <c r="A26" s="25" t="s">
        <v>6</v>
      </c>
      <c r="B26" s="23" t="s">
        <v>5</v>
      </c>
      <c r="C26" s="3" t="s">
        <v>4</v>
      </c>
      <c r="D26" s="23" t="s">
        <v>3</v>
      </c>
      <c r="E26" s="3" t="s">
        <v>2</v>
      </c>
      <c r="F26" s="23" t="s">
        <v>1</v>
      </c>
      <c r="G26" s="23" t="s">
        <v>0</v>
      </c>
      <c r="H26" s="23" t="s">
        <v>11</v>
      </c>
    </row>
    <row r="27" spans="1:8" s="35" customFormat="1" ht="49.5" customHeight="1" x14ac:dyDescent="0.25">
      <c r="A27" s="27">
        <v>1</v>
      </c>
      <c r="B27" s="29" t="s">
        <v>117</v>
      </c>
      <c r="C27" s="30" t="s">
        <v>118</v>
      </c>
      <c r="D27" s="28" t="s">
        <v>119</v>
      </c>
      <c r="E27" s="28">
        <v>1</v>
      </c>
      <c r="F27" s="28" t="s">
        <v>69</v>
      </c>
      <c r="G27" s="28">
        <v>1</v>
      </c>
      <c r="H27" s="28"/>
    </row>
    <row r="28" spans="1:8" s="35" customFormat="1" ht="26.25" customHeight="1" x14ac:dyDescent="0.25">
      <c r="A28" s="27">
        <v>2</v>
      </c>
      <c r="B28" s="29" t="s">
        <v>120</v>
      </c>
      <c r="C28" s="29" t="s">
        <v>121</v>
      </c>
      <c r="D28" s="28" t="s">
        <v>74</v>
      </c>
      <c r="E28" s="28">
        <v>1</v>
      </c>
      <c r="F28" s="28" t="s">
        <v>69</v>
      </c>
      <c r="G28" s="28">
        <v>1</v>
      </c>
      <c r="H28" s="28"/>
    </row>
    <row r="29" spans="1:8" s="35" customFormat="1" ht="57.75" customHeight="1" x14ac:dyDescent="0.25">
      <c r="A29" s="27">
        <v>3</v>
      </c>
      <c r="B29" s="29" t="s">
        <v>122</v>
      </c>
      <c r="C29" s="29" t="s">
        <v>123</v>
      </c>
      <c r="D29" s="28" t="s">
        <v>119</v>
      </c>
      <c r="E29" s="28">
        <v>1</v>
      </c>
      <c r="F29" s="28" t="s">
        <v>69</v>
      </c>
      <c r="G29" s="28">
        <v>1</v>
      </c>
      <c r="H29" s="28"/>
    </row>
    <row r="30" spans="1:8" s="35" customFormat="1" ht="57.75" customHeight="1" x14ac:dyDescent="0.25">
      <c r="A30" s="27">
        <v>4</v>
      </c>
      <c r="B30" s="29" t="s">
        <v>124</v>
      </c>
      <c r="C30" s="29" t="s">
        <v>125</v>
      </c>
      <c r="D30" s="28" t="s">
        <v>119</v>
      </c>
      <c r="E30" s="28">
        <v>1</v>
      </c>
      <c r="F30" s="28" t="s">
        <v>69</v>
      </c>
      <c r="G30" s="28">
        <v>1</v>
      </c>
      <c r="H30" s="28"/>
    </row>
    <row r="31" spans="1:8" s="35" customFormat="1" ht="57.75" customHeight="1" x14ac:dyDescent="0.25">
      <c r="A31" s="27">
        <v>5</v>
      </c>
      <c r="B31" s="29" t="s">
        <v>126</v>
      </c>
      <c r="C31" s="29" t="s">
        <v>127</v>
      </c>
      <c r="D31" s="28" t="s">
        <v>119</v>
      </c>
      <c r="E31" s="28">
        <v>1</v>
      </c>
      <c r="F31" s="28" t="s">
        <v>69</v>
      </c>
      <c r="G31" s="28">
        <v>1</v>
      </c>
      <c r="H31" s="28"/>
    </row>
    <row r="32" spans="1:8" s="35" customFormat="1" ht="57" customHeight="1" x14ac:dyDescent="0.25">
      <c r="A32" s="27">
        <v>6</v>
      </c>
      <c r="B32" s="29" t="s">
        <v>128</v>
      </c>
      <c r="C32" s="29" t="s">
        <v>129</v>
      </c>
      <c r="D32" s="28" t="s">
        <v>119</v>
      </c>
      <c r="E32" s="28">
        <v>1</v>
      </c>
      <c r="F32" s="28" t="s">
        <v>69</v>
      </c>
      <c r="G32" s="28">
        <v>1</v>
      </c>
      <c r="H32" s="28"/>
    </row>
    <row r="33" spans="1:8" s="35" customFormat="1" ht="18" customHeight="1" x14ac:dyDescent="0.25">
      <c r="A33" s="27">
        <v>7</v>
      </c>
      <c r="B33" s="29" t="s">
        <v>130</v>
      </c>
      <c r="C33" s="29" t="s">
        <v>121</v>
      </c>
      <c r="D33" s="28" t="s">
        <v>74</v>
      </c>
      <c r="E33" s="28">
        <v>13</v>
      </c>
      <c r="F33" s="28" t="s">
        <v>69</v>
      </c>
      <c r="G33" s="28">
        <v>13</v>
      </c>
      <c r="H33" s="28"/>
    </row>
    <row r="34" spans="1:8" s="35" customFormat="1" ht="30" customHeight="1" x14ac:dyDescent="0.25">
      <c r="A34" s="27">
        <v>8</v>
      </c>
      <c r="B34" s="29" t="s">
        <v>131</v>
      </c>
      <c r="C34" s="29" t="s">
        <v>132</v>
      </c>
      <c r="D34" s="28" t="s">
        <v>119</v>
      </c>
      <c r="E34" s="28">
        <v>3</v>
      </c>
      <c r="F34" s="28" t="s">
        <v>69</v>
      </c>
      <c r="G34" s="28">
        <v>3</v>
      </c>
      <c r="H34" s="28"/>
    </row>
    <row r="35" spans="1:8" s="35" customFormat="1" ht="54.75" customHeight="1" x14ac:dyDescent="0.25">
      <c r="A35" s="27">
        <v>9</v>
      </c>
      <c r="B35" s="29" t="s">
        <v>133</v>
      </c>
      <c r="C35" s="29" t="s">
        <v>134</v>
      </c>
      <c r="D35" s="28" t="s">
        <v>119</v>
      </c>
      <c r="E35" s="28">
        <v>1</v>
      </c>
      <c r="F35" s="28" t="s">
        <v>69</v>
      </c>
      <c r="G35" s="28">
        <v>1</v>
      </c>
      <c r="H35" s="28"/>
    </row>
    <row r="36" spans="1:8" s="35" customFormat="1" ht="23.25" customHeight="1" x14ac:dyDescent="0.25">
      <c r="A36" s="27">
        <v>10</v>
      </c>
      <c r="B36" s="29" t="s">
        <v>135</v>
      </c>
      <c r="C36" s="29" t="s">
        <v>136</v>
      </c>
      <c r="D36" s="28" t="s">
        <v>119</v>
      </c>
      <c r="E36" s="28">
        <v>1</v>
      </c>
      <c r="F36" s="28" t="s">
        <v>69</v>
      </c>
      <c r="G36" s="28">
        <v>1</v>
      </c>
      <c r="H36" s="28"/>
    </row>
    <row r="37" spans="1:8" s="35" customFormat="1" ht="77.25" customHeight="1" x14ac:dyDescent="0.25">
      <c r="A37" s="27">
        <v>11</v>
      </c>
      <c r="B37" s="29" t="s">
        <v>137</v>
      </c>
      <c r="C37" s="29" t="s">
        <v>138</v>
      </c>
      <c r="D37" s="28" t="s">
        <v>119</v>
      </c>
      <c r="E37" s="28">
        <v>1</v>
      </c>
      <c r="F37" s="28" t="s">
        <v>69</v>
      </c>
      <c r="G37" s="28">
        <v>1</v>
      </c>
      <c r="H37" s="28"/>
    </row>
    <row r="38" spans="1:8" s="35" customFormat="1" ht="72" customHeight="1" x14ac:dyDescent="0.25">
      <c r="A38" s="27">
        <v>12</v>
      </c>
      <c r="B38" s="29" t="s">
        <v>139</v>
      </c>
      <c r="C38" s="29" t="s">
        <v>140</v>
      </c>
      <c r="D38" s="28" t="s">
        <v>119</v>
      </c>
      <c r="E38" s="28">
        <v>1</v>
      </c>
      <c r="F38" s="28" t="s">
        <v>69</v>
      </c>
      <c r="G38" s="28">
        <v>1</v>
      </c>
      <c r="H38" s="28"/>
    </row>
    <row r="39" spans="1:8" s="35" customFormat="1" ht="20.25" customHeight="1" x14ac:dyDescent="0.25">
      <c r="A39" s="27">
        <v>13</v>
      </c>
      <c r="B39" s="29" t="s">
        <v>141</v>
      </c>
      <c r="C39" s="29" t="s">
        <v>121</v>
      </c>
      <c r="D39" s="28" t="s">
        <v>74</v>
      </c>
      <c r="E39" s="28">
        <v>1</v>
      </c>
      <c r="F39" s="28" t="s">
        <v>69</v>
      </c>
      <c r="G39" s="28">
        <v>1</v>
      </c>
      <c r="H39" s="28"/>
    </row>
    <row r="40" spans="1:8" s="35" customFormat="1" ht="34.5" customHeight="1" x14ac:dyDescent="0.25">
      <c r="A40" s="27">
        <v>14</v>
      </c>
      <c r="B40" s="29" t="s">
        <v>142</v>
      </c>
      <c r="C40" s="29" t="s">
        <v>220</v>
      </c>
      <c r="D40" s="28" t="s">
        <v>119</v>
      </c>
      <c r="E40" s="28">
        <v>1</v>
      </c>
      <c r="F40" s="28" t="s">
        <v>69</v>
      </c>
      <c r="G40" s="28">
        <v>1</v>
      </c>
      <c r="H40" s="28"/>
    </row>
    <row r="41" spans="1:8" s="35" customFormat="1" ht="45" customHeight="1" x14ac:dyDescent="0.25">
      <c r="A41" s="27">
        <v>15</v>
      </c>
      <c r="B41" s="29" t="s">
        <v>143</v>
      </c>
      <c r="C41" s="29" t="s">
        <v>144</v>
      </c>
      <c r="D41" s="28" t="s">
        <v>119</v>
      </c>
      <c r="E41" s="28">
        <v>1</v>
      </c>
      <c r="F41" s="28" t="s">
        <v>69</v>
      </c>
      <c r="G41" s="28">
        <v>1</v>
      </c>
      <c r="H41" s="28"/>
    </row>
    <row r="42" spans="1:8" s="35" customFormat="1" ht="51" customHeight="1" x14ac:dyDescent="0.25">
      <c r="A42" s="27">
        <v>16</v>
      </c>
      <c r="B42" s="29" t="s">
        <v>145</v>
      </c>
      <c r="C42" s="29" t="s">
        <v>146</v>
      </c>
      <c r="D42" s="28" t="s">
        <v>119</v>
      </c>
      <c r="E42" s="28">
        <v>1</v>
      </c>
      <c r="F42" s="28" t="s">
        <v>69</v>
      </c>
      <c r="G42" s="28">
        <v>1</v>
      </c>
      <c r="H42" s="28"/>
    </row>
    <row r="43" spans="1:8" s="35" customFormat="1" ht="47.25" customHeight="1" x14ac:dyDescent="0.25">
      <c r="A43" s="27">
        <v>17</v>
      </c>
      <c r="B43" s="29" t="s">
        <v>147</v>
      </c>
      <c r="C43" s="29" t="s">
        <v>148</v>
      </c>
      <c r="D43" s="28" t="s">
        <v>119</v>
      </c>
      <c r="E43" s="28">
        <v>1</v>
      </c>
      <c r="F43" s="28" t="s">
        <v>69</v>
      </c>
      <c r="G43" s="28">
        <v>1</v>
      </c>
      <c r="H43" s="28"/>
    </row>
    <row r="44" spans="1:8" s="35" customFormat="1" ht="59.25" customHeight="1" x14ac:dyDescent="0.25">
      <c r="A44" s="27">
        <v>18</v>
      </c>
      <c r="B44" s="29" t="s">
        <v>149</v>
      </c>
      <c r="C44" s="29" t="s">
        <v>150</v>
      </c>
      <c r="D44" s="28" t="s">
        <v>119</v>
      </c>
      <c r="E44" s="28">
        <v>1</v>
      </c>
      <c r="F44" s="28" t="s">
        <v>69</v>
      </c>
      <c r="G44" s="28">
        <v>1</v>
      </c>
      <c r="H44" s="28"/>
    </row>
    <row r="45" spans="1:8" s="35" customFormat="1" ht="54.75" customHeight="1" x14ac:dyDescent="0.25">
      <c r="A45" s="27">
        <v>19</v>
      </c>
      <c r="B45" s="29" t="s">
        <v>151</v>
      </c>
      <c r="C45" s="29" t="s">
        <v>152</v>
      </c>
      <c r="D45" s="28" t="s">
        <v>119</v>
      </c>
      <c r="E45" s="28">
        <v>1</v>
      </c>
      <c r="F45" s="28" t="s">
        <v>69</v>
      </c>
      <c r="G45" s="28">
        <v>1</v>
      </c>
      <c r="H45" s="28"/>
    </row>
    <row r="46" spans="1:8" s="35" customFormat="1" ht="59.25" customHeight="1" x14ac:dyDescent="0.25">
      <c r="A46" s="27">
        <v>20</v>
      </c>
      <c r="B46" s="29" t="s">
        <v>153</v>
      </c>
      <c r="C46" s="29" t="s">
        <v>154</v>
      </c>
      <c r="D46" s="28" t="s">
        <v>119</v>
      </c>
      <c r="E46" s="28">
        <v>1</v>
      </c>
      <c r="F46" s="28" t="s">
        <v>69</v>
      </c>
      <c r="G46" s="28">
        <v>1</v>
      </c>
      <c r="H46" s="28"/>
    </row>
    <row r="47" spans="1:8" s="35" customFormat="1" ht="33.75" customHeight="1" x14ac:dyDescent="0.25">
      <c r="A47" s="27">
        <v>21</v>
      </c>
      <c r="B47" s="29" t="s">
        <v>155</v>
      </c>
      <c r="C47" s="31" t="s">
        <v>156</v>
      </c>
      <c r="D47" s="28" t="s">
        <v>119</v>
      </c>
      <c r="E47" s="28">
        <v>1</v>
      </c>
      <c r="F47" s="28" t="s">
        <v>69</v>
      </c>
      <c r="G47" s="28">
        <v>1</v>
      </c>
      <c r="H47" s="28"/>
    </row>
    <row r="48" spans="1:8" s="35" customFormat="1" ht="33.75" customHeight="1" x14ac:dyDescent="0.25">
      <c r="A48" s="27">
        <v>22</v>
      </c>
      <c r="B48" s="29" t="s">
        <v>157</v>
      </c>
      <c r="C48" s="31" t="s">
        <v>156</v>
      </c>
      <c r="D48" s="28" t="s">
        <v>119</v>
      </c>
      <c r="E48" s="28">
        <v>1</v>
      </c>
      <c r="F48" s="28" t="s">
        <v>69</v>
      </c>
      <c r="G48" s="28">
        <v>1</v>
      </c>
      <c r="H48" s="28"/>
    </row>
    <row r="49" spans="1:8" s="35" customFormat="1" ht="60.75" customHeight="1" x14ac:dyDescent="0.25">
      <c r="A49" s="27">
        <v>23</v>
      </c>
      <c r="B49" s="29" t="s">
        <v>158</v>
      </c>
      <c r="C49" s="29" t="s">
        <v>221</v>
      </c>
      <c r="D49" s="28" t="s">
        <v>119</v>
      </c>
      <c r="E49" s="28">
        <v>1</v>
      </c>
      <c r="F49" s="28" t="s">
        <v>69</v>
      </c>
      <c r="G49" s="28">
        <v>1</v>
      </c>
      <c r="H49" s="28"/>
    </row>
    <row r="50" spans="1:8" s="35" customFormat="1" ht="60.75" customHeight="1" x14ac:dyDescent="0.25">
      <c r="A50" s="27">
        <v>24</v>
      </c>
      <c r="B50" s="29" t="s">
        <v>159</v>
      </c>
      <c r="C50" s="29" t="s">
        <v>160</v>
      </c>
      <c r="D50" s="28" t="s">
        <v>74</v>
      </c>
      <c r="E50" s="28">
        <v>2</v>
      </c>
      <c r="F50" s="28" t="s">
        <v>69</v>
      </c>
      <c r="G50" s="28">
        <v>2</v>
      </c>
      <c r="H50" s="28"/>
    </row>
    <row r="51" spans="1:8" s="35" customFormat="1" ht="53.25" customHeight="1" x14ac:dyDescent="0.25">
      <c r="A51" s="27">
        <v>25</v>
      </c>
      <c r="B51" s="29" t="s">
        <v>161</v>
      </c>
      <c r="C51" s="29" t="s">
        <v>162</v>
      </c>
      <c r="D51" s="28" t="s">
        <v>74</v>
      </c>
      <c r="E51" s="28">
        <v>2</v>
      </c>
      <c r="F51" s="28" t="s">
        <v>69</v>
      </c>
      <c r="G51" s="28">
        <v>2</v>
      </c>
      <c r="H51" s="28"/>
    </row>
    <row r="52" spans="1:8" s="35" customFormat="1" ht="83.25" customHeight="1" x14ac:dyDescent="0.25">
      <c r="A52" s="27">
        <v>26</v>
      </c>
      <c r="B52" s="29" t="s">
        <v>163</v>
      </c>
      <c r="C52" s="29" t="s">
        <v>164</v>
      </c>
      <c r="D52" s="28" t="s">
        <v>74</v>
      </c>
      <c r="E52" s="28">
        <v>2</v>
      </c>
      <c r="F52" s="28" t="s">
        <v>69</v>
      </c>
      <c r="G52" s="28">
        <v>2</v>
      </c>
      <c r="H52" s="28"/>
    </row>
    <row r="53" spans="1:8" s="35" customFormat="1" ht="27" customHeight="1" x14ac:dyDescent="0.25">
      <c r="A53" s="27">
        <v>27</v>
      </c>
      <c r="B53" s="29" t="s">
        <v>84</v>
      </c>
      <c r="C53" s="29" t="s">
        <v>165</v>
      </c>
      <c r="D53" s="28" t="s">
        <v>74</v>
      </c>
      <c r="E53" s="28">
        <v>2</v>
      </c>
      <c r="F53" s="28" t="s">
        <v>69</v>
      </c>
      <c r="G53" s="28">
        <v>2</v>
      </c>
      <c r="H53" s="28"/>
    </row>
    <row r="54" spans="1:8" s="35" customFormat="1" ht="114" customHeight="1" x14ac:dyDescent="0.25">
      <c r="A54" s="27">
        <v>28</v>
      </c>
      <c r="B54" s="29" t="s">
        <v>166</v>
      </c>
      <c r="C54" s="29" t="s">
        <v>167</v>
      </c>
      <c r="D54" s="28" t="s">
        <v>86</v>
      </c>
      <c r="E54" s="28">
        <v>1</v>
      </c>
      <c r="F54" s="28" t="s">
        <v>69</v>
      </c>
      <c r="G54" s="28">
        <v>1</v>
      </c>
      <c r="H54" s="28"/>
    </row>
    <row r="55" spans="1:8" s="35" customFormat="1" ht="48" customHeight="1" x14ac:dyDescent="0.25">
      <c r="A55" s="27">
        <v>29</v>
      </c>
      <c r="B55" s="29" t="s">
        <v>101</v>
      </c>
      <c r="C55" s="29" t="s">
        <v>168</v>
      </c>
      <c r="D55" s="28" t="s">
        <v>86</v>
      </c>
      <c r="E55" s="28">
        <v>2</v>
      </c>
      <c r="F55" s="28" t="s">
        <v>69</v>
      </c>
      <c r="G55" s="28">
        <v>2</v>
      </c>
      <c r="H55" s="28"/>
    </row>
    <row r="56" spans="1:8" s="35" customFormat="1" ht="19.5" customHeight="1" x14ac:dyDescent="0.25">
      <c r="A56" s="27">
        <v>30</v>
      </c>
      <c r="B56" s="29" t="s">
        <v>83</v>
      </c>
      <c r="C56" s="29" t="s">
        <v>169</v>
      </c>
      <c r="D56" s="28" t="s">
        <v>68</v>
      </c>
      <c r="E56" s="28">
        <v>3</v>
      </c>
      <c r="F56" s="28" t="s">
        <v>69</v>
      </c>
      <c r="G56" s="28">
        <v>3</v>
      </c>
      <c r="H56" s="28"/>
    </row>
    <row r="57" spans="1:8" s="35" customFormat="1" ht="19.5" customHeight="1" x14ac:dyDescent="0.25">
      <c r="A57" s="27">
        <v>31</v>
      </c>
      <c r="B57" s="29" t="s">
        <v>75</v>
      </c>
      <c r="C57" s="29" t="s">
        <v>76</v>
      </c>
      <c r="D57" s="28" t="s">
        <v>68</v>
      </c>
      <c r="E57" s="28">
        <v>3</v>
      </c>
      <c r="F57" s="28" t="s">
        <v>69</v>
      </c>
      <c r="G57" s="28">
        <v>3</v>
      </c>
      <c r="H57" s="28"/>
    </row>
    <row r="58" spans="1:8" s="35" customFormat="1" ht="19.5" customHeight="1" x14ac:dyDescent="0.25">
      <c r="A58" s="27">
        <v>32</v>
      </c>
      <c r="B58" s="29" t="s">
        <v>170</v>
      </c>
      <c r="C58" s="29" t="s">
        <v>169</v>
      </c>
      <c r="D58" s="28" t="s">
        <v>68</v>
      </c>
      <c r="E58" s="28">
        <v>3</v>
      </c>
      <c r="F58" s="28" t="s">
        <v>69</v>
      </c>
      <c r="G58" s="28">
        <v>3</v>
      </c>
      <c r="H58" s="28"/>
    </row>
    <row r="59" spans="1:8" s="35" customFormat="1" ht="19.5" customHeight="1" x14ac:dyDescent="0.25">
      <c r="A59" s="27">
        <v>33</v>
      </c>
      <c r="B59" s="29" t="s">
        <v>87</v>
      </c>
      <c r="C59" s="29" t="s">
        <v>171</v>
      </c>
      <c r="D59" s="28" t="s">
        <v>68</v>
      </c>
      <c r="E59" s="28">
        <v>2</v>
      </c>
      <c r="F59" s="28" t="s">
        <v>69</v>
      </c>
      <c r="G59" s="28">
        <v>2</v>
      </c>
      <c r="H59" s="28"/>
    </row>
    <row r="60" spans="1:8" s="35" customFormat="1" ht="73.5" customHeight="1" x14ac:dyDescent="0.25">
      <c r="A60" s="27">
        <v>34</v>
      </c>
      <c r="B60" s="29" t="s">
        <v>175</v>
      </c>
      <c r="C60" s="32" t="s">
        <v>176</v>
      </c>
      <c r="D60" s="28" t="s">
        <v>82</v>
      </c>
      <c r="E60" s="28">
        <v>1</v>
      </c>
      <c r="F60" s="28" t="s">
        <v>69</v>
      </c>
      <c r="G60" s="28">
        <v>1</v>
      </c>
      <c r="H60" s="28"/>
    </row>
    <row r="61" spans="1:8" s="35" customFormat="1" ht="86.25" customHeight="1" x14ac:dyDescent="0.25">
      <c r="A61" s="27">
        <v>35</v>
      </c>
      <c r="B61" s="33" t="s">
        <v>161</v>
      </c>
      <c r="C61" s="29" t="s">
        <v>177</v>
      </c>
      <c r="D61" s="28" t="s">
        <v>74</v>
      </c>
      <c r="E61" s="28">
        <v>1</v>
      </c>
      <c r="F61" s="28" t="s">
        <v>69</v>
      </c>
      <c r="G61" s="28">
        <v>1</v>
      </c>
      <c r="H61" s="28"/>
    </row>
    <row r="62" spans="1:8" s="35" customFormat="1" ht="81" customHeight="1" x14ac:dyDescent="0.25">
      <c r="A62" s="27">
        <v>36</v>
      </c>
      <c r="B62" s="29" t="s">
        <v>163</v>
      </c>
      <c r="C62" s="29" t="s">
        <v>164</v>
      </c>
      <c r="D62" s="28" t="s">
        <v>74</v>
      </c>
      <c r="E62" s="28">
        <v>1</v>
      </c>
      <c r="F62" s="28" t="s">
        <v>69</v>
      </c>
      <c r="G62" s="28">
        <v>1</v>
      </c>
      <c r="H62" s="28"/>
    </row>
    <row r="63" spans="1:8" s="35" customFormat="1" ht="26.25" customHeight="1" x14ac:dyDescent="0.25">
      <c r="A63" s="27">
        <v>37</v>
      </c>
      <c r="B63" s="29" t="s">
        <v>84</v>
      </c>
      <c r="C63" s="29" t="s">
        <v>165</v>
      </c>
      <c r="D63" s="28" t="s">
        <v>74</v>
      </c>
      <c r="E63" s="28">
        <v>2</v>
      </c>
      <c r="F63" s="28" t="s">
        <v>69</v>
      </c>
      <c r="G63" s="28">
        <v>2</v>
      </c>
      <c r="H63" s="28"/>
    </row>
    <row r="64" spans="1:8" s="35" customFormat="1" ht="48" customHeight="1" x14ac:dyDescent="0.25">
      <c r="A64" s="27">
        <v>38</v>
      </c>
      <c r="B64" s="29" t="s">
        <v>178</v>
      </c>
      <c r="C64" s="29" t="s">
        <v>179</v>
      </c>
      <c r="D64" s="28" t="s">
        <v>86</v>
      </c>
      <c r="E64" s="28">
        <v>1</v>
      </c>
      <c r="F64" s="28" t="s">
        <v>69</v>
      </c>
      <c r="G64" s="28">
        <v>1</v>
      </c>
      <c r="H64" s="28"/>
    </row>
    <row r="65" spans="1:8" s="35" customFormat="1" ht="48" customHeight="1" x14ac:dyDescent="0.25">
      <c r="A65" s="27">
        <v>39</v>
      </c>
      <c r="B65" s="29" t="s">
        <v>101</v>
      </c>
      <c r="C65" s="29" t="s">
        <v>180</v>
      </c>
      <c r="D65" s="28" t="s">
        <v>86</v>
      </c>
      <c r="E65" s="28">
        <v>1</v>
      </c>
      <c r="F65" s="28" t="s">
        <v>69</v>
      </c>
      <c r="G65" s="28">
        <v>1</v>
      </c>
      <c r="H65" s="28"/>
    </row>
    <row r="66" spans="1:8" s="35" customFormat="1" ht="23.25" customHeight="1" x14ac:dyDescent="0.25">
      <c r="A66" s="27">
        <v>40</v>
      </c>
      <c r="B66" s="29" t="s">
        <v>87</v>
      </c>
      <c r="C66" s="31" t="s">
        <v>88</v>
      </c>
      <c r="D66" s="28" t="s">
        <v>68</v>
      </c>
      <c r="E66" s="28">
        <v>2</v>
      </c>
      <c r="F66" s="28" t="s">
        <v>69</v>
      </c>
      <c r="G66" s="28">
        <v>2</v>
      </c>
      <c r="H66" s="28"/>
    </row>
    <row r="67" spans="1:8" s="35" customFormat="1" ht="127.5" x14ac:dyDescent="0.25">
      <c r="A67" s="27">
        <v>41</v>
      </c>
      <c r="B67" s="29" t="s">
        <v>181</v>
      </c>
      <c r="C67" s="34" t="s">
        <v>182</v>
      </c>
      <c r="D67" s="28" t="s">
        <v>82</v>
      </c>
      <c r="E67" s="28">
        <v>1</v>
      </c>
      <c r="F67" s="28" t="s">
        <v>69</v>
      </c>
      <c r="G67" s="28">
        <v>1</v>
      </c>
      <c r="H67" s="28"/>
    </row>
    <row r="68" spans="1:8" s="35" customFormat="1" ht="74.25" customHeight="1" x14ac:dyDescent="0.25">
      <c r="A68" s="27">
        <v>42</v>
      </c>
      <c r="B68" s="29" t="s">
        <v>161</v>
      </c>
      <c r="C68" s="29" t="s">
        <v>183</v>
      </c>
      <c r="D68" s="28" t="s">
        <v>74</v>
      </c>
      <c r="E68" s="28">
        <v>1</v>
      </c>
      <c r="F68" s="28" t="s">
        <v>69</v>
      </c>
      <c r="G68" s="28">
        <v>1</v>
      </c>
      <c r="H68" s="28"/>
    </row>
    <row r="69" spans="1:8" s="35" customFormat="1" ht="90" customHeight="1" x14ac:dyDescent="0.25">
      <c r="A69" s="27">
        <v>43</v>
      </c>
      <c r="B69" s="29" t="s">
        <v>163</v>
      </c>
      <c r="C69" s="29" t="s">
        <v>164</v>
      </c>
      <c r="D69" s="28" t="s">
        <v>74</v>
      </c>
      <c r="E69" s="28">
        <v>1</v>
      </c>
      <c r="F69" s="28" t="s">
        <v>69</v>
      </c>
      <c r="G69" s="28">
        <v>1</v>
      </c>
      <c r="H69" s="28"/>
    </row>
    <row r="70" spans="1:8" s="35" customFormat="1" ht="24" customHeight="1" x14ac:dyDescent="0.25">
      <c r="A70" s="27">
        <v>44</v>
      </c>
      <c r="B70" s="29" t="s">
        <v>84</v>
      </c>
      <c r="C70" s="29" t="s">
        <v>165</v>
      </c>
      <c r="D70" s="28" t="s">
        <v>74</v>
      </c>
      <c r="E70" s="28">
        <v>1</v>
      </c>
      <c r="F70" s="28" t="s">
        <v>69</v>
      </c>
      <c r="G70" s="28">
        <v>1</v>
      </c>
      <c r="H70" s="28"/>
    </row>
    <row r="71" spans="1:8" s="35" customFormat="1" ht="44.25" customHeight="1" x14ac:dyDescent="0.25">
      <c r="A71" s="27">
        <v>45</v>
      </c>
      <c r="B71" s="29" t="s">
        <v>184</v>
      </c>
      <c r="C71" s="29" t="s">
        <v>185</v>
      </c>
      <c r="D71" s="28" t="s">
        <v>86</v>
      </c>
      <c r="E71" s="28">
        <v>1</v>
      </c>
      <c r="F71" s="28" t="s">
        <v>69</v>
      </c>
      <c r="G71" s="28">
        <v>1</v>
      </c>
      <c r="H71" s="28"/>
    </row>
    <row r="72" spans="1:8" s="35" customFormat="1" ht="44.25" customHeight="1" x14ac:dyDescent="0.25">
      <c r="A72" s="27">
        <v>46</v>
      </c>
      <c r="B72" s="29" t="s">
        <v>101</v>
      </c>
      <c r="C72" s="29" t="s">
        <v>180</v>
      </c>
      <c r="D72" s="28" t="s">
        <v>86</v>
      </c>
      <c r="E72" s="28">
        <v>1</v>
      </c>
      <c r="F72" s="28" t="s">
        <v>69</v>
      </c>
      <c r="G72" s="28">
        <v>1</v>
      </c>
      <c r="H72" s="28"/>
    </row>
    <row r="73" spans="1:8" s="17" customFormat="1" ht="24.95" customHeight="1" x14ac:dyDescent="0.25">
      <c r="A73" s="80" t="s">
        <v>7</v>
      </c>
      <c r="B73" s="81"/>
      <c r="C73" s="81"/>
      <c r="D73" s="81"/>
      <c r="E73" s="81"/>
      <c r="F73" s="81"/>
      <c r="G73" s="81"/>
      <c r="H73" s="81"/>
    </row>
    <row r="74" spans="1:8" s="17" customFormat="1" ht="65.099999999999994" customHeight="1" x14ac:dyDescent="0.25">
      <c r="A74" s="19" t="s">
        <v>6</v>
      </c>
      <c r="B74" s="12" t="s">
        <v>5</v>
      </c>
      <c r="C74" s="12" t="s">
        <v>4</v>
      </c>
      <c r="D74" s="12" t="s">
        <v>3</v>
      </c>
      <c r="E74" s="12" t="s">
        <v>2</v>
      </c>
      <c r="F74" s="12" t="s">
        <v>1</v>
      </c>
      <c r="G74" s="12" t="s">
        <v>0</v>
      </c>
      <c r="H74" s="12" t="s">
        <v>11</v>
      </c>
    </row>
    <row r="75" spans="1:8" s="36" customFormat="1" ht="24" customHeight="1" x14ac:dyDescent="0.25">
      <c r="A75" s="19">
        <v>1</v>
      </c>
      <c r="B75" s="11" t="s">
        <v>106</v>
      </c>
      <c r="C75" s="11" t="s">
        <v>107</v>
      </c>
      <c r="D75" s="12" t="s">
        <v>108</v>
      </c>
      <c r="E75" s="12">
        <v>1</v>
      </c>
      <c r="F75" s="12" t="s">
        <v>69</v>
      </c>
      <c r="G75" s="12">
        <f>E75</f>
        <v>1</v>
      </c>
      <c r="H75" s="12"/>
    </row>
    <row r="76" spans="1:8" s="36" customFormat="1" ht="24" customHeight="1" x14ac:dyDescent="0.25">
      <c r="A76" s="19">
        <v>2</v>
      </c>
      <c r="B76" s="11" t="s">
        <v>109</v>
      </c>
      <c r="C76" s="11" t="s">
        <v>110</v>
      </c>
      <c r="D76" s="12" t="s">
        <v>108</v>
      </c>
      <c r="E76" s="12">
        <v>1</v>
      </c>
      <c r="F76" s="12" t="s">
        <v>69</v>
      </c>
      <c r="G76" s="12">
        <f>E76</f>
        <v>1</v>
      </c>
      <c r="H76" s="12"/>
    </row>
    <row r="77" spans="1:8" s="36" customFormat="1" ht="24" customHeight="1" x14ac:dyDescent="0.25">
      <c r="A77" s="19">
        <v>3</v>
      </c>
      <c r="B77" s="11" t="s">
        <v>111</v>
      </c>
      <c r="C77" s="11" t="s">
        <v>172</v>
      </c>
      <c r="D77" s="12" t="s">
        <v>108</v>
      </c>
      <c r="E77" s="12">
        <v>1</v>
      </c>
      <c r="F77" s="12" t="s">
        <v>69</v>
      </c>
      <c r="G77" s="12">
        <f>E77</f>
        <v>1</v>
      </c>
      <c r="H77" s="12"/>
    </row>
    <row r="78" spans="1:8" s="36" customFormat="1" ht="32.25" customHeight="1" x14ac:dyDescent="0.25">
      <c r="A78" s="19">
        <v>4</v>
      </c>
      <c r="B78" s="11" t="s">
        <v>173</v>
      </c>
      <c r="C78" s="11"/>
      <c r="D78" s="12" t="s">
        <v>108</v>
      </c>
      <c r="E78" s="12">
        <v>1</v>
      </c>
      <c r="F78" s="12" t="s">
        <v>69</v>
      </c>
      <c r="G78" s="12" t="s">
        <v>174</v>
      </c>
      <c r="H78" s="12"/>
    </row>
    <row r="79" spans="1:8" s="17" customFormat="1" x14ac:dyDescent="0.25">
      <c r="A79" s="26"/>
      <c r="B79" s="24"/>
      <c r="C79" s="24"/>
      <c r="D79" s="24"/>
      <c r="E79" s="24"/>
      <c r="F79" s="24"/>
      <c r="G79" s="24"/>
      <c r="H79" s="24"/>
    </row>
    <row r="80" spans="1:8" s="17" customFormat="1" x14ac:dyDescent="0.25">
      <c r="A80" s="26"/>
      <c r="B80" s="24"/>
      <c r="C80" s="24"/>
      <c r="D80" s="24"/>
      <c r="E80" s="24"/>
      <c r="F80" s="24"/>
      <c r="G80" s="24"/>
      <c r="H80" s="24"/>
    </row>
  </sheetData>
  <mergeCells count="39"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23:H23"/>
    <mergeCell ref="A10:B10"/>
    <mergeCell ref="C10:D10"/>
    <mergeCell ref="E10:F10"/>
    <mergeCell ref="G10:H10"/>
    <mergeCell ref="A13:B13"/>
    <mergeCell ref="C13:H13"/>
    <mergeCell ref="A22:H22"/>
    <mergeCell ref="A18:H18"/>
    <mergeCell ref="A15:B15"/>
    <mergeCell ref="A73:H73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9:H19"/>
    <mergeCell ref="A24:H24"/>
    <mergeCell ref="A25:H25"/>
    <mergeCell ref="A16:H1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opLeftCell="A19" zoomScaleNormal="160" workbookViewId="0">
      <selection activeCell="B20" sqref="B20"/>
    </sheetView>
  </sheetViews>
  <sheetFormatPr defaultColWidth="14.42578125" defaultRowHeight="15" x14ac:dyDescent="0.25"/>
  <cols>
    <col min="1" max="1" width="5.7109375" style="21" customWidth="1"/>
    <col min="2" max="2" width="48.28515625" style="5" customWidth="1"/>
    <col min="3" max="3" width="48.42578125" style="5" customWidth="1"/>
    <col min="4" max="4" width="24.7109375" style="5" customWidth="1"/>
    <col min="5" max="5" width="15.42578125" style="5" customWidth="1"/>
    <col min="6" max="6" width="27.5703125" style="5" customWidth="1"/>
    <col min="7" max="7" width="14.42578125" style="5" customWidth="1"/>
    <col min="8" max="8" width="25" style="5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59" t="s">
        <v>10</v>
      </c>
      <c r="B1" s="60"/>
      <c r="C1" s="60"/>
      <c r="D1" s="60"/>
      <c r="E1" s="60"/>
      <c r="F1" s="60"/>
      <c r="G1" s="60"/>
      <c r="H1" s="60"/>
    </row>
    <row r="2" spans="1:8" ht="21.95" customHeight="1" x14ac:dyDescent="0.25">
      <c r="A2" s="65" t="s">
        <v>34</v>
      </c>
      <c r="B2" s="65"/>
      <c r="C2" s="65"/>
      <c r="D2" s="65"/>
      <c r="E2" s="65"/>
      <c r="F2" s="65"/>
      <c r="G2" s="65"/>
      <c r="H2" s="65"/>
    </row>
    <row r="3" spans="1:8" ht="21.95" customHeight="1" x14ac:dyDescent="0.25">
      <c r="A3" s="6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6"/>
      <c r="C3" s="66"/>
      <c r="D3" s="66"/>
      <c r="E3" s="66"/>
      <c r="F3" s="66"/>
      <c r="G3" s="66"/>
      <c r="H3" s="66"/>
    </row>
    <row r="4" spans="1:8" ht="21.95" customHeight="1" x14ac:dyDescent="0.25">
      <c r="A4" s="65" t="s">
        <v>35</v>
      </c>
      <c r="B4" s="65"/>
      <c r="C4" s="65"/>
      <c r="D4" s="65"/>
      <c r="E4" s="65"/>
      <c r="F4" s="65"/>
      <c r="G4" s="65"/>
      <c r="H4" s="65"/>
    </row>
    <row r="5" spans="1:8" ht="21.95" customHeight="1" thickBot="1" x14ac:dyDescent="0.3">
      <c r="A5" s="61" t="str">
        <f>'Информация о Чемпионате'!B3</f>
        <v>Цифровая метрология (юниоры)</v>
      </c>
      <c r="B5" s="61"/>
      <c r="C5" s="61"/>
      <c r="D5" s="61"/>
      <c r="E5" s="61"/>
      <c r="F5" s="61"/>
      <c r="G5" s="61"/>
      <c r="H5" s="61"/>
    </row>
    <row r="6" spans="1:8" s="13" customFormat="1" ht="15.95" customHeight="1" x14ac:dyDescent="0.25">
      <c r="A6" s="62" t="s">
        <v>12</v>
      </c>
      <c r="B6" s="63"/>
      <c r="C6" s="63"/>
      <c r="D6" s="63"/>
      <c r="E6" s="63"/>
      <c r="F6" s="63"/>
      <c r="G6" s="63"/>
      <c r="H6" s="64"/>
    </row>
    <row r="7" spans="1:8" s="13" customFormat="1" ht="15.95" customHeight="1" x14ac:dyDescent="0.25">
      <c r="A7" s="46" t="s">
        <v>32</v>
      </c>
      <c r="B7" s="47"/>
      <c r="C7" s="67" t="str">
        <f>'Информация о Чемпионате'!B5</f>
        <v>г. Москва</v>
      </c>
      <c r="D7" s="67"/>
      <c r="E7" s="67"/>
      <c r="F7" s="67"/>
      <c r="G7" s="67"/>
      <c r="H7" s="68"/>
    </row>
    <row r="8" spans="1:8" s="13" customFormat="1" ht="15.95" customHeight="1" x14ac:dyDescent="0.25">
      <c r="A8" s="46" t="s">
        <v>33</v>
      </c>
      <c r="B8" s="47"/>
      <c r="C8" s="47"/>
      <c r="D8" s="67" t="str">
        <f>'Информация о Чемпионате'!B6</f>
        <v>ГАПОУ ПК № 8 им. И.Ф. Павлова</v>
      </c>
      <c r="E8" s="67"/>
      <c r="F8" s="67"/>
      <c r="G8" s="67"/>
      <c r="H8" s="68"/>
    </row>
    <row r="9" spans="1:8" s="13" customFormat="1" ht="15.95" customHeight="1" x14ac:dyDescent="0.25">
      <c r="A9" s="46" t="s">
        <v>29</v>
      </c>
      <c r="B9" s="47"/>
      <c r="C9" s="47" t="str">
        <f>'Информация о Чемпионате'!B7</f>
        <v>1-й Боткинский пр-д, 7А, Москва</v>
      </c>
      <c r="D9" s="47"/>
      <c r="E9" s="47"/>
      <c r="F9" s="47"/>
      <c r="G9" s="47"/>
      <c r="H9" s="48"/>
    </row>
    <row r="10" spans="1:8" s="13" customFormat="1" ht="15.95" customHeight="1" x14ac:dyDescent="0.25">
      <c r="A10" s="46" t="s">
        <v>31</v>
      </c>
      <c r="B10" s="47"/>
      <c r="C10" s="47" t="str">
        <f>'Информация о Чемпионате'!B9</f>
        <v>Осипов Тимофей Алексеевич</v>
      </c>
      <c r="D10" s="47"/>
      <c r="E10" s="47" t="str">
        <f>'Информация о Чемпионате'!B10</f>
        <v>t.osipov@bk.ru</v>
      </c>
      <c r="F10" s="47"/>
      <c r="G10" s="47" t="str">
        <f>'Информация о Чемпионате'!B11</f>
        <v>7(915)134-53-33</v>
      </c>
      <c r="H10" s="48"/>
    </row>
    <row r="11" spans="1:8" s="13" customFormat="1" ht="15.95" customHeight="1" x14ac:dyDescent="0.25">
      <c r="A11" s="46" t="s">
        <v>39</v>
      </c>
      <c r="B11" s="47"/>
      <c r="C11" s="47" t="str">
        <f>'Информация о Чемпионате'!B12</f>
        <v>Градобойнов Сергей Владимирович</v>
      </c>
      <c r="D11" s="47"/>
      <c r="E11" s="47" t="str">
        <f>'Информация о Чемпионате'!B13</f>
        <v>gradoboynov_sv@pk-8.ru</v>
      </c>
      <c r="F11" s="47"/>
      <c r="G11" s="47" t="str">
        <f>'Информация о Чемпионате'!B14</f>
        <v>7(910)427-00-93</v>
      </c>
      <c r="H11" s="48"/>
    </row>
    <row r="12" spans="1:8" s="13" customFormat="1" ht="15.95" customHeight="1" x14ac:dyDescent="0.25">
      <c r="A12" s="46" t="s">
        <v>45</v>
      </c>
      <c r="B12" s="47"/>
      <c r="C12" s="47">
        <f>'Информация о Чемпионате'!B17</f>
        <v>9</v>
      </c>
      <c r="D12" s="47"/>
      <c r="E12" s="47"/>
      <c r="F12" s="47"/>
      <c r="G12" s="47"/>
      <c r="H12" s="48"/>
    </row>
    <row r="13" spans="1:8" s="13" customFormat="1" ht="15.95" customHeight="1" x14ac:dyDescent="0.25">
      <c r="A13" s="46" t="s">
        <v>20</v>
      </c>
      <c r="B13" s="47"/>
      <c r="C13" s="47">
        <f>'Информация о Чемпионате'!B15</f>
        <v>6</v>
      </c>
      <c r="D13" s="47"/>
      <c r="E13" s="47"/>
      <c r="F13" s="47"/>
      <c r="G13" s="47"/>
      <c r="H13" s="48"/>
    </row>
    <row r="14" spans="1:8" s="13" customFormat="1" ht="15.95" customHeight="1" x14ac:dyDescent="0.25">
      <c r="A14" s="46" t="s">
        <v>21</v>
      </c>
      <c r="B14" s="47"/>
      <c r="C14" s="47">
        <f>'Информация о Чемпионате'!B16</f>
        <v>6</v>
      </c>
      <c r="D14" s="47"/>
      <c r="E14" s="47"/>
      <c r="F14" s="47"/>
      <c r="G14" s="47"/>
      <c r="H14" s="48"/>
    </row>
    <row r="15" spans="1:8" s="13" customFormat="1" ht="15.95" customHeight="1" thickBot="1" x14ac:dyDescent="0.3">
      <c r="A15" s="53" t="s">
        <v>30</v>
      </c>
      <c r="B15" s="54"/>
      <c r="C15" s="54" t="str">
        <f>'Информация о Чемпионате'!B8</f>
        <v>08.07.2024-12.07.2024</v>
      </c>
      <c r="D15" s="54"/>
      <c r="E15" s="54"/>
      <c r="F15" s="54"/>
      <c r="G15" s="54"/>
      <c r="H15" s="55"/>
    </row>
    <row r="16" spans="1:8" ht="24.95" customHeight="1" x14ac:dyDescent="0.25">
      <c r="A16" s="85" t="s">
        <v>13</v>
      </c>
      <c r="B16" s="86"/>
      <c r="C16" s="86"/>
      <c r="D16" s="86"/>
      <c r="E16" s="86"/>
      <c r="F16" s="86"/>
      <c r="G16" s="86"/>
      <c r="H16" s="86"/>
    </row>
    <row r="17" spans="1:8" ht="65.099999999999994" customHeight="1" x14ac:dyDescent="0.25">
      <c r="A17" s="19" t="s">
        <v>6</v>
      </c>
      <c r="B17" s="12" t="s">
        <v>5</v>
      </c>
      <c r="C17" s="12" t="s">
        <v>4</v>
      </c>
      <c r="D17" s="12" t="s">
        <v>3</v>
      </c>
      <c r="E17" s="12" t="s">
        <v>2</v>
      </c>
      <c r="F17" s="12" t="s">
        <v>1</v>
      </c>
      <c r="G17" s="12" t="s">
        <v>0</v>
      </c>
      <c r="H17" s="12" t="s">
        <v>11</v>
      </c>
    </row>
    <row r="18" spans="1:8" s="36" customFormat="1" ht="180" x14ac:dyDescent="0.25">
      <c r="A18" s="19">
        <v>1</v>
      </c>
      <c r="B18" s="11" t="s">
        <v>186</v>
      </c>
      <c r="C18" s="11" t="s">
        <v>209</v>
      </c>
      <c r="D18" s="12" t="s">
        <v>100</v>
      </c>
      <c r="E18" s="12">
        <v>1</v>
      </c>
      <c r="F18" s="12" t="s">
        <v>187</v>
      </c>
      <c r="G18" s="12">
        <v>1</v>
      </c>
      <c r="H18" s="12"/>
    </row>
    <row r="19" spans="1:8" s="36" customFormat="1" ht="25.5" customHeight="1" x14ac:dyDescent="0.25">
      <c r="A19" s="19">
        <v>2</v>
      </c>
      <c r="B19" s="11" t="s">
        <v>188</v>
      </c>
      <c r="C19" s="11" t="s">
        <v>189</v>
      </c>
      <c r="D19" s="12" t="s">
        <v>100</v>
      </c>
      <c r="E19" s="12">
        <v>1</v>
      </c>
      <c r="F19" s="12" t="s">
        <v>190</v>
      </c>
      <c r="G19" s="12">
        <v>1</v>
      </c>
      <c r="H19" s="12"/>
    </row>
    <row r="20" spans="1:8" s="36" customFormat="1" ht="25.5" customHeight="1" x14ac:dyDescent="0.25">
      <c r="A20" s="19">
        <v>3</v>
      </c>
      <c r="B20" s="11" t="s">
        <v>191</v>
      </c>
      <c r="C20" s="11" t="s">
        <v>192</v>
      </c>
      <c r="D20" s="12" t="s">
        <v>100</v>
      </c>
      <c r="E20" s="12">
        <v>1</v>
      </c>
      <c r="F20" s="12" t="s">
        <v>190</v>
      </c>
      <c r="G20" s="12">
        <v>1</v>
      </c>
      <c r="H20" s="12"/>
    </row>
    <row r="21" spans="1:8" s="36" customFormat="1" ht="25.5" customHeight="1" x14ac:dyDescent="0.25">
      <c r="A21" s="19">
        <v>4</v>
      </c>
      <c r="B21" s="11" t="s">
        <v>193</v>
      </c>
      <c r="C21" s="11" t="s">
        <v>194</v>
      </c>
      <c r="D21" s="12" t="s">
        <v>100</v>
      </c>
      <c r="E21" s="12">
        <v>1</v>
      </c>
      <c r="F21" s="12" t="s">
        <v>190</v>
      </c>
      <c r="G21" s="12">
        <v>1</v>
      </c>
      <c r="H21" s="12"/>
    </row>
    <row r="22" spans="1:8" s="36" customFormat="1" ht="33.75" customHeight="1" x14ac:dyDescent="0.25">
      <c r="A22" s="19">
        <v>5</v>
      </c>
      <c r="B22" s="11" t="s">
        <v>210</v>
      </c>
      <c r="C22" s="11" t="s">
        <v>211</v>
      </c>
      <c r="D22" s="12" t="s">
        <v>100</v>
      </c>
      <c r="E22" s="12">
        <v>2</v>
      </c>
      <c r="F22" s="12" t="s">
        <v>190</v>
      </c>
      <c r="G22" s="12">
        <v>2</v>
      </c>
      <c r="H22" s="12"/>
    </row>
    <row r="23" spans="1:8" s="13" customFormat="1" ht="24.95" customHeight="1" x14ac:dyDescent="0.25">
      <c r="A23" s="90" t="s">
        <v>14</v>
      </c>
      <c r="B23" s="91"/>
      <c r="C23" s="91"/>
      <c r="D23" s="91"/>
      <c r="E23" s="91"/>
      <c r="F23" s="91"/>
      <c r="G23" s="91"/>
      <c r="H23" s="92"/>
    </row>
    <row r="24" spans="1:8" s="17" customFormat="1" ht="65.099999999999994" customHeight="1" x14ac:dyDescent="0.25">
      <c r="A24" s="37" t="s">
        <v>6</v>
      </c>
      <c r="B24" s="2" t="s">
        <v>5</v>
      </c>
      <c r="C24" s="2" t="s">
        <v>4</v>
      </c>
      <c r="D24" s="2" t="s">
        <v>3</v>
      </c>
      <c r="E24" s="2" t="s">
        <v>2</v>
      </c>
      <c r="F24" s="2" t="s">
        <v>1</v>
      </c>
      <c r="G24" s="2" t="s">
        <v>0</v>
      </c>
      <c r="H24" s="2" t="s">
        <v>11</v>
      </c>
    </row>
    <row r="25" spans="1:8" s="39" customFormat="1" ht="24" customHeight="1" x14ac:dyDescent="0.25">
      <c r="A25" s="38">
        <v>1</v>
      </c>
      <c r="B25" s="11" t="s">
        <v>195</v>
      </c>
      <c r="C25" s="11" t="s">
        <v>222</v>
      </c>
      <c r="D25" s="12" t="s">
        <v>100</v>
      </c>
      <c r="E25" s="12">
        <v>20</v>
      </c>
      <c r="F25" s="12" t="s">
        <v>190</v>
      </c>
      <c r="G25" s="12">
        <v>20</v>
      </c>
      <c r="H25" s="12"/>
    </row>
    <row r="26" spans="1:8" s="39" customFormat="1" ht="24" customHeight="1" x14ac:dyDescent="0.25">
      <c r="A26" s="38">
        <v>2</v>
      </c>
      <c r="B26" s="11" t="s">
        <v>196</v>
      </c>
      <c r="C26" s="11" t="s">
        <v>223</v>
      </c>
      <c r="D26" s="12" t="s">
        <v>100</v>
      </c>
      <c r="E26" s="12">
        <v>20</v>
      </c>
      <c r="F26" s="12" t="s">
        <v>190</v>
      </c>
      <c r="G26" s="12">
        <v>20</v>
      </c>
      <c r="H26" s="12"/>
    </row>
    <row r="27" spans="1:8" s="39" customFormat="1" ht="24" customHeight="1" x14ac:dyDescent="0.25">
      <c r="A27" s="38">
        <v>3</v>
      </c>
      <c r="B27" s="11" t="s">
        <v>197</v>
      </c>
      <c r="C27" s="11" t="s">
        <v>198</v>
      </c>
      <c r="D27" s="12" t="s">
        <v>100</v>
      </c>
      <c r="E27" s="12">
        <v>4</v>
      </c>
      <c r="F27" s="12" t="s">
        <v>69</v>
      </c>
      <c r="G27" s="12">
        <v>4</v>
      </c>
      <c r="H27" s="12"/>
    </row>
    <row r="28" spans="1:8" s="39" customFormat="1" ht="24" customHeight="1" x14ac:dyDescent="0.25">
      <c r="A28" s="38">
        <v>4</v>
      </c>
      <c r="B28" s="11" t="s">
        <v>199</v>
      </c>
      <c r="C28" s="11" t="s">
        <v>200</v>
      </c>
      <c r="D28" s="12" t="s">
        <v>100</v>
      </c>
      <c r="E28" s="12">
        <v>100</v>
      </c>
      <c r="F28" s="12" t="s">
        <v>69</v>
      </c>
      <c r="G28" s="12">
        <v>100</v>
      </c>
      <c r="H28" s="12"/>
    </row>
    <row r="29" spans="1:8" s="39" customFormat="1" ht="33.75" customHeight="1" x14ac:dyDescent="0.25">
      <c r="A29" s="38">
        <v>5</v>
      </c>
      <c r="B29" s="11" t="s">
        <v>201</v>
      </c>
      <c r="C29" s="11" t="s">
        <v>202</v>
      </c>
      <c r="D29" s="12" t="s">
        <v>100</v>
      </c>
      <c r="E29" s="12">
        <v>1</v>
      </c>
      <c r="F29" s="12" t="s">
        <v>203</v>
      </c>
      <c r="G29" s="12">
        <v>1</v>
      </c>
      <c r="H29" s="12"/>
    </row>
    <row r="30" spans="1:8" s="39" customFormat="1" ht="24" customHeight="1" x14ac:dyDescent="0.25">
      <c r="A30" s="38">
        <v>6</v>
      </c>
      <c r="B30" s="41" t="s">
        <v>204</v>
      </c>
      <c r="C30" s="41" t="s">
        <v>205</v>
      </c>
      <c r="D30" s="12" t="s">
        <v>100</v>
      </c>
      <c r="E30" s="4">
        <v>1</v>
      </c>
      <c r="F30" s="4" t="s">
        <v>69</v>
      </c>
      <c r="G30" s="4">
        <v>1</v>
      </c>
      <c r="H30" s="42"/>
    </row>
    <row r="31" spans="1:8" s="39" customFormat="1" ht="24" customHeight="1" x14ac:dyDescent="0.25">
      <c r="A31" s="38">
        <v>7</v>
      </c>
      <c r="B31" s="41" t="s">
        <v>206</v>
      </c>
      <c r="C31" s="41" t="s">
        <v>207</v>
      </c>
      <c r="D31" s="12" t="s">
        <v>100</v>
      </c>
      <c r="E31" s="4">
        <v>1</v>
      </c>
      <c r="F31" s="4" t="s">
        <v>208</v>
      </c>
      <c r="G31" s="4">
        <v>1</v>
      </c>
      <c r="H31" s="42"/>
    </row>
    <row r="32" spans="1:8" s="36" customFormat="1" x14ac:dyDescent="0.25">
      <c r="A32" s="26"/>
      <c r="B32" s="40"/>
      <c r="C32" s="40"/>
      <c r="D32" s="24"/>
      <c r="E32" s="24"/>
      <c r="F32" s="24"/>
      <c r="G32" s="24"/>
      <c r="H32" s="24"/>
    </row>
    <row r="33" spans="1:8" s="17" customFormat="1" x14ac:dyDescent="0.25">
      <c r="A33" s="26"/>
      <c r="B33" s="24"/>
      <c r="C33" s="24"/>
      <c r="D33" s="24"/>
      <c r="E33" s="24"/>
      <c r="F33" s="24"/>
      <c r="G33" s="24"/>
      <c r="H33" s="24"/>
    </row>
    <row r="34" spans="1:8" s="17" customFormat="1" x14ac:dyDescent="0.25">
      <c r="A34" s="26"/>
      <c r="B34" s="24"/>
      <c r="C34" s="24"/>
      <c r="D34" s="24"/>
      <c r="E34" s="24"/>
      <c r="F34" s="24"/>
      <c r="G34" s="24"/>
      <c r="H34" s="24"/>
    </row>
  </sheetData>
  <mergeCells count="30"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Normal="100" workbookViewId="0">
      <selection activeCell="C17" sqref="C17"/>
    </sheetView>
  </sheetViews>
  <sheetFormatPr defaultColWidth="14.42578125" defaultRowHeight="15" x14ac:dyDescent="0.25"/>
  <cols>
    <col min="1" max="1" width="5.7109375" style="20" customWidth="1"/>
    <col min="2" max="2" width="52" style="1" customWidth="1"/>
    <col min="3" max="3" width="36.5703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7.42578125" style="1" customWidth="1"/>
    <col min="8" max="9" width="8.7109375" style="1" customWidth="1"/>
    <col min="10" max="16384" width="14.42578125" style="1"/>
  </cols>
  <sheetData>
    <row r="1" spans="1:8" s="10" customFormat="1" ht="21.95" customHeight="1" x14ac:dyDescent="0.25">
      <c r="A1" s="59" t="s">
        <v>10</v>
      </c>
      <c r="B1" s="60"/>
      <c r="C1" s="60"/>
      <c r="D1" s="60"/>
      <c r="E1" s="60"/>
      <c r="F1" s="60"/>
      <c r="G1" s="60"/>
    </row>
    <row r="2" spans="1:8" s="10" customFormat="1" ht="21.95" customHeight="1" x14ac:dyDescent="0.3">
      <c r="A2" s="65" t="s">
        <v>34</v>
      </c>
      <c r="B2" s="65"/>
      <c r="C2" s="65"/>
      <c r="D2" s="65"/>
      <c r="E2" s="65"/>
      <c r="F2" s="65"/>
      <c r="G2" s="65"/>
      <c r="H2" s="7"/>
    </row>
    <row r="3" spans="1:8" s="10" customFormat="1" ht="21.95" customHeight="1" x14ac:dyDescent="0.25">
      <c r="A3" s="66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6"/>
      <c r="C3" s="66"/>
      <c r="D3" s="66"/>
      <c r="E3" s="66"/>
      <c r="F3" s="66"/>
      <c r="G3" s="66"/>
      <c r="H3" s="8"/>
    </row>
    <row r="4" spans="1:8" s="10" customFormat="1" ht="21.95" customHeight="1" x14ac:dyDescent="0.3">
      <c r="A4" s="65" t="s">
        <v>35</v>
      </c>
      <c r="B4" s="65"/>
      <c r="C4" s="65"/>
      <c r="D4" s="65"/>
      <c r="E4" s="65"/>
      <c r="F4" s="65"/>
      <c r="G4" s="65"/>
      <c r="H4" s="7"/>
    </row>
    <row r="5" spans="1:8" s="10" customFormat="1" ht="21.95" customHeight="1" x14ac:dyDescent="0.25">
      <c r="A5" s="93" t="str">
        <f>'Информация о Чемпионате'!B3</f>
        <v>Цифровая метрология (юниоры)</v>
      </c>
      <c r="B5" s="93"/>
      <c r="C5" s="93"/>
      <c r="D5" s="93"/>
      <c r="E5" s="93"/>
      <c r="F5" s="93"/>
      <c r="G5" s="93"/>
      <c r="H5" s="9"/>
    </row>
    <row r="6" spans="1:8" s="10" customFormat="1" ht="24.95" customHeight="1" x14ac:dyDescent="0.25">
      <c r="A6" s="69" t="s">
        <v>15</v>
      </c>
      <c r="B6" s="70"/>
      <c r="C6" s="70"/>
      <c r="D6" s="70"/>
      <c r="E6" s="70"/>
      <c r="F6" s="70"/>
      <c r="G6" s="70"/>
    </row>
    <row r="7" spans="1:8" s="24" customFormat="1" ht="50.1" customHeight="1" x14ac:dyDescent="0.25">
      <c r="A7" s="19" t="s">
        <v>6</v>
      </c>
      <c r="B7" s="12" t="s">
        <v>5</v>
      </c>
      <c r="C7" s="12" t="s">
        <v>4</v>
      </c>
      <c r="D7" s="12" t="s">
        <v>3</v>
      </c>
      <c r="E7" s="12" t="s">
        <v>2</v>
      </c>
      <c r="F7" s="12" t="s">
        <v>1</v>
      </c>
      <c r="G7" s="12" t="s">
        <v>16</v>
      </c>
    </row>
    <row r="8" spans="1:8" s="24" customFormat="1" ht="24" customHeight="1" x14ac:dyDescent="0.25">
      <c r="A8" s="19">
        <v>1</v>
      </c>
      <c r="B8" s="11" t="s">
        <v>212</v>
      </c>
      <c r="C8" s="11" t="s">
        <v>213</v>
      </c>
      <c r="D8" s="12" t="s">
        <v>108</v>
      </c>
      <c r="E8" s="12">
        <v>1</v>
      </c>
      <c r="F8" s="12" t="s">
        <v>69</v>
      </c>
      <c r="G8" s="12"/>
    </row>
    <row r="9" spans="1:8" s="24" customFormat="1" ht="24" customHeight="1" x14ac:dyDescent="0.25">
      <c r="A9" s="19">
        <v>2</v>
      </c>
      <c r="B9" s="11" t="s">
        <v>214</v>
      </c>
      <c r="C9" s="11" t="s">
        <v>214</v>
      </c>
      <c r="D9" s="12" t="s">
        <v>108</v>
      </c>
      <c r="E9" s="12">
        <v>1</v>
      </c>
      <c r="F9" s="12" t="s">
        <v>69</v>
      </c>
      <c r="G9" s="12"/>
    </row>
    <row r="10" spans="1:8" s="24" customFormat="1" ht="24" customHeight="1" x14ac:dyDescent="0.25">
      <c r="A10" s="19">
        <v>3</v>
      </c>
      <c r="B10" s="11" t="s">
        <v>215</v>
      </c>
      <c r="C10" s="11" t="s">
        <v>216</v>
      </c>
      <c r="D10" s="12" t="s">
        <v>108</v>
      </c>
      <c r="E10" s="12">
        <v>1</v>
      </c>
      <c r="F10" s="12" t="s">
        <v>69</v>
      </c>
      <c r="G10" s="12"/>
    </row>
    <row r="11" spans="1:8" s="24" customFormat="1" x14ac:dyDescent="0.25">
      <c r="A11" s="26"/>
      <c r="B11" s="40"/>
      <c r="C11" s="40"/>
    </row>
    <row r="12" spans="1:8" s="24" customFormat="1" x14ac:dyDescent="0.25">
      <c r="A12" s="2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2024-06-24T06:24:29Z</dcterms:modified>
</cp:coreProperties>
</file>