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dim\OneDrive\Рабочий стол\работа\Чемпионат 2024\Финал\Основная\"/>
    </mc:Choice>
  </mc:AlternateContent>
  <bookViews>
    <workbookView xWindow="0" yWindow="0" windowWidth="25600" windowHeight="11550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1" i="4" l="1"/>
  <c r="G41" i="1" l="1"/>
  <c r="G8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<sst xmlns="http://schemas.openxmlformats.org/spreadsheetml/2006/main" count="433" uniqueCount="159">
  <si>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</si>
  <si>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</si>
  <si>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</si>
  <si>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</si>
  <si>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</si>
  <si>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</si>
  <si>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</si>
  <si>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</si>
  <si>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</si>
  <si>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</si>
  <si>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</si>
  <si>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</si>
  <si>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</si>
  <si>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</si>
  <si>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</si>
  <si>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</si>
  <si>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</si>
  <si>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</si>
  <si>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</si>
  <si>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</si>
  <si>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</si>
  <si>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</si>
  <si>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</si>
  <si>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</si>
  <si>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</si>
  <si>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</si>
  <si>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</si>
  <si>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</si>
  <si>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</si>
  <si>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</si>
  <si>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</si>
  <si>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</si>
  <si>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</si>
  <si>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</si>
  <si>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</si>
  <si>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</si>
  <si>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</si>
  <si>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</si>
  <si>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</si>
  <si>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</si>
  <si>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</si>
  <si>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</si>
  <si>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</si>
  <si>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</si>
  <si>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</si>
  <si>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</si>
  <si>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</si>
  <si>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</si>
  <si>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</si>
  <si>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</si>
  <si>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</si>
  <si>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</si>
  <si>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</si>
  <si>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Управление локомотивом</t>
  </si>
  <si>
    <t>Габариты комплекса, мм 2300×3300×1800;  электропитание 220В/50Гц</t>
  </si>
  <si>
    <t>Оборудование</t>
  </si>
  <si>
    <t>шт</t>
  </si>
  <si>
    <t>Стенд для изучения приборов управления автотормозами</t>
  </si>
  <si>
    <t>Напряжение переменного тока, В 220±10%
Частота, Гц 50±2
Мощность не более, кВт 1,5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</si>
  <si>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</si>
  <si>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</si>
  <si>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Инструмент</t>
  </si>
  <si>
    <t>Толщина 45-90 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</si>
  <si>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Робот-тренажер (манекен) </t>
  </si>
  <si>
    <t xml:space="preserve">Длина робота не менее 115 см и не более 120 см  
Масса не более 14 кг
Напряжение комплекта источника питания (тип АА) 6 В  
Время непрерывной работы источника питания не менее 24 ч  
</t>
  </si>
  <si>
    <t>Молоток</t>
  </si>
  <si>
    <t>Молоток с длинной ручки 15-30 см, массой 150-500 гр.</t>
  </si>
  <si>
    <t>Линейка</t>
  </si>
  <si>
    <t xml:space="preserve"> Длина шкалы, см:
30</t>
  </si>
  <si>
    <t xml:space="preserve">Стол </t>
  </si>
  <si>
    <t>Ширина: 120
Глубина: 50
Высота: 76</t>
  </si>
  <si>
    <t>Мебель</t>
  </si>
  <si>
    <t>Бумага А4</t>
  </si>
  <si>
    <t>Размер: 210*297мм. 
Формат: А4. 
Количество листов: 500</t>
  </si>
  <si>
    <t>Канцелярия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</si>
  <si>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</si>
  <si>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</si>
  <si>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</si>
  <si>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</si>
  <si>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Ручка шариковая</t>
  </si>
  <si>
    <t>Диаметр шарика, мм: 1
Толщина линии письма, мм: 0.7</t>
  </si>
  <si>
    <t>Степлер со скобами</t>
  </si>
  <si>
    <t>Тип и размер скоб для степлера: 24/6, 10
Материал корпуса: металл+пластик</t>
  </si>
  <si>
    <t>Скрепки канцелярские</t>
  </si>
  <si>
    <t>41x64x25 мм (ДxШxВ) размер 32 мм</t>
  </si>
  <si>
    <t>Файл-вкладыш А4</t>
  </si>
  <si>
    <t>Для бумаги плотностью 80г/м(2), формат А4. 
Цвет: прозрачный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</si>
  <si>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</si>
  <si>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</si>
  <si>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Папка архивная</t>
  </si>
  <si>
    <t>Материал: картон, толщина папкне не менее 8 см</t>
  </si>
  <si>
    <t>Ножницы канцелярские</t>
  </si>
  <si>
    <t>Форма лезвий: тупоконечные, материал: металл+пластик</t>
  </si>
  <si>
    <t xml:space="preserve">шт ( на 1 раб.место) </t>
  </si>
  <si>
    <t>Стул</t>
  </si>
  <si>
    <t>Мусорная корзина</t>
  </si>
  <si>
    <t>объем 10 л</t>
  </si>
  <si>
    <t xml:space="preserve">шт ( на 1 помещение) </t>
  </si>
  <si>
    <t xml:space="preserve">Ноутбук </t>
  </si>
  <si>
    <t>ПО Windows (10)Диагональ экрана, в дюймах: 16
Разрешение экрана: 2560x1600
Тип экрана: IPS
Производитель процессора: Intel
Серия процессора: Core i9
Модель процессора: 12900H
Количество ядер процессора: 14
Объем оперативной памяти, Гб: 32
Объем жесткого диска HDD, ГБ: 0
Объем SSD, ГБ: 512
Модель графического процессора: GeForce RTX 3060
Объем видеопамяти, ГБ: 6
Вес, кг: 2.7</t>
  </si>
  <si>
    <t xml:space="preserve">МФУ </t>
  </si>
  <si>
    <t>Технология печати — лазерный, формат печати — A4, кол-во цветов — 1, скорость ЧБ-печати (А4) до 18стр/мин, оптическое разрешение сканера 600×600 dpi, USB</t>
  </si>
  <si>
    <t>Аптечка</t>
  </si>
  <si>
    <t>ТУ 9398-100-10973749-2020</t>
  </si>
  <si>
    <t>Охрана труда</t>
  </si>
  <si>
    <t>Огнетушитель</t>
  </si>
  <si>
    <t>Складское помещение (не предусмотрено)</t>
  </si>
  <si>
    <t>Освещение: Допустимо верхнее искусственное освещение ( не менее 300 люкс)</t>
  </si>
  <si>
    <t>Площадь зоны: не менее 200 кв.м.</t>
  </si>
  <si>
    <t>Покрытие пола: любое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</si>
  <si>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</si>
  <si>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</si>
  <si>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( не менее 300 люкс) </t>
  </si>
  <si>
    <t>Подведение/ отведение ГХВС (при необходимости) : не требуется</t>
  </si>
  <si>
    <t>Охрана труда и техника безопасности (дополнительно)</t>
  </si>
  <si>
    <t>расходный материал</t>
  </si>
  <si>
    <t>лист</t>
  </si>
  <si>
    <t>Расходные материалы</t>
  </si>
  <si>
    <t>Бумага</t>
  </si>
  <si>
    <t>Медицинский жгут</t>
  </si>
  <si>
    <t>Кровоостанавливающий жгут представляет собой резиновую ленту длиной до 1,5 м</t>
  </si>
  <si>
    <t xml:space="preserve">шт ( на 1 конкурсанта) </t>
  </si>
  <si>
    <t>Медицинская шина</t>
  </si>
  <si>
    <t>для фиксации конечностей от 0.4м</t>
  </si>
  <si>
    <t xml:space="preserve">Медицинский  бинт </t>
  </si>
  <si>
    <t>10х16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</si>
  <si>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</si>
  <si>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</si>
  <si>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</si>
  <si>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</si>
  <si>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t>не предусмотрен</t>
  </si>
  <si>
    <t>Инструкторский стол</t>
  </si>
  <si>
    <t xml:space="preserve"> Длина шкалы, см: 30</t>
  </si>
  <si>
    <t>Робот-манекен Гоша</t>
  </si>
  <si>
    <t>Электричество: 220 Вольт подключения к сети</t>
  </si>
  <si>
    <t>Площадь зоны: не менее 24 кв.м.</t>
  </si>
  <si>
    <t>Площадь зоны</t>
  </si>
  <si>
    <t>Площадь зоны: не менее 10 кв.м.</t>
  </si>
  <si>
    <t>Ширина 38 см
Глубина 38 см
Высота 46 см</t>
  </si>
  <si>
    <t>Северо-западный центр корпоративного образования РЖД</t>
  </si>
  <si>
    <t>пер. Библиотечный д 4</t>
  </si>
  <si>
    <t>05.07.2024 - 12.07.2024</t>
  </si>
  <si>
    <t>Скапцов Вадим Вадимович</t>
  </si>
  <si>
    <t>8 962 979 68 40</t>
  </si>
  <si>
    <t xml:space="preserve">Vadim.Skaptsov@mail.ru </t>
  </si>
  <si>
    <t>Швыдченко Сергей Анатольевич</t>
  </si>
  <si>
    <t>shsa@cm-spb.ru</t>
  </si>
  <si>
    <t>8-911-905-04-63</t>
  </si>
  <si>
    <t>Санкт-Петербург</t>
  </si>
  <si>
    <t>упак.</t>
  </si>
  <si>
    <t>пачка</t>
  </si>
  <si>
    <t>Сектор колесной пары</t>
  </si>
  <si>
    <t>Тренажерный комплекс грузового тепловоза 2ТЭ25КМ</t>
  </si>
  <si>
    <t>Тренажерный комплекс пассажирского элетровоза ЭП2К</t>
  </si>
  <si>
    <t>порошковы</t>
  </si>
  <si>
    <t xml:space="preserve">Кулер 19 л </t>
  </si>
  <si>
    <t>холодная/горячая вода</t>
  </si>
  <si>
    <t>порошковый</t>
  </si>
  <si>
    <t xml:space="preserve">Итоговый межрегиональный этап Чемпионата 
по профессиональному мастерству «Профессионалы»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</si>
</sst>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0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vertical="top"/>
    </xf>
    <xf numFmtId="0" fontId="17" fillId="0" borderId="2" xfId="1" applyFont="1" applyBorder="1" applyAlignment="1">
      <alignment horizontal="center" vertical="top" wrapText="1"/>
    </xf>
    <xf numFmtId="0" fontId="17" fillId="0" borderId="2" xfId="1" applyFont="1" applyBorder="1" applyAlignment="1">
      <alignment horizontal="center" vertical="top"/>
    </xf>
    <xf numFmtId="0" fontId="17" fillId="0" borderId="15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center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center" vertical="top" wrapText="1"/>
    </xf>
    <xf numFmtId="0" fontId="1" fillId="0" borderId="0" xfId="1"/>
    <xf numFmtId="0" fontId="10" fillId="0" borderId="1" xfId="1" applyFont="1" applyBorder="1" applyAlignment="1">
      <alignment horizontal="center" vertical="center"/>
    </xf>
    <xf numFmtId="0" fontId="12" fillId="0" borderId="1" xfId="2" applyBorder="1" applyAlignment="1">
      <alignment wrapText="1"/>
    </xf>
    <xf numFmtId="0" fontId="10" fillId="0" borderId="1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9" fillId="0" borderId="18" xfId="2" applyFont="1" applyBorder="1" applyAlignment="1">
      <alignment vertical="center" wrapText="1"/>
    </xf>
    <xf numFmtId="0" fontId="10" fillId="0" borderId="17" xfId="1" applyFont="1" applyBorder="1" applyAlignment="1">
      <alignment horizontal="center" vertical="center"/>
    </xf>
    <xf numFmtId="0" fontId="18" fillId="6" borderId="18" xfId="0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justify" vertical="center" wrapText="1"/>
    </xf>
    <xf numFmtId="0" fontId="2" fillId="0" borderId="17" xfId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9" fillId="0" borderId="15" xfId="2" applyFont="1" applyBorder="1" applyAlignment="1">
      <alignment horizontal="left" vertical="center" wrapText="1"/>
    </xf>
    <xf numFmtId="0" fontId="19" fillId="0" borderId="18" xfId="2" applyFont="1" applyBorder="1" applyAlignment="1">
      <alignment horizontal="left" vertical="center" wrapText="1"/>
    </xf>
    <xf numFmtId="0" fontId="11" fillId="6" borderId="18" xfId="0" applyFont="1" applyFill="1" applyBorder="1" applyAlignment="1">
      <alignment vertical="center" wrapText="1"/>
    </xf>
    <xf numFmtId="0" fontId="19" fillId="6" borderId="18" xfId="2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" xfId="1" applyFont="1" applyBorder="1"/>
    <xf numFmtId="0" fontId="9" fillId="0" borderId="1" xfId="1" applyFont="1" applyBorder="1"/>
    <xf numFmtId="0" fontId="10" fillId="0" borderId="1" xfId="1" applyFont="1" applyBorder="1"/>
    <xf numFmtId="0" fontId="2" fillId="0" borderId="1" xfId="1" applyFont="1" applyBorder="1"/>
    <xf numFmtId="0" fontId="11" fillId="5" borderId="18" xfId="0" applyFont="1" applyFill="1" applyBorder="1" applyAlignment="1">
      <alignment vertical="center"/>
    </xf>
    <xf numFmtId="0" fontId="2" fillId="0" borderId="19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center"/>
    </xf>
    <xf numFmtId="0" fontId="10" fillId="5" borderId="18" xfId="1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6" borderId="18" xfId="0" applyFont="1" applyFill="1" applyBorder="1" applyAlignment="1">
      <alignment horizontal="center" vertical="center"/>
    </xf>
    <xf numFmtId="0" fontId="19" fillId="0" borderId="18" xfId="2" applyFont="1" applyBorder="1" applyAlignment="1">
      <alignment wrapText="1"/>
    </xf>
    <xf numFmtId="0" fontId="10" fillId="0" borderId="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9" fillId="0" borderId="18" xfId="0" applyFont="1" applyBorder="1" applyAlignment="1">
      <alignment vertical="top" wrapText="1"/>
    </xf>
    <xf numFmtId="0" fontId="9" fillId="5" borderId="18" xfId="0" applyFont="1" applyFill="1" applyBorder="1" applyAlignment="1">
      <alignment vertical="center" wrapText="1"/>
    </xf>
    <xf numFmtId="0" fontId="12" fillId="0" borderId="18" xfId="2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" fillId="0" borderId="18" xfId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1" fillId="0" borderId="0" xfId="1"/>
    <xf numFmtId="0" fontId="2" fillId="0" borderId="17" xfId="1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justify" vertical="center" wrapText="1"/>
    </xf>
    <xf numFmtId="0" fontId="2" fillId="0" borderId="5" xfId="1" applyFont="1" applyBorder="1" applyAlignment="1">
      <alignment horizontal="center" vertical="center" wrapText="1"/>
    </xf>
    <xf numFmtId="0" fontId="12" fillId="0" borderId="23" xfId="2" applyBorder="1" applyAlignment="1">
      <alignment wrapText="1"/>
    </xf>
    <xf numFmtId="0" fontId="10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10" fillId="0" borderId="25" xfId="1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/>
    </xf>
    <xf numFmtId="0" fontId="12" fillId="6" borderId="23" xfId="2" applyFill="1" applyBorder="1" applyAlignment="1">
      <alignment horizontal="left" vertical="top" wrapText="1"/>
    </xf>
    <xf numFmtId="0" fontId="12" fillId="6" borderId="18" xfId="2" applyFill="1" applyBorder="1" applyAlignment="1">
      <alignment horizontal="left" vertical="top" wrapText="1"/>
    </xf>
    <xf numFmtId="0" fontId="2" fillId="5" borderId="2" xfId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" fillId="5" borderId="0" xfId="1" applyFill="1"/>
    <xf numFmtId="0" fontId="1" fillId="0" borderId="18" xfId="1" applyFill="1" applyBorder="1" applyAlignment="1">
      <alignment horizontal="center" vertical="top"/>
    </xf>
    <xf numFmtId="0" fontId="9" fillId="0" borderId="18" xfId="0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right" wrapText="1"/>
    </xf>
    <xf numFmtId="0" fontId="10" fillId="0" borderId="5" xfId="1" applyFont="1" applyFill="1" applyBorder="1" applyAlignment="1">
      <alignment horizontal="center" vertical="center" wrapText="1"/>
    </xf>
    <xf numFmtId="0" fontId="12" fillId="0" borderId="18" xfId="2" applyBorder="1" applyAlignment="1">
      <alignment horizontal="left" vertical="center" wrapText="1"/>
    </xf>
    <xf numFmtId="0" fontId="19" fillId="0" borderId="0" xfId="2" applyFont="1" applyBorder="1" applyAlignment="1">
      <alignment horizontal="left" vertical="center" wrapText="1"/>
    </xf>
    <xf numFmtId="0" fontId="12" fillId="0" borderId="18" xfId="2" applyBorder="1" applyAlignment="1">
      <alignment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10" fillId="0" borderId="13" xfId="1" applyFont="1" applyBorder="1"/>
    <xf numFmtId="0" fontId="10" fillId="0" borderId="12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/>
    <xf numFmtId="0" fontId="10" fillId="0" borderId="10" xfId="1" applyFont="1" applyBorder="1"/>
    <xf numFmtId="0" fontId="10" fillId="0" borderId="11" xfId="1" applyFont="1" applyFill="1" applyBorder="1" applyAlignment="1">
      <alignment horizontal="left" vertical="top" wrapText="1"/>
    </xf>
    <xf numFmtId="0" fontId="10" fillId="0" borderId="0" xfId="1" applyFont="1" applyFill="1"/>
    <xf numFmtId="0" fontId="10" fillId="0" borderId="10" xfId="1" applyFont="1" applyFill="1" applyBorder="1"/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/>
    <xf numFmtId="0" fontId="10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0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5" fillId="4" borderId="17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c-spectr.ru/catalog/product/al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zoomScale="60" zoomScaleNormal="60" workbookViewId="0">
      <selection activeCell="B4" sqref="B4"/>
    </sheetView>
  </sheetViews>
  <sheetFormatPr defaultRowHeight="18" x14ac:dyDescent="0.4"/>
  <cols>
    <col min="1" max="1" width="52.1796875" style="16" customWidth="1"/>
    <col min="2" max="2" width="90.54296875" style="17" customWidth="1"/>
  </cols>
  <sheetData>
    <row r="2" spans="1:2" x14ac:dyDescent="0.4">
      <c r="B2" s="16"/>
    </row>
    <row r="3" spans="1:2" x14ac:dyDescent="0.4">
      <c r="A3" s="18" t="s">
        <v>23</v>
      </c>
      <c r="B3" s="19" t="s">
        <v>53</v>
      </c>
    </row>
    <row r="4" spans="1:2" ht="54" x14ac:dyDescent="0.4">
      <c r="A4" s="18" t="s">
        <v>37</v>
      </c>
      <c r="B4" s="123" t="s">
        <v>158</v>
      </c>
    </row>
    <row r="5" spans="1:2" x14ac:dyDescent="0.4">
      <c r="A5" s="18" t="s">
        <v>22</v>
      </c>
      <c r="B5" s="123" t="s">
        <v>148</v>
      </c>
    </row>
    <row r="6" spans="1:2" ht="36" x14ac:dyDescent="0.4">
      <c r="A6" s="18" t="s">
        <v>29</v>
      </c>
      <c r="B6" s="123" t="s">
        <v>139</v>
      </c>
    </row>
    <row r="7" spans="1:2" x14ac:dyDescent="0.4">
      <c r="A7" s="18" t="s">
        <v>38</v>
      </c>
      <c r="B7" s="123" t="s">
        <v>140</v>
      </c>
    </row>
    <row r="8" spans="1:2" x14ac:dyDescent="0.4">
      <c r="A8" s="18" t="s">
        <v>24</v>
      </c>
      <c r="B8" s="123" t="s">
        <v>141</v>
      </c>
    </row>
    <row r="9" spans="1:2" x14ac:dyDescent="0.4">
      <c r="A9" s="18" t="s">
        <v>25</v>
      </c>
      <c r="B9" s="123" t="s">
        <v>142</v>
      </c>
    </row>
    <row r="10" spans="1:2" x14ac:dyDescent="0.4">
      <c r="A10" s="18" t="s">
        <v>28</v>
      </c>
      <c r="B10" s="123" t="s">
        <v>144</v>
      </c>
    </row>
    <row r="11" spans="1:2" x14ac:dyDescent="0.4">
      <c r="A11" s="18" t="s">
        <v>42</v>
      </c>
      <c r="B11" s="123" t="s">
        <v>143</v>
      </c>
    </row>
    <row r="12" spans="1:2" ht="18" customHeight="1" x14ac:dyDescent="0.4">
      <c r="A12" s="18" t="s">
        <v>46</v>
      </c>
      <c r="B12" s="123" t="s">
        <v>145</v>
      </c>
    </row>
    <row r="13" spans="1:2" x14ac:dyDescent="0.4">
      <c r="A13" s="18" t="s">
        <v>39</v>
      </c>
      <c r="B13" s="123" t="s">
        <v>146</v>
      </c>
    </row>
    <row r="14" spans="1:2" x14ac:dyDescent="0.4">
      <c r="A14" s="18" t="s">
        <v>43</v>
      </c>
      <c r="B14" s="123" t="s">
        <v>147</v>
      </c>
    </row>
    <row r="15" spans="1:2" x14ac:dyDescent="0.4">
      <c r="A15" s="18" t="s">
        <v>26</v>
      </c>
      <c r="B15" s="123">
        <v>37</v>
      </c>
    </row>
    <row r="16" spans="1:2" x14ac:dyDescent="0.4">
      <c r="A16" s="18" t="s">
        <v>27</v>
      </c>
      <c r="B16" s="123">
        <v>10</v>
      </c>
    </row>
    <row r="17" spans="1:2" ht="18.75" customHeight="1" x14ac:dyDescent="0.4">
      <c r="A17" s="18" t="s">
        <v>47</v>
      </c>
      <c r="B17" s="123">
        <v>40</v>
      </c>
    </row>
    <row r="20" spans="1:2" x14ac:dyDescent="0.4">
      <c r="A20" s="16" t="s">
        <v>49</v>
      </c>
    </row>
    <row r="21" spans="1:2" x14ac:dyDescent="0.4">
      <c r="A21" s="16" t="s">
        <v>50</v>
      </c>
    </row>
    <row r="22" spans="1:2" x14ac:dyDescent="0.4">
      <c r="A22" s="16" t="s">
        <v>51</v>
      </c>
    </row>
    <row r="23" spans="1:2" x14ac:dyDescent="0.4">
      <c r="A23" s="16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opLeftCell="A67" zoomScale="70" zoomScaleNormal="70" workbookViewId="0">
      <selection activeCell="C39" sqref="C39"/>
    </sheetView>
  </sheetViews>
  <sheetFormatPr defaultColWidth="14.453125" defaultRowHeight="15" customHeight="1" x14ac:dyDescent="0.35"/>
  <cols>
    <col min="1" max="1" width="5.1796875" style="12" customWidth="1"/>
    <col min="2" max="2" width="52" style="12" customWidth="1"/>
    <col min="3" max="3" width="30.81640625" style="12" customWidth="1"/>
    <col min="4" max="4" width="22" style="12" customWidth="1"/>
    <col min="5" max="5" width="15.453125" style="12" customWidth="1"/>
    <col min="6" max="6" width="19.54296875" style="12" bestFit="1" customWidth="1"/>
    <col min="7" max="7" width="14.453125" style="12" customWidth="1"/>
    <col min="8" max="8" width="25" style="12" bestFit="1" customWidth="1"/>
    <col min="9" max="11" width="8.54296875" style="1" customWidth="1"/>
    <col min="12" max="16384" width="14.453125" style="1"/>
  </cols>
  <sheetData>
    <row r="1" spans="1:10" ht="14.5" x14ac:dyDescent="0.35">
      <c r="A1" s="130" t="s">
        <v>10</v>
      </c>
      <c r="B1" s="131"/>
      <c r="C1" s="131"/>
      <c r="D1" s="131"/>
      <c r="E1" s="131"/>
      <c r="F1" s="131"/>
      <c r="G1" s="131"/>
      <c r="H1" s="131"/>
      <c r="I1" s="13"/>
      <c r="J1" s="13"/>
    </row>
    <row r="2" spans="1:10" s="11" customFormat="1" ht="20.5" x14ac:dyDescent="0.45">
      <c r="A2" s="133" t="s">
        <v>35</v>
      </c>
      <c r="B2" s="133"/>
      <c r="C2" s="133"/>
      <c r="D2" s="133"/>
      <c r="E2" s="133"/>
      <c r="F2" s="133"/>
      <c r="G2" s="133"/>
      <c r="H2" s="133"/>
      <c r="I2" s="13"/>
      <c r="J2" s="13"/>
    </row>
    <row r="3" spans="1:10" s="11" customFormat="1" ht="21" customHeight="1" x14ac:dyDescent="0.35">
      <c r="A3" s="134" t="str">
        <f>'Информация о Чемпионате'!B4</f>
        <v xml:space="preserve">Итоговый межрегиональный этап Чемпионата 
по профессиональному мастерству «Профессионалы»
</v>
      </c>
      <c r="B3" s="134"/>
      <c r="C3" s="134"/>
      <c r="D3" s="134"/>
      <c r="E3" s="134"/>
      <c r="F3" s="134"/>
      <c r="G3" s="134"/>
      <c r="H3" s="134"/>
      <c r="I3" s="14"/>
      <c r="J3" s="14"/>
    </row>
    <row r="4" spans="1:10" s="11" customFormat="1" ht="20.5" x14ac:dyDescent="0.45">
      <c r="A4" s="133" t="s">
        <v>36</v>
      </c>
      <c r="B4" s="133"/>
      <c r="C4" s="133"/>
      <c r="D4" s="133"/>
      <c r="E4" s="133"/>
      <c r="F4" s="133"/>
      <c r="G4" s="133"/>
      <c r="H4" s="133"/>
      <c r="I4" s="13"/>
      <c r="J4" s="13"/>
    </row>
    <row r="5" spans="1:10" ht="22.5" customHeight="1" x14ac:dyDescent="0.35">
      <c r="A5" s="132" t="str">
        <f>'Информация о Чемпионате'!B3</f>
        <v>Управление локомотивом</v>
      </c>
      <c r="B5" s="132"/>
      <c r="C5" s="132"/>
      <c r="D5" s="132"/>
      <c r="E5" s="132"/>
      <c r="F5" s="132"/>
      <c r="G5" s="132"/>
      <c r="H5" s="132"/>
      <c r="I5" s="13"/>
      <c r="J5" s="13"/>
    </row>
    <row r="6" spans="1:10" ht="14.5" x14ac:dyDescent="0.35">
      <c r="A6" s="128" t="s">
        <v>12</v>
      </c>
      <c r="B6" s="131"/>
      <c r="C6" s="131"/>
      <c r="D6" s="131"/>
      <c r="E6" s="131"/>
      <c r="F6" s="131"/>
      <c r="G6" s="131"/>
      <c r="H6" s="131"/>
      <c r="I6" s="13"/>
      <c r="J6" s="13"/>
    </row>
    <row r="7" spans="1:10" ht="15.75" customHeight="1" x14ac:dyDescent="0.35">
      <c r="A7" s="128" t="s">
        <v>33</v>
      </c>
      <c r="B7" s="128"/>
      <c r="C7" s="129" t="str">
        <f>'Информация о Чемпионате'!B5</f>
        <v>Санкт-Петербург</v>
      </c>
      <c r="D7" s="129"/>
      <c r="E7" s="129"/>
      <c r="F7" s="129"/>
      <c r="G7" s="129"/>
      <c r="H7" s="129"/>
    </row>
    <row r="8" spans="1:10" ht="15.75" customHeight="1" x14ac:dyDescent="0.35">
      <c r="A8" s="128" t="s">
        <v>34</v>
      </c>
      <c r="B8" s="128"/>
      <c r="C8" s="128"/>
      <c r="D8" s="129" t="str">
        <f>'Информация о Чемпионате'!B6</f>
        <v>Северо-западный центр корпоративного образования РЖД</v>
      </c>
      <c r="E8" s="129"/>
      <c r="F8" s="129"/>
      <c r="G8" s="129"/>
      <c r="H8" s="129"/>
    </row>
    <row r="9" spans="1:10" ht="15.75" customHeight="1" x14ac:dyDescent="0.35">
      <c r="A9" s="128" t="s">
        <v>30</v>
      </c>
      <c r="B9" s="128"/>
      <c r="C9" s="128" t="str">
        <f>'Информация о Чемпионате'!B7</f>
        <v>пер. Библиотечный д 4</v>
      </c>
      <c r="D9" s="128"/>
      <c r="E9" s="128"/>
      <c r="F9" s="128"/>
      <c r="G9" s="128"/>
      <c r="H9" s="128"/>
    </row>
    <row r="10" spans="1:10" ht="15.75" customHeight="1" x14ac:dyDescent="0.35">
      <c r="A10" s="128" t="s">
        <v>32</v>
      </c>
      <c r="B10" s="128"/>
      <c r="C10" s="128" t="str">
        <f>'Информация о Чемпионате'!B9</f>
        <v>Скапцов Вадим Вадимович</v>
      </c>
      <c r="D10" s="128"/>
      <c r="E10" s="128" t="str">
        <f>'Информация о Чемпионате'!B10</f>
        <v xml:space="preserve">Vadim.Skaptsov@mail.ru </v>
      </c>
      <c r="F10" s="128"/>
      <c r="G10" s="128" t="str">
        <f>'Информация о Чемпионате'!B11</f>
        <v>8 962 979 68 40</v>
      </c>
      <c r="H10" s="128"/>
    </row>
    <row r="11" spans="1:10" ht="15.75" customHeight="1" x14ac:dyDescent="0.35">
      <c r="A11" s="128" t="s">
        <v>40</v>
      </c>
      <c r="B11" s="128"/>
      <c r="C11" s="128" t="str">
        <f>'Информация о Чемпионате'!B12</f>
        <v>Швыдченко Сергей Анатольевич</v>
      </c>
      <c r="D11" s="128"/>
      <c r="E11" s="128" t="str">
        <f>'Информация о Чемпионате'!B13</f>
        <v>shsa@cm-spb.ru</v>
      </c>
      <c r="F11" s="128"/>
      <c r="G11" s="128" t="str">
        <f>'Информация о Чемпионате'!B14</f>
        <v>8-911-905-04-63</v>
      </c>
      <c r="H11" s="128"/>
    </row>
    <row r="12" spans="1:10" ht="15.75" customHeight="1" x14ac:dyDescent="0.35">
      <c r="A12" s="128" t="s">
        <v>48</v>
      </c>
      <c r="B12" s="128"/>
      <c r="C12" s="128">
        <f>'Информация о Чемпионате'!B17</f>
        <v>40</v>
      </c>
      <c r="D12" s="128"/>
      <c r="E12" s="128"/>
      <c r="F12" s="128"/>
      <c r="G12" s="128"/>
      <c r="H12" s="128"/>
    </row>
    <row r="13" spans="1:10" ht="15.75" customHeight="1" x14ac:dyDescent="0.35">
      <c r="A13" s="128" t="s">
        <v>20</v>
      </c>
      <c r="B13" s="128"/>
      <c r="C13" s="128">
        <f>'Информация о Чемпионате'!B15</f>
        <v>37</v>
      </c>
      <c r="D13" s="128"/>
      <c r="E13" s="128"/>
      <c r="F13" s="128"/>
      <c r="G13" s="128"/>
      <c r="H13" s="128"/>
    </row>
    <row r="14" spans="1:10" ht="15.75" customHeight="1" x14ac:dyDescent="0.35">
      <c r="A14" s="128" t="s">
        <v>21</v>
      </c>
      <c r="B14" s="128"/>
      <c r="C14" s="128">
        <f>'Информация о Чемпионате'!B16</f>
        <v>10</v>
      </c>
      <c r="D14" s="128"/>
      <c r="E14" s="128"/>
      <c r="F14" s="128"/>
      <c r="G14" s="128"/>
      <c r="H14" s="128"/>
    </row>
    <row r="15" spans="1:10" ht="15.75" customHeight="1" x14ac:dyDescent="0.35">
      <c r="A15" s="128" t="s">
        <v>31</v>
      </c>
      <c r="B15" s="128"/>
      <c r="C15" s="128" t="str">
        <f>'Информация о Чемпионате'!B8</f>
        <v>05.07.2024 - 12.07.2024</v>
      </c>
      <c r="D15" s="128"/>
      <c r="E15" s="128"/>
      <c r="F15" s="128"/>
      <c r="G15" s="128"/>
      <c r="H15" s="128"/>
    </row>
    <row r="16" spans="1:10" ht="21" thickBot="1" x14ac:dyDescent="0.4">
      <c r="A16" s="135" t="s">
        <v>17</v>
      </c>
      <c r="B16" s="136"/>
      <c r="C16" s="136"/>
      <c r="D16" s="136"/>
      <c r="E16" s="136"/>
      <c r="F16" s="136"/>
      <c r="G16" s="136"/>
      <c r="H16" s="137"/>
    </row>
    <row r="17" spans="1:8" ht="14.5" x14ac:dyDescent="0.35">
      <c r="A17" s="138" t="s">
        <v>9</v>
      </c>
      <c r="B17" s="139"/>
      <c r="C17" s="139"/>
      <c r="D17" s="139"/>
      <c r="E17" s="139"/>
      <c r="F17" s="139"/>
      <c r="G17" s="139"/>
      <c r="H17" s="140"/>
    </row>
    <row r="18" spans="1:8" ht="14.5" x14ac:dyDescent="0.35">
      <c r="A18" s="141" t="s">
        <v>108</v>
      </c>
      <c r="B18" s="142"/>
      <c r="C18" s="142"/>
      <c r="D18" s="142"/>
      <c r="E18" s="142"/>
      <c r="F18" s="142"/>
      <c r="G18" s="142"/>
      <c r="H18" s="143"/>
    </row>
    <row r="19" spans="1:8" ht="14.5" x14ac:dyDescent="0.35">
      <c r="A19" s="144" t="s">
        <v>112</v>
      </c>
      <c r="B19" s="145"/>
      <c r="C19" s="145"/>
      <c r="D19" s="145"/>
      <c r="E19" s="145"/>
      <c r="F19" s="145"/>
      <c r="G19" s="145"/>
      <c r="H19" s="146"/>
    </row>
    <row r="20" spans="1:8" ht="14.5" x14ac:dyDescent="0.35">
      <c r="A20" s="141" t="s">
        <v>8</v>
      </c>
      <c r="B20" s="142"/>
      <c r="C20" s="142"/>
      <c r="D20" s="142"/>
      <c r="E20" s="142"/>
      <c r="F20" s="142"/>
      <c r="G20" s="142"/>
      <c r="H20" s="143"/>
    </row>
    <row r="21" spans="1:8" ht="14.5" x14ac:dyDescent="0.35">
      <c r="A21" s="141" t="s">
        <v>134</v>
      </c>
      <c r="B21" s="142"/>
      <c r="C21" s="142"/>
      <c r="D21" s="142"/>
      <c r="E21" s="142"/>
      <c r="F21" s="142"/>
      <c r="G21" s="142"/>
      <c r="H21" s="143"/>
    </row>
    <row r="22" spans="1:8" ht="15" customHeight="1" x14ac:dyDescent="0.35">
      <c r="A22" s="141" t="s">
        <v>45</v>
      </c>
      <c r="B22" s="142"/>
      <c r="C22" s="142"/>
      <c r="D22" s="142"/>
      <c r="E22" s="142"/>
      <c r="F22" s="142"/>
      <c r="G22" s="142"/>
      <c r="H22" s="143"/>
    </row>
    <row r="23" spans="1:8" ht="14.5" x14ac:dyDescent="0.35">
      <c r="A23" s="141" t="s">
        <v>109</v>
      </c>
      <c r="B23" s="142"/>
      <c r="C23" s="142"/>
      <c r="D23" s="142"/>
      <c r="E23" s="142"/>
      <c r="F23" s="142"/>
      <c r="G23" s="142"/>
      <c r="H23" s="143"/>
    </row>
    <row r="24" spans="1:8" ht="14.5" x14ac:dyDescent="0.35">
      <c r="A24" s="141" t="s">
        <v>110</v>
      </c>
      <c r="B24" s="142"/>
      <c r="C24" s="142"/>
      <c r="D24" s="142"/>
      <c r="E24" s="142"/>
      <c r="F24" s="142"/>
      <c r="G24" s="142"/>
      <c r="H24" s="143"/>
    </row>
    <row r="25" spans="1:8" thickBot="1" x14ac:dyDescent="0.4">
      <c r="A25" s="147" t="s">
        <v>111</v>
      </c>
      <c r="B25" s="148"/>
      <c r="C25" s="148"/>
      <c r="D25" s="148"/>
      <c r="E25" s="148"/>
      <c r="F25" s="148"/>
      <c r="G25" s="148"/>
      <c r="H25" s="149"/>
    </row>
    <row r="26" spans="1:8" ht="56" x14ac:dyDescent="0.35">
      <c r="A26" s="7" t="s">
        <v>6</v>
      </c>
      <c r="B26" s="5" t="s">
        <v>5</v>
      </c>
      <c r="C26" s="5" t="s">
        <v>4</v>
      </c>
      <c r="D26" s="5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42" x14ac:dyDescent="0.35">
      <c r="A27" s="57">
        <v>1</v>
      </c>
      <c r="B27" s="56" t="s">
        <v>152</v>
      </c>
      <c r="C27" s="58" t="s">
        <v>54</v>
      </c>
      <c r="D27" s="46" t="s">
        <v>55</v>
      </c>
      <c r="E27" s="52">
        <v>1</v>
      </c>
      <c r="F27" s="43" t="s">
        <v>56</v>
      </c>
      <c r="G27" s="43">
        <v>1</v>
      </c>
      <c r="H27" s="59"/>
    </row>
    <row r="28" spans="1:8" ht="42" x14ac:dyDescent="0.35">
      <c r="A28" s="57">
        <v>2</v>
      </c>
      <c r="B28" s="56" t="s">
        <v>153</v>
      </c>
      <c r="C28" s="58" t="s">
        <v>54</v>
      </c>
      <c r="D28" s="46" t="s">
        <v>55</v>
      </c>
      <c r="E28" s="52">
        <v>1</v>
      </c>
      <c r="F28" s="43" t="s">
        <v>56</v>
      </c>
      <c r="G28" s="50">
        <v>1</v>
      </c>
      <c r="H28" s="59"/>
    </row>
    <row r="29" spans="1:8" ht="52" x14ac:dyDescent="0.35">
      <c r="A29" s="57">
        <v>3</v>
      </c>
      <c r="B29" s="48" t="s">
        <v>57</v>
      </c>
      <c r="C29" s="61" t="s">
        <v>58</v>
      </c>
      <c r="D29" s="46" t="s">
        <v>55</v>
      </c>
      <c r="E29" s="52">
        <v>1</v>
      </c>
      <c r="F29" s="43" t="s">
        <v>56</v>
      </c>
      <c r="G29" s="50">
        <v>1</v>
      </c>
      <c r="H29" s="125"/>
    </row>
    <row r="30" spans="1:8" s="42" customFormat="1" ht="39" x14ac:dyDescent="0.35">
      <c r="A30" s="57">
        <v>4</v>
      </c>
      <c r="B30" s="102" t="s">
        <v>131</v>
      </c>
      <c r="C30" s="53" t="s">
        <v>70</v>
      </c>
      <c r="D30" s="46" t="s">
        <v>71</v>
      </c>
      <c r="E30" s="52">
        <v>1</v>
      </c>
      <c r="F30" s="43" t="s">
        <v>56</v>
      </c>
      <c r="G30" s="50">
        <v>1</v>
      </c>
      <c r="H30" s="62"/>
    </row>
    <row r="31" spans="1:8" ht="52" x14ac:dyDescent="0.35">
      <c r="A31" s="57">
        <v>4</v>
      </c>
      <c r="B31" s="48" t="s">
        <v>59</v>
      </c>
      <c r="C31" s="48" t="s">
        <v>60</v>
      </c>
      <c r="D31" s="46" t="s">
        <v>61</v>
      </c>
      <c r="E31" s="52">
        <v>1</v>
      </c>
      <c r="F31" s="43" t="s">
        <v>56</v>
      </c>
      <c r="G31" s="50">
        <v>1</v>
      </c>
      <c r="H31" s="60"/>
    </row>
    <row r="32" spans="1:8" s="23" customFormat="1" ht="156" x14ac:dyDescent="0.35">
      <c r="A32" s="57">
        <v>5</v>
      </c>
      <c r="B32" s="48" t="s">
        <v>151</v>
      </c>
      <c r="C32" s="61" t="s">
        <v>62</v>
      </c>
      <c r="D32" s="46" t="s">
        <v>55</v>
      </c>
      <c r="E32" s="52">
        <v>1</v>
      </c>
      <c r="F32" s="43" t="s">
        <v>56</v>
      </c>
      <c r="G32" s="50">
        <v>1</v>
      </c>
      <c r="H32" s="125"/>
    </row>
    <row r="33" spans="1:8" ht="104" x14ac:dyDescent="0.35">
      <c r="A33" s="57">
        <v>6</v>
      </c>
      <c r="B33" s="48" t="s">
        <v>63</v>
      </c>
      <c r="C33" s="61" t="s">
        <v>64</v>
      </c>
      <c r="D33" s="46" t="s">
        <v>55</v>
      </c>
      <c r="E33" s="52">
        <v>1</v>
      </c>
      <c r="F33" s="43" t="s">
        <v>56</v>
      </c>
      <c r="G33" s="50">
        <v>1</v>
      </c>
      <c r="H33" s="60"/>
    </row>
    <row r="34" spans="1:8" s="23" customFormat="1" ht="26" x14ac:dyDescent="0.35">
      <c r="A34" s="57">
        <v>7</v>
      </c>
      <c r="B34" s="55" t="s">
        <v>65</v>
      </c>
      <c r="C34" s="55" t="s">
        <v>66</v>
      </c>
      <c r="D34" s="46" t="s">
        <v>61</v>
      </c>
      <c r="E34" s="52">
        <v>1</v>
      </c>
      <c r="F34" s="43" t="s">
        <v>56</v>
      </c>
      <c r="G34" s="50">
        <v>1</v>
      </c>
      <c r="H34" s="60"/>
    </row>
    <row r="35" spans="1:8" s="23" customFormat="1" ht="14.5" x14ac:dyDescent="0.35">
      <c r="A35" s="57">
        <v>8</v>
      </c>
      <c r="B35" s="48" t="s">
        <v>67</v>
      </c>
      <c r="C35" s="61" t="s">
        <v>132</v>
      </c>
      <c r="D35" s="46" t="s">
        <v>61</v>
      </c>
      <c r="E35" s="52">
        <v>1</v>
      </c>
      <c r="F35" s="43" t="s">
        <v>56</v>
      </c>
      <c r="G35" s="50">
        <v>1</v>
      </c>
      <c r="H35" s="125"/>
    </row>
    <row r="36" spans="1:8" s="23" customFormat="1" ht="39" x14ac:dyDescent="0.35">
      <c r="A36" s="2">
        <v>9</v>
      </c>
      <c r="B36" s="95" t="s">
        <v>69</v>
      </c>
      <c r="C36" s="53" t="s">
        <v>70</v>
      </c>
      <c r="D36" s="9" t="s">
        <v>71</v>
      </c>
      <c r="E36" s="9">
        <v>1</v>
      </c>
      <c r="F36" s="9" t="s">
        <v>93</v>
      </c>
      <c r="G36" s="120">
        <v>9</v>
      </c>
      <c r="H36" s="110"/>
    </row>
    <row r="37" spans="1:8" s="23" customFormat="1" ht="39" x14ac:dyDescent="0.35">
      <c r="A37" s="2">
        <v>10</v>
      </c>
      <c r="B37" s="102" t="s">
        <v>94</v>
      </c>
      <c r="C37" s="113" t="s">
        <v>138</v>
      </c>
      <c r="D37" s="114" t="s">
        <v>71</v>
      </c>
      <c r="E37" s="114">
        <v>1</v>
      </c>
      <c r="F37" s="114" t="s">
        <v>93</v>
      </c>
      <c r="G37" s="121">
        <v>25</v>
      </c>
      <c r="H37" s="111"/>
    </row>
    <row r="38" spans="1:8" s="23" customFormat="1" ht="39" x14ac:dyDescent="0.35">
      <c r="A38" s="2">
        <v>11</v>
      </c>
      <c r="B38" s="48" t="s">
        <v>72</v>
      </c>
      <c r="C38" s="48" t="s">
        <v>73</v>
      </c>
      <c r="D38" s="46" t="s">
        <v>74</v>
      </c>
      <c r="E38" s="46">
        <v>1</v>
      </c>
      <c r="F38" s="45" t="s">
        <v>150</v>
      </c>
      <c r="G38" s="46">
        <v>5</v>
      </c>
      <c r="H38" s="60"/>
    </row>
    <row r="39" spans="1:8" s="23" customFormat="1" ht="52" x14ac:dyDescent="0.35">
      <c r="A39" s="2">
        <v>12</v>
      </c>
      <c r="B39" s="48" t="s">
        <v>75</v>
      </c>
      <c r="C39" s="48" t="s">
        <v>76</v>
      </c>
      <c r="D39" s="46" t="s">
        <v>74</v>
      </c>
      <c r="E39" s="46">
        <v>1</v>
      </c>
      <c r="F39" s="45" t="s">
        <v>56</v>
      </c>
      <c r="G39" s="46">
        <v>1</v>
      </c>
      <c r="H39" s="125"/>
    </row>
    <row r="40" spans="1:8" ht="91" x14ac:dyDescent="0.35">
      <c r="A40" s="2">
        <v>13</v>
      </c>
      <c r="B40" s="48" t="s">
        <v>77</v>
      </c>
      <c r="C40" s="48" t="s">
        <v>78</v>
      </c>
      <c r="D40" s="46" t="s">
        <v>74</v>
      </c>
      <c r="E40" s="46">
        <v>1</v>
      </c>
      <c r="F40" s="45" t="s">
        <v>56</v>
      </c>
      <c r="G40" s="46">
        <v>10</v>
      </c>
      <c r="H40" s="125"/>
    </row>
    <row r="41" spans="1:8" s="23" customFormat="1" ht="26" x14ac:dyDescent="0.35">
      <c r="A41" s="2">
        <v>14</v>
      </c>
      <c r="B41" s="48" t="s">
        <v>79</v>
      </c>
      <c r="C41" s="48" t="s">
        <v>80</v>
      </c>
      <c r="D41" s="46" t="s">
        <v>74</v>
      </c>
      <c r="E41" s="46">
        <v>1</v>
      </c>
      <c r="F41" s="45" t="s">
        <v>56</v>
      </c>
      <c r="G41" s="122">
        <v>37</v>
      </c>
      <c r="H41" s="125"/>
    </row>
    <row r="42" spans="1:8" s="23" customFormat="1" ht="39" x14ac:dyDescent="0.35">
      <c r="A42" s="2">
        <v>15</v>
      </c>
      <c r="B42" s="48" t="s">
        <v>81</v>
      </c>
      <c r="C42" s="48" t="s">
        <v>82</v>
      </c>
      <c r="D42" s="46" t="s">
        <v>74</v>
      </c>
      <c r="E42" s="46">
        <v>1</v>
      </c>
      <c r="F42" s="45" t="s">
        <v>56</v>
      </c>
      <c r="G42" s="46">
        <v>2</v>
      </c>
      <c r="H42" s="60"/>
    </row>
    <row r="43" spans="1:8" ht="14.5" x14ac:dyDescent="0.35">
      <c r="A43" s="2">
        <v>16</v>
      </c>
      <c r="B43" s="48" t="s">
        <v>83</v>
      </c>
      <c r="C43" s="48" t="s">
        <v>84</v>
      </c>
      <c r="D43" s="46" t="s">
        <v>74</v>
      </c>
      <c r="E43" s="46">
        <v>1</v>
      </c>
      <c r="F43" s="45" t="s">
        <v>56</v>
      </c>
      <c r="G43" s="46">
        <v>1</v>
      </c>
      <c r="H43" s="125"/>
    </row>
    <row r="44" spans="1:8" s="23" customFormat="1" ht="39" x14ac:dyDescent="0.35">
      <c r="A44" s="2">
        <v>17</v>
      </c>
      <c r="B44" s="49" t="s">
        <v>85</v>
      </c>
      <c r="C44" s="48" t="s">
        <v>86</v>
      </c>
      <c r="D44" s="46" t="s">
        <v>74</v>
      </c>
      <c r="E44" s="46">
        <v>1</v>
      </c>
      <c r="F44" s="45" t="s">
        <v>149</v>
      </c>
      <c r="G44" s="46">
        <v>2</v>
      </c>
      <c r="H44" s="125"/>
    </row>
    <row r="45" spans="1:8" s="23" customFormat="1" ht="65" x14ac:dyDescent="0.35">
      <c r="A45" s="2">
        <v>18</v>
      </c>
      <c r="B45" s="48" t="s">
        <v>87</v>
      </c>
      <c r="C45" s="48" t="s">
        <v>88</v>
      </c>
      <c r="D45" s="46" t="s">
        <v>74</v>
      </c>
      <c r="E45" s="46">
        <v>1</v>
      </c>
      <c r="F45" s="45" t="s">
        <v>56</v>
      </c>
      <c r="G45" s="46">
        <v>5</v>
      </c>
      <c r="H45" s="125"/>
    </row>
    <row r="46" spans="1:8" ht="26" x14ac:dyDescent="0.35">
      <c r="A46" s="2">
        <v>19</v>
      </c>
      <c r="B46" s="48" t="s">
        <v>89</v>
      </c>
      <c r="C46" s="48" t="s">
        <v>90</v>
      </c>
      <c r="D46" s="46" t="s">
        <v>74</v>
      </c>
      <c r="E46" s="46">
        <v>1</v>
      </c>
      <c r="F46" s="45" t="s">
        <v>56</v>
      </c>
      <c r="G46" s="46">
        <v>1</v>
      </c>
      <c r="H46" s="125"/>
    </row>
    <row r="47" spans="1:8" ht="26" x14ac:dyDescent="0.35">
      <c r="A47" s="2">
        <v>20</v>
      </c>
      <c r="B47" s="48" t="s">
        <v>91</v>
      </c>
      <c r="C47" s="48" t="s">
        <v>92</v>
      </c>
      <c r="D47" s="46" t="s">
        <v>74</v>
      </c>
      <c r="E47" s="46">
        <v>1</v>
      </c>
      <c r="F47" s="45" t="s">
        <v>56</v>
      </c>
      <c r="G47" s="46">
        <v>2</v>
      </c>
      <c r="H47" s="125"/>
    </row>
    <row r="48" spans="1:8" ht="23.25" customHeight="1" thickBot="1" x14ac:dyDescent="0.4">
      <c r="A48" s="150" t="s">
        <v>18</v>
      </c>
      <c r="B48" s="151"/>
      <c r="C48" s="151"/>
      <c r="D48" s="151"/>
      <c r="E48" s="151"/>
      <c r="F48" s="151"/>
      <c r="G48" s="151"/>
      <c r="H48" s="151"/>
    </row>
    <row r="49" spans="1:8" ht="15.75" customHeight="1" x14ac:dyDescent="0.35">
      <c r="A49" s="138" t="s">
        <v>9</v>
      </c>
      <c r="B49" s="139"/>
      <c r="C49" s="139"/>
      <c r="D49" s="139"/>
      <c r="E49" s="139"/>
      <c r="F49" s="139"/>
      <c r="G49" s="139"/>
      <c r="H49" s="140"/>
    </row>
    <row r="50" spans="1:8" ht="15" customHeight="1" x14ac:dyDescent="0.35">
      <c r="A50" s="141" t="s">
        <v>137</v>
      </c>
      <c r="B50" s="142"/>
      <c r="C50" s="142"/>
      <c r="D50" s="142"/>
      <c r="E50" s="142"/>
      <c r="F50" s="142"/>
      <c r="G50" s="142"/>
      <c r="H50" s="143"/>
    </row>
    <row r="51" spans="1:8" ht="15" customHeight="1" x14ac:dyDescent="0.35">
      <c r="A51" s="141" t="s">
        <v>107</v>
      </c>
      <c r="B51" s="142"/>
      <c r="C51" s="142"/>
      <c r="D51" s="142"/>
      <c r="E51" s="142"/>
      <c r="F51" s="142"/>
      <c r="G51" s="142"/>
      <c r="H51" s="143"/>
    </row>
    <row r="52" spans="1:8" ht="15" customHeight="1" x14ac:dyDescent="0.35">
      <c r="A52" s="141" t="s">
        <v>8</v>
      </c>
      <c r="B52" s="142"/>
      <c r="C52" s="142"/>
      <c r="D52" s="142"/>
      <c r="E52" s="142"/>
      <c r="F52" s="142"/>
      <c r="G52" s="142"/>
      <c r="H52" s="143"/>
    </row>
    <row r="53" spans="1:8" ht="15" customHeight="1" x14ac:dyDescent="0.35">
      <c r="A53" s="141" t="s">
        <v>134</v>
      </c>
      <c r="B53" s="142"/>
      <c r="C53" s="142"/>
      <c r="D53" s="142"/>
      <c r="E53" s="142"/>
      <c r="F53" s="142"/>
      <c r="G53" s="142"/>
      <c r="H53" s="143"/>
    </row>
    <row r="54" spans="1:8" ht="15" customHeight="1" x14ac:dyDescent="0.35">
      <c r="A54" s="141" t="s">
        <v>45</v>
      </c>
      <c r="B54" s="142"/>
      <c r="C54" s="142"/>
      <c r="D54" s="142"/>
      <c r="E54" s="142"/>
      <c r="F54" s="142"/>
      <c r="G54" s="142"/>
      <c r="H54" s="143"/>
    </row>
    <row r="55" spans="1:8" ht="15" customHeight="1" x14ac:dyDescent="0.35">
      <c r="A55" s="141" t="s">
        <v>109</v>
      </c>
      <c r="B55" s="142"/>
      <c r="C55" s="142"/>
      <c r="D55" s="142"/>
      <c r="E55" s="142"/>
      <c r="F55" s="142"/>
      <c r="G55" s="142"/>
      <c r="H55" s="143"/>
    </row>
    <row r="56" spans="1:8" ht="15" customHeight="1" x14ac:dyDescent="0.35">
      <c r="A56" s="141" t="s">
        <v>110</v>
      </c>
      <c r="B56" s="142"/>
      <c r="C56" s="142"/>
      <c r="D56" s="142"/>
      <c r="E56" s="142"/>
      <c r="F56" s="142"/>
      <c r="G56" s="142"/>
      <c r="H56" s="143"/>
    </row>
    <row r="57" spans="1:8" ht="15.75" customHeight="1" thickBot="1" x14ac:dyDescent="0.4">
      <c r="A57" s="147" t="s">
        <v>111</v>
      </c>
      <c r="B57" s="148"/>
      <c r="C57" s="148"/>
      <c r="D57" s="148"/>
      <c r="E57" s="148"/>
      <c r="F57" s="148"/>
      <c r="G57" s="148"/>
      <c r="H57" s="149"/>
    </row>
    <row r="58" spans="1:8" ht="56" x14ac:dyDescent="0.35">
      <c r="A58" s="3" t="s">
        <v>6</v>
      </c>
      <c r="B58" s="3" t="s">
        <v>5</v>
      </c>
      <c r="C58" s="5" t="s">
        <v>4</v>
      </c>
      <c r="D58" s="3" t="s">
        <v>3</v>
      </c>
      <c r="E58" s="8" t="s">
        <v>2</v>
      </c>
      <c r="F58" s="8" t="s">
        <v>1</v>
      </c>
      <c r="G58" s="8" t="s">
        <v>0</v>
      </c>
      <c r="H58" s="3" t="s">
        <v>11</v>
      </c>
    </row>
    <row r="59" spans="1:8" ht="39" x14ac:dyDescent="0.35">
      <c r="A59" s="6">
        <v>1</v>
      </c>
      <c r="B59" s="48" t="s">
        <v>69</v>
      </c>
      <c r="C59" s="53" t="s">
        <v>70</v>
      </c>
      <c r="D59" s="66" t="s">
        <v>71</v>
      </c>
      <c r="E59" s="9">
        <v>1</v>
      </c>
      <c r="F59" s="9" t="s">
        <v>93</v>
      </c>
      <c r="G59" s="124">
        <v>3</v>
      </c>
      <c r="H59" s="111"/>
    </row>
    <row r="60" spans="1:8" s="116" customFormat="1" ht="39" x14ac:dyDescent="0.35">
      <c r="A60" s="112">
        <v>2</v>
      </c>
      <c r="B60" s="102" t="s">
        <v>94</v>
      </c>
      <c r="C60" s="113" t="s">
        <v>138</v>
      </c>
      <c r="D60" s="114" t="s">
        <v>71</v>
      </c>
      <c r="E60" s="114">
        <v>1</v>
      </c>
      <c r="F60" s="114" t="s">
        <v>93</v>
      </c>
      <c r="G60" s="121">
        <v>10</v>
      </c>
      <c r="H60" s="111"/>
    </row>
    <row r="61" spans="1:8" ht="28" x14ac:dyDescent="0.35">
      <c r="A61" s="6">
        <v>3</v>
      </c>
      <c r="B61" s="48" t="s">
        <v>95</v>
      </c>
      <c r="C61" s="65" t="s">
        <v>96</v>
      </c>
      <c r="D61" s="63" t="s">
        <v>71</v>
      </c>
      <c r="E61" s="63">
        <v>1</v>
      </c>
      <c r="F61" s="9" t="s">
        <v>97</v>
      </c>
      <c r="G61" s="64">
        <v>1</v>
      </c>
      <c r="H61" s="44"/>
    </row>
    <row r="62" spans="1:8" ht="23.25" customHeight="1" thickBot="1" x14ac:dyDescent="0.4">
      <c r="A62" s="150" t="s">
        <v>19</v>
      </c>
      <c r="B62" s="151"/>
      <c r="C62" s="151"/>
      <c r="D62" s="151"/>
      <c r="E62" s="151"/>
      <c r="F62" s="151"/>
      <c r="G62" s="151"/>
      <c r="H62" s="151"/>
    </row>
    <row r="63" spans="1:8" ht="15.75" customHeight="1" x14ac:dyDescent="0.35">
      <c r="A63" s="138" t="s">
        <v>9</v>
      </c>
      <c r="B63" s="139"/>
      <c r="C63" s="139"/>
      <c r="D63" s="139"/>
      <c r="E63" s="139"/>
      <c r="F63" s="139"/>
      <c r="G63" s="139"/>
      <c r="H63" s="140"/>
    </row>
    <row r="64" spans="1:8" ht="15" customHeight="1" x14ac:dyDescent="0.35">
      <c r="A64" s="141" t="s">
        <v>135</v>
      </c>
      <c r="B64" s="142"/>
      <c r="C64" s="142"/>
      <c r="D64" s="142"/>
      <c r="E64" s="142"/>
      <c r="F64" s="142"/>
      <c r="G64" s="142"/>
      <c r="H64" s="143"/>
    </row>
    <row r="65" spans="1:8" ht="15" customHeight="1" x14ac:dyDescent="0.35">
      <c r="A65" s="141" t="s">
        <v>107</v>
      </c>
      <c r="B65" s="142"/>
      <c r="C65" s="142"/>
      <c r="D65" s="142"/>
      <c r="E65" s="142"/>
      <c r="F65" s="142"/>
      <c r="G65" s="142"/>
      <c r="H65" s="143"/>
    </row>
    <row r="66" spans="1:8" ht="15" customHeight="1" x14ac:dyDescent="0.35">
      <c r="A66" s="141" t="s">
        <v>8</v>
      </c>
      <c r="B66" s="142"/>
      <c r="C66" s="142"/>
      <c r="D66" s="142"/>
      <c r="E66" s="142"/>
      <c r="F66" s="142"/>
      <c r="G66" s="142"/>
      <c r="H66" s="143"/>
    </row>
    <row r="67" spans="1:8" ht="15" customHeight="1" x14ac:dyDescent="0.35">
      <c r="A67" s="141" t="s">
        <v>134</v>
      </c>
      <c r="B67" s="142"/>
      <c r="C67" s="142"/>
      <c r="D67" s="142"/>
      <c r="E67" s="142"/>
      <c r="F67" s="142"/>
      <c r="G67" s="142"/>
      <c r="H67" s="143"/>
    </row>
    <row r="68" spans="1:8" ht="15" customHeight="1" x14ac:dyDescent="0.35">
      <c r="A68" s="141" t="s">
        <v>45</v>
      </c>
      <c r="B68" s="142"/>
      <c r="C68" s="142"/>
      <c r="D68" s="142"/>
      <c r="E68" s="142"/>
      <c r="F68" s="142"/>
      <c r="G68" s="142"/>
      <c r="H68" s="143"/>
    </row>
    <row r="69" spans="1:8" ht="15" customHeight="1" x14ac:dyDescent="0.35">
      <c r="A69" s="141" t="s">
        <v>109</v>
      </c>
      <c r="B69" s="142"/>
      <c r="C69" s="142"/>
      <c r="D69" s="142"/>
      <c r="E69" s="142"/>
      <c r="F69" s="142"/>
      <c r="G69" s="142"/>
      <c r="H69" s="143"/>
    </row>
    <row r="70" spans="1:8" ht="15" customHeight="1" x14ac:dyDescent="0.35">
      <c r="A70" s="141" t="s">
        <v>113</v>
      </c>
      <c r="B70" s="142"/>
      <c r="C70" s="142"/>
      <c r="D70" s="142"/>
      <c r="E70" s="142"/>
      <c r="F70" s="142"/>
      <c r="G70" s="142"/>
      <c r="H70" s="143"/>
    </row>
    <row r="71" spans="1:8" ht="15.75" customHeight="1" thickBot="1" x14ac:dyDescent="0.4">
      <c r="A71" s="147" t="s">
        <v>111</v>
      </c>
      <c r="B71" s="148"/>
      <c r="C71" s="152"/>
      <c r="D71" s="152"/>
      <c r="E71" s="152"/>
      <c r="F71" s="152"/>
      <c r="G71" s="152"/>
      <c r="H71" s="149"/>
    </row>
    <row r="72" spans="1:8" ht="56" x14ac:dyDescent="0.35">
      <c r="A72" s="4" t="s">
        <v>6</v>
      </c>
      <c r="B72" s="94" t="s">
        <v>5</v>
      </c>
      <c r="C72" s="81" t="s">
        <v>4</v>
      </c>
      <c r="D72" s="81" t="s">
        <v>3</v>
      </c>
      <c r="E72" s="81" t="s">
        <v>2</v>
      </c>
      <c r="F72" s="81" t="s">
        <v>1</v>
      </c>
      <c r="G72" s="81" t="s">
        <v>0</v>
      </c>
      <c r="H72" s="97" t="s">
        <v>11</v>
      </c>
    </row>
    <row r="73" spans="1:8" ht="39" x14ac:dyDescent="0.35">
      <c r="A73" s="67">
        <v>1</v>
      </c>
      <c r="B73" s="95" t="s">
        <v>69</v>
      </c>
      <c r="C73" s="53" t="s">
        <v>70</v>
      </c>
      <c r="D73" s="9" t="s">
        <v>71</v>
      </c>
      <c r="E73" s="9">
        <v>1</v>
      </c>
      <c r="F73" s="9" t="s">
        <v>93</v>
      </c>
      <c r="G73" s="120">
        <v>8</v>
      </c>
      <c r="H73" s="110"/>
    </row>
    <row r="74" spans="1:8" ht="39" x14ac:dyDescent="0.35">
      <c r="A74" s="67">
        <v>2</v>
      </c>
      <c r="B74" s="102" t="s">
        <v>94</v>
      </c>
      <c r="C74" s="113" t="s">
        <v>138</v>
      </c>
      <c r="D74" s="114" t="s">
        <v>71</v>
      </c>
      <c r="E74" s="114">
        <v>1</v>
      </c>
      <c r="F74" s="114" t="s">
        <v>93</v>
      </c>
      <c r="G74" s="115">
        <v>15</v>
      </c>
      <c r="H74" s="111"/>
    </row>
    <row r="75" spans="1:8" ht="28" x14ac:dyDescent="0.35">
      <c r="A75" s="67">
        <v>3</v>
      </c>
      <c r="B75" s="95" t="s">
        <v>95</v>
      </c>
      <c r="C75" s="65" t="s">
        <v>96</v>
      </c>
      <c r="D75" s="9" t="s">
        <v>71</v>
      </c>
      <c r="E75" s="9">
        <v>1</v>
      </c>
      <c r="F75" s="9" t="s">
        <v>97</v>
      </c>
      <c r="G75" s="9">
        <v>2</v>
      </c>
      <c r="H75" s="98"/>
    </row>
    <row r="76" spans="1:8" ht="195" x14ac:dyDescent="0.35">
      <c r="A76" s="67">
        <v>4</v>
      </c>
      <c r="B76" s="96" t="s">
        <v>98</v>
      </c>
      <c r="C76" s="101" t="s">
        <v>99</v>
      </c>
      <c r="D76" s="9" t="s">
        <v>55</v>
      </c>
      <c r="E76" s="9">
        <v>1</v>
      </c>
      <c r="F76" s="9" t="s">
        <v>56</v>
      </c>
      <c r="G76" s="9">
        <v>1</v>
      </c>
      <c r="H76" s="98"/>
    </row>
    <row r="77" spans="1:8" ht="65" x14ac:dyDescent="0.35">
      <c r="A77" s="67">
        <v>5</v>
      </c>
      <c r="B77" s="96" t="s">
        <v>100</v>
      </c>
      <c r="C77" s="92" t="s">
        <v>101</v>
      </c>
      <c r="D77" s="107" t="s">
        <v>55</v>
      </c>
      <c r="E77" s="100">
        <v>1</v>
      </c>
      <c r="F77" s="99" t="s">
        <v>56</v>
      </c>
      <c r="G77" s="100">
        <v>1</v>
      </c>
      <c r="H77" s="127"/>
    </row>
    <row r="78" spans="1:8" ht="15.75" customHeight="1" x14ac:dyDescent="0.35">
      <c r="A78" s="150" t="s">
        <v>7</v>
      </c>
      <c r="B78" s="151"/>
      <c r="C78" s="131"/>
      <c r="D78" s="151"/>
      <c r="E78" s="151"/>
      <c r="F78" s="151"/>
      <c r="G78" s="151"/>
      <c r="H78" s="151"/>
    </row>
    <row r="79" spans="1:8" ht="56" x14ac:dyDescent="0.35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11</v>
      </c>
    </row>
    <row r="80" spans="1:8" ht="14.5" x14ac:dyDescent="0.35">
      <c r="A80" s="28">
        <v>1</v>
      </c>
      <c r="B80" s="68" t="s">
        <v>102</v>
      </c>
      <c r="C80" s="58" t="s">
        <v>103</v>
      </c>
      <c r="D80" s="43" t="s">
        <v>104</v>
      </c>
      <c r="E80" s="54">
        <v>1</v>
      </c>
      <c r="F80" s="54" t="s">
        <v>56</v>
      </c>
      <c r="G80" s="43">
        <v>1</v>
      </c>
      <c r="H80" s="69"/>
    </row>
    <row r="81" spans="1:8" ht="14.5" x14ac:dyDescent="0.35">
      <c r="A81" s="27">
        <v>2</v>
      </c>
      <c r="B81" s="70" t="s">
        <v>105</v>
      </c>
      <c r="C81" s="71" t="s">
        <v>157</v>
      </c>
      <c r="D81" s="43" t="s">
        <v>104</v>
      </c>
      <c r="E81" s="43">
        <v>2</v>
      </c>
      <c r="F81" s="43" t="s">
        <v>56</v>
      </c>
      <c r="G81" s="43">
        <f>E81</f>
        <v>2</v>
      </c>
      <c r="H81" s="69"/>
    </row>
    <row r="82" spans="1:8" ht="14.5" x14ac:dyDescent="0.35">
      <c r="A82" s="27">
        <v>3</v>
      </c>
      <c r="B82" s="70" t="s">
        <v>155</v>
      </c>
      <c r="C82" s="71" t="s">
        <v>156</v>
      </c>
      <c r="D82" s="43" t="s">
        <v>104</v>
      </c>
      <c r="E82" s="43">
        <v>2</v>
      </c>
      <c r="F82" s="43" t="s">
        <v>56</v>
      </c>
      <c r="G82" s="43">
        <f>E82</f>
        <v>2</v>
      </c>
      <c r="H82" s="69"/>
    </row>
    <row r="83" spans="1:8" ht="21" thickBot="1" x14ac:dyDescent="0.4">
      <c r="A83" s="150" t="s">
        <v>106</v>
      </c>
      <c r="B83" s="151"/>
      <c r="C83" s="151"/>
      <c r="D83" s="151"/>
      <c r="E83" s="151"/>
      <c r="F83" s="151"/>
      <c r="G83" s="151"/>
      <c r="H83" s="151"/>
    </row>
    <row r="84" spans="1:8" ht="14.5" x14ac:dyDescent="0.35">
      <c r="A84" s="138" t="s">
        <v>9</v>
      </c>
      <c r="B84" s="139"/>
      <c r="C84" s="139"/>
      <c r="D84" s="139"/>
      <c r="E84" s="139"/>
      <c r="F84" s="139"/>
      <c r="G84" s="139"/>
      <c r="H84" s="140"/>
    </row>
    <row r="85" spans="1:8" ht="14.5" x14ac:dyDescent="0.35">
      <c r="A85" s="141" t="s">
        <v>136</v>
      </c>
      <c r="B85" s="142"/>
      <c r="C85" s="142"/>
      <c r="D85" s="142"/>
      <c r="E85" s="142"/>
      <c r="F85" s="142"/>
      <c r="G85" s="142"/>
      <c r="H85" s="143"/>
    </row>
    <row r="86" spans="1:8" ht="14.5" x14ac:dyDescent="0.35">
      <c r="A86" s="141" t="s">
        <v>112</v>
      </c>
      <c r="B86" s="142"/>
      <c r="C86" s="142"/>
      <c r="D86" s="142"/>
      <c r="E86" s="142"/>
      <c r="F86" s="142"/>
      <c r="G86" s="142"/>
      <c r="H86" s="143"/>
    </row>
    <row r="87" spans="1:8" ht="14.5" x14ac:dyDescent="0.35">
      <c r="A87" s="141" t="s">
        <v>8</v>
      </c>
      <c r="B87" s="142"/>
      <c r="C87" s="142"/>
      <c r="D87" s="142"/>
      <c r="E87" s="142"/>
      <c r="F87" s="142"/>
      <c r="G87" s="142"/>
      <c r="H87" s="143"/>
    </row>
    <row r="88" spans="1:8" ht="14.5" x14ac:dyDescent="0.35">
      <c r="A88" s="141" t="s">
        <v>44</v>
      </c>
      <c r="B88" s="142"/>
      <c r="C88" s="142"/>
      <c r="D88" s="142"/>
      <c r="E88" s="142"/>
      <c r="F88" s="142"/>
      <c r="G88" s="142"/>
      <c r="H88" s="143"/>
    </row>
    <row r="89" spans="1:8" ht="15" customHeight="1" x14ac:dyDescent="0.35">
      <c r="A89" s="141" t="s">
        <v>45</v>
      </c>
      <c r="B89" s="142"/>
      <c r="C89" s="142"/>
      <c r="D89" s="142"/>
      <c r="E89" s="142"/>
      <c r="F89" s="142"/>
      <c r="G89" s="142"/>
      <c r="H89" s="143"/>
    </row>
    <row r="90" spans="1:8" ht="14.5" x14ac:dyDescent="0.35">
      <c r="A90" s="141" t="s">
        <v>109</v>
      </c>
      <c r="B90" s="142"/>
      <c r="C90" s="142"/>
      <c r="D90" s="142"/>
      <c r="E90" s="142"/>
      <c r="F90" s="142"/>
      <c r="G90" s="142"/>
      <c r="H90" s="143"/>
    </row>
    <row r="91" spans="1:8" ht="14.5" x14ac:dyDescent="0.35">
      <c r="A91" s="141" t="s">
        <v>110</v>
      </c>
      <c r="B91" s="142"/>
      <c r="C91" s="142"/>
      <c r="D91" s="142"/>
      <c r="E91" s="142"/>
      <c r="F91" s="142"/>
      <c r="G91" s="142"/>
      <c r="H91" s="143"/>
    </row>
    <row r="92" spans="1:8" thickBot="1" x14ac:dyDescent="0.4">
      <c r="A92" s="147" t="s">
        <v>111</v>
      </c>
      <c r="B92" s="148"/>
      <c r="C92" s="148"/>
      <c r="D92" s="148"/>
      <c r="E92" s="148"/>
      <c r="F92" s="148"/>
      <c r="G92" s="148"/>
      <c r="H92" s="149"/>
    </row>
    <row r="93" spans="1:8" ht="56" x14ac:dyDescent="0.35">
      <c r="A93" s="7" t="s">
        <v>6</v>
      </c>
      <c r="B93" s="5" t="s">
        <v>5</v>
      </c>
      <c r="C93" s="5" t="s">
        <v>4</v>
      </c>
      <c r="D93" s="6" t="s">
        <v>3</v>
      </c>
      <c r="E93" s="6" t="s">
        <v>2</v>
      </c>
      <c r="F93" s="6" t="s">
        <v>1</v>
      </c>
      <c r="G93" s="6" t="s">
        <v>0</v>
      </c>
      <c r="H93" s="6" t="s">
        <v>11</v>
      </c>
    </row>
    <row r="94" spans="1:8" ht="14.5" x14ac:dyDescent="0.35">
      <c r="A94" s="27">
        <v>1</v>
      </c>
      <c r="B94" s="15"/>
      <c r="C94" s="15"/>
      <c r="D94" s="15"/>
      <c r="E94" s="24"/>
      <c r="F94" s="24"/>
      <c r="G94" s="24"/>
      <c r="H94" s="26"/>
    </row>
    <row r="95" spans="1:8" ht="14.5" x14ac:dyDescent="0.35">
      <c r="A95" s="27">
        <v>2</v>
      </c>
      <c r="B95" s="15"/>
      <c r="C95" s="15"/>
      <c r="D95" s="15"/>
      <c r="E95" s="24"/>
      <c r="F95" s="24"/>
      <c r="G95" s="24"/>
      <c r="H95" s="26"/>
    </row>
    <row r="96" spans="1:8" ht="15.75" customHeight="1" x14ac:dyDescent="0.35">
      <c r="A96" s="27">
        <v>3</v>
      </c>
      <c r="B96" s="15"/>
      <c r="C96" s="15"/>
      <c r="D96" s="15"/>
      <c r="E96" s="24"/>
      <c r="F96" s="24"/>
      <c r="G96" s="24"/>
      <c r="H96" s="26"/>
    </row>
    <row r="97" spans="1:8" ht="15.75" customHeight="1" x14ac:dyDescent="0.35">
      <c r="A97" s="27">
        <v>4</v>
      </c>
      <c r="B97" s="15"/>
      <c r="C97" s="15"/>
      <c r="D97" s="15"/>
      <c r="E97" s="24"/>
      <c r="F97" s="24"/>
      <c r="G97" s="24"/>
      <c r="H97" s="26"/>
    </row>
    <row r="98" spans="1:8" ht="15.75" customHeight="1" x14ac:dyDescent="0.35">
      <c r="A98" s="27">
        <v>5</v>
      </c>
      <c r="B98" s="15"/>
      <c r="C98" s="15"/>
      <c r="D98" s="15"/>
      <c r="E98" s="24"/>
      <c r="F98" s="24"/>
      <c r="G98" s="24"/>
      <c r="H98" s="26"/>
    </row>
  </sheetData>
  <mergeCells count="69">
    <mergeCell ref="A91:H91"/>
    <mergeCell ref="A92:H92"/>
    <mergeCell ref="A85:H85"/>
    <mergeCell ref="A86:H86"/>
    <mergeCell ref="A87:H87"/>
    <mergeCell ref="A88:H88"/>
    <mergeCell ref="A89:H89"/>
    <mergeCell ref="A90:H90"/>
    <mergeCell ref="A70:H70"/>
    <mergeCell ref="A71:H71"/>
    <mergeCell ref="A78:H78"/>
    <mergeCell ref="A83:H83"/>
    <mergeCell ref="A84:H84"/>
    <mergeCell ref="A69:H69"/>
    <mergeCell ref="A54:H54"/>
    <mergeCell ref="A55:H55"/>
    <mergeCell ref="A56:H56"/>
    <mergeCell ref="A57:H57"/>
    <mergeCell ref="A62:H62"/>
    <mergeCell ref="A63:H63"/>
    <mergeCell ref="A64:H64"/>
    <mergeCell ref="A65:H65"/>
    <mergeCell ref="A66:H66"/>
    <mergeCell ref="A67:H67"/>
    <mergeCell ref="A68:H68"/>
    <mergeCell ref="C13:H13"/>
    <mergeCell ref="A13:B13"/>
    <mergeCell ref="A53:H53"/>
    <mergeCell ref="A21:H21"/>
    <mergeCell ref="A22:H22"/>
    <mergeCell ref="A23:H23"/>
    <mergeCell ref="A24:H24"/>
    <mergeCell ref="A25:H25"/>
    <mergeCell ref="A48:H48"/>
    <mergeCell ref="A49:H49"/>
    <mergeCell ref="A50:H50"/>
    <mergeCell ref="A51:H51"/>
    <mergeCell ref="A52:H5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xWindow="190" yWindow="478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B35 C27:C29 C31:C35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36:H37 H59:H60 H30 H73:H74"/>
  </dataValidations>
  <pageMargins left="0.70866141732283472" right="0.70866141732283472" top="0.74803149606299213" bottom="0.74803149606299213" header="0" footer="0"/>
  <pageSetup paperSize="9" scale="71" fitToHeight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0" zoomScaleNormal="80" workbookViewId="0">
      <selection activeCell="F55" sqref="F55"/>
    </sheetView>
  </sheetViews>
  <sheetFormatPr defaultColWidth="14.453125" defaultRowHeight="14.5" x14ac:dyDescent="0.35"/>
  <cols>
    <col min="1" max="1" width="5.1796875" style="12" customWidth="1"/>
    <col min="2" max="2" width="52" style="12" customWidth="1"/>
    <col min="3" max="3" width="27.453125" style="12" customWidth="1"/>
    <col min="4" max="4" width="22" style="12" customWidth="1"/>
    <col min="5" max="5" width="15.453125" style="12" customWidth="1"/>
    <col min="6" max="6" width="19.54296875" style="12" bestFit="1" customWidth="1"/>
    <col min="7" max="7" width="14.453125" style="12" customWidth="1"/>
    <col min="8" max="8" width="25" style="12" bestFit="1" customWidth="1"/>
    <col min="9" max="11" width="8.54296875" style="1" customWidth="1"/>
    <col min="12" max="16384" width="14.453125" style="1"/>
  </cols>
  <sheetData>
    <row r="1" spans="1:8" x14ac:dyDescent="0.35">
      <c r="A1" s="153" t="s">
        <v>10</v>
      </c>
      <c r="B1" s="154"/>
      <c r="C1" s="154"/>
      <c r="D1" s="154"/>
      <c r="E1" s="154"/>
      <c r="F1" s="154"/>
      <c r="G1" s="154"/>
      <c r="H1" s="154"/>
    </row>
    <row r="2" spans="1:8" s="11" customFormat="1" ht="20.5" x14ac:dyDescent="0.45">
      <c r="A2" s="133" t="s">
        <v>35</v>
      </c>
      <c r="B2" s="133"/>
      <c r="C2" s="133"/>
      <c r="D2" s="133"/>
      <c r="E2" s="133"/>
      <c r="F2" s="133"/>
      <c r="G2" s="133"/>
      <c r="H2" s="133"/>
    </row>
    <row r="3" spans="1:8" s="11" customFormat="1" ht="20.5" x14ac:dyDescent="0.35">
      <c r="A3" s="134" t="str">
        <f>'Информация о Чемпионате'!B4</f>
        <v xml:space="preserve">Итоговый межрегиональный этап Чемпионата 
по профессиональному мастерству «Профессионалы»
</v>
      </c>
      <c r="B3" s="134"/>
      <c r="C3" s="134"/>
      <c r="D3" s="134"/>
      <c r="E3" s="134"/>
      <c r="F3" s="134"/>
      <c r="G3" s="134"/>
      <c r="H3" s="134"/>
    </row>
    <row r="4" spans="1:8" s="11" customFormat="1" ht="20.5" x14ac:dyDescent="0.45">
      <c r="A4" s="133" t="s">
        <v>36</v>
      </c>
      <c r="B4" s="133"/>
      <c r="C4" s="133"/>
      <c r="D4" s="133"/>
      <c r="E4" s="133"/>
      <c r="F4" s="133"/>
      <c r="G4" s="133"/>
      <c r="H4" s="133"/>
    </row>
    <row r="5" spans="1:8" ht="20" x14ac:dyDescent="0.35">
      <c r="A5" s="132" t="str">
        <f>'Информация о Чемпионате'!B3</f>
        <v>Управление локомотивом</v>
      </c>
      <c r="B5" s="132"/>
      <c r="C5" s="132"/>
      <c r="D5" s="132"/>
      <c r="E5" s="132"/>
      <c r="F5" s="132"/>
      <c r="G5" s="132"/>
      <c r="H5" s="132"/>
    </row>
    <row r="6" spans="1:8" x14ac:dyDescent="0.35">
      <c r="A6" s="128" t="s">
        <v>12</v>
      </c>
      <c r="B6" s="131"/>
      <c r="C6" s="131"/>
      <c r="D6" s="131"/>
      <c r="E6" s="131"/>
      <c r="F6" s="131"/>
      <c r="G6" s="131"/>
      <c r="H6" s="131"/>
    </row>
    <row r="7" spans="1:8" ht="15.5" x14ac:dyDescent="0.35">
      <c r="A7" s="128" t="s">
        <v>33</v>
      </c>
      <c r="B7" s="128"/>
      <c r="C7" s="129" t="str">
        <f>'Информация о Чемпионате'!B5</f>
        <v>Санкт-Петербург</v>
      </c>
      <c r="D7" s="129"/>
      <c r="E7" s="129"/>
      <c r="F7" s="129"/>
      <c r="G7" s="129"/>
      <c r="H7" s="129"/>
    </row>
    <row r="8" spans="1:8" ht="15.5" x14ac:dyDescent="0.35">
      <c r="A8" s="128" t="s">
        <v>34</v>
      </c>
      <c r="B8" s="128"/>
      <c r="C8" s="128"/>
      <c r="D8" s="129" t="str">
        <f>'Информация о Чемпионате'!B6</f>
        <v>Северо-западный центр корпоративного образования РЖД</v>
      </c>
      <c r="E8" s="129"/>
      <c r="F8" s="129"/>
      <c r="G8" s="129"/>
      <c r="H8" s="129"/>
    </row>
    <row r="9" spans="1:8" ht="15" x14ac:dyDescent="0.35">
      <c r="A9" s="128" t="s">
        <v>30</v>
      </c>
      <c r="B9" s="128"/>
      <c r="C9" s="128" t="str">
        <f>'Информация о Чемпионате'!B7</f>
        <v>пер. Библиотечный д 4</v>
      </c>
      <c r="D9" s="128"/>
      <c r="E9" s="128"/>
      <c r="F9" s="128"/>
      <c r="G9" s="128"/>
      <c r="H9" s="128"/>
    </row>
    <row r="10" spans="1:8" ht="15" x14ac:dyDescent="0.35">
      <c r="A10" s="128" t="s">
        <v>32</v>
      </c>
      <c r="B10" s="128"/>
      <c r="C10" s="128" t="str">
        <f>'Информация о Чемпионате'!B9</f>
        <v>Скапцов Вадим Вадимович</v>
      </c>
      <c r="D10" s="128"/>
      <c r="E10" s="128" t="str">
        <f>'Информация о Чемпионате'!B10</f>
        <v xml:space="preserve">Vadim.Skaptsov@mail.ru </v>
      </c>
      <c r="F10" s="128"/>
      <c r="G10" s="128" t="str">
        <f>'Информация о Чемпионате'!B11</f>
        <v>8 962 979 68 40</v>
      </c>
      <c r="H10" s="128"/>
    </row>
    <row r="11" spans="1:8" ht="15.75" customHeight="1" x14ac:dyDescent="0.35">
      <c r="A11" s="128" t="s">
        <v>40</v>
      </c>
      <c r="B11" s="128"/>
      <c r="C11" s="128" t="str">
        <f>'Информация о Чемпионате'!B12</f>
        <v>Швыдченко Сергей Анатольевич</v>
      </c>
      <c r="D11" s="128"/>
      <c r="E11" s="128" t="str">
        <f>'Информация о Чемпионате'!B13</f>
        <v>shsa@cm-spb.ru</v>
      </c>
      <c r="F11" s="128"/>
      <c r="G11" s="128" t="str">
        <f>'Информация о Чемпионате'!B14</f>
        <v>8-911-905-04-63</v>
      </c>
      <c r="H11" s="128"/>
    </row>
    <row r="12" spans="1:8" ht="15.75" customHeight="1" x14ac:dyDescent="0.35">
      <c r="A12" s="128" t="s">
        <v>48</v>
      </c>
      <c r="B12" s="128"/>
      <c r="C12" s="128">
        <f>'Информация о Чемпионате'!B17</f>
        <v>40</v>
      </c>
      <c r="D12" s="128"/>
      <c r="E12" s="128"/>
      <c r="F12" s="128"/>
      <c r="G12" s="128"/>
      <c r="H12" s="128"/>
    </row>
    <row r="13" spans="1:8" ht="15" x14ac:dyDescent="0.35">
      <c r="A13" s="128" t="s">
        <v>20</v>
      </c>
      <c r="B13" s="128"/>
      <c r="C13" s="128">
        <f>'Информация о Чемпионате'!B15</f>
        <v>37</v>
      </c>
      <c r="D13" s="128"/>
      <c r="E13" s="128"/>
      <c r="F13" s="128"/>
      <c r="G13" s="128"/>
      <c r="H13" s="128"/>
    </row>
    <row r="14" spans="1:8" ht="15" x14ac:dyDescent="0.35">
      <c r="A14" s="128" t="s">
        <v>21</v>
      </c>
      <c r="B14" s="128"/>
      <c r="C14" s="128">
        <f>'Информация о Чемпионате'!B16</f>
        <v>10</v>
      </c>
      <c r="D14" s="128"/>
      <c r="E14" s="128"/>
      <c r="F14" s="128"/>
      <c r="G14" s="128"/>
      <c r="H14" s="128"/>
    </row>
    <row r="15" spans="1:8" ht="15" x14ac:dyDescent="0.35">
      <c r="A15" s="128" t="s">
        <v>31</v>
      </c>
      <c r="B15" s="128"/>
      <c r="C15" s="128" t="str">
        <f>'Информация о Чемпионате'!B8</f>
        <v>05.07.2024 - 12.07.2024</v>
      </c>
      <c r="D15" s="128"/>
      <c r="E15" s="128"/>
      <c r="F15" s="128"/>
      <c r="G15" s="128"/>
      <c r="H15" s="128"/>
    </row>
    <row r="16" spans="1:8" ht="21" thickBot="1" x14ac:dyDescent="0.4">
      <c r="A16" s="150" t="s">
        <v>41</v>
      </c>
      <c r="B16" s="151"/>
      <c r="C16" s="151"/>
      <c r="D16" s="151"/>
      <c r="E16" s="151"/>
      <c r="F16" s="151"/>
      <c r="G16" s="151"/>
      <c r="H16" s="151"/>
    </row>
    <row r="17" spans="1:12" x14ac:dyDescent="0.35">
      <c r="A17" s="138" t="s">
        <v>9</v>
      </c>
      <c r="B17" s="139"/>
      <c r="C17" s="139"/>
      <c r="D17" s="139"/>
      <c r="E17" s="139"/>
      <c r="F17" s="139"/>
      <c r="G17" s="139"/>
      <c r="H17" s="140"/>
    </row>
    <row r="18" spans="1:12" x14ac:dyDescent="0.35">
      <c r="A18" s="141" t="s">
        <v>108</v>
      </c>
      <c r="B18" s="142"/>
      <c r="C18" s="142"/>
      <c r="D18" s="142"/>
      <c r="E18" s="142"/>
      <c r="F18" s="142"/>
      <c r="G18" s="142"/>
      <c r="H18" s="143"/>
    </row>
    <row r="19" spans="1:12" x14ac:dyDescent="0.35">
      <c r="A19" s="141" t="s">
        <v>107</v>
      </c>
      <c r="B19" s="142"/>
      <c r="C19" s="142"/>
      <c r="D19" s="142"/>
      <c r="E19" s="142"/>
      <c r="F19" s="142"/>
      <c r="G19" s="142"/>
      <c r="H19" s="143"/>
    </row>
    <row r="20" spans="1:12" x14ac:dyDescent="0.35">
      <c r="A20" s="141" t="s">
        <v>8</v>
      </c>
      <c r="B20" s="142"/>
      <c r="C20" s="142"/>
      <c r="D20" s="142"/>
      <c r="E20" s="142"/>
      <c r="F20" s="142"/>
      <c r="G20" s="142"/>
      <c r="H20" s="143"/>
    </row>
    <row r="21" spans="1:12" x14ac:dyDescent="0.35">
      <c r="A21" s="141" t="s">
        <v>134</v>
      </c>
      <c r="B21" s="142"/>
      <c r="C21" s="142"/>
      <c r="D21" s="142"/>
      <c r="E21" s="142"/>
      <c r="F21" s="142"/>
      <c r="G21" s="142"/>
      <c r="H21" s="143"/>
    </row>
    <row r="22" spans="1:12" x14ac:dyDescent="0.35">
      <c r="A22" s="141" t="s">
        <v>45</v>
      </c>
      <c r="B22" s="142"/>
      <c r="C22" s="142"/>
      <c r="D22" s="142"/>
      <c r="E22" s="142"/>
      <c r="F22" s="142"/>
      <c r="G22" s="142"/>
      <c r="H22" s="143"/>
    </row>
    <row r="23" spans="1:12" x14ac:dyDescent="0.35">
      <c r="A23" s="141" t="s">
        <v>109</v>
      </c>
      <c r="B23" s="142"/>
      <c r="C23" s="142"/>
      <c r="D23" s="142"/>
      <c r="E23" s="142"/>
      <c r="F23" s="142"/>
      <c r="G23" s="142"/>
      <c r="H23" s="143"/>
    </row>
    <row r="24" spans="1:12" x14ac:dyDescent="0.35">
      <c r="A24" s="141" t="s">
        <v>110</v>
      </c>
      <c r="B24" s="142"/>
      <c r="C24" s="142"/>
      <c r="D24" s="142"/>
      <c r="E24" s="142"/>
      <c r="F24" s="142"/>
      <c r="G24" s="142"/>
      <c r="H24" s="143"/>
    </row>
    <row r="25" spans="1:12" ht="15" thickBot="1" x14ac:dyDescent="0.4">
      <c r="A25" s="147" t="s">
        <v>111</v>
      </c>
      <c r="B25" s="148"/>
      <c r="C25" s="148"/>
      <c r="D25" s="148"/>
      <c r="E25" s="148"/>
      <c r="F25" s="148"/>
      <c r="G25" s="148"/>
      <c r="H25" s="149"/>
    </row>
    <row r="26" spans="1:12" ht="56" x14ac:dyDescent="0.3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12" ht="39" x14ac:dyDescent="0.35">
      <c r="A27" s="73">
        <v>1</v>
      </c>
      <c r="B27" s="74" t="s">
        <v>152</v>
      </c>
      <c r="C27" s="103" t="s">
        <v>54</v>
      </c>
      <c r="D27" s="46" t="s">
        <v>55</v>
      </c>
      <c r="E27" s="46">
        <v>1</v>
      </c>
      <c r="F27" s="46" t="s">
        <v>56</v>
      </c>
      <c r="G27" s="46">
        <v>1</v>
      </c>
      <c r="H27" s="59"/>
      <c r="L27" s="126"/>
    </row>
    <row r="28" spans="1:12" x14ac:dyDescent="0.35">
      <c r="A28" s="73">
        <v>2</v>
      </c>
      <c r="B28" s="76" t="s">
        <v>57</v>
      </c>
      <c r="C28" s="77" t="s">
        <v>58</v>
      </c>
      <c r="D28" s="46" t="s">
        <v>55</v>
      </c>
      <c r="E28" s="46">
        <v>1</v>
      </c>
      <c r="F28" s="46" t="s">
        <v>56</v>
      </c>
      <c r="G28" s="46">
        <v>1</v>
      </c>
      <c r="H28" s="125"/>
      <c r="L28" s="126"/>
    </row>
    <row r="29" spans="1:12" ht="39" x14ac:dyDescent="0.35">
      <c r="A29" s="73">
        <v>3</v>
      </c>
      <c r="B29" s="95" t="s">
        <v>69</v>
      </c>
      <c r="C29" s="53" t="s">
        <v>70</v>
      </c>
      <c r="D29" s="9" t="s">
        <v>71</v>
      </c>
      <c r="E29" s="9">
        <v>1</v>
      </c>
      <c r="F29" s="9" t="s">
        <v>93</v>
      </c>
      <c r="G29" s="9">
        <v>3</v>
      </c>
      <c r="H29" s="62"/>
    </row>
    <row r="30" spans="1:12" ht="39" x14ac:dyDescent="0.35">
      <c r="A30" s="73">
        <v>4</v>
      </c>
      <c r="B30" s="102" t="s">
        <v>94</v>
      </c>
      <c r="C30" s="113" t="s">
        <v>138</v>
      </c>
      <c r="D30" s="114" t="s">
        <v>71</v>
      </c>
      <c r="E30" s="114">
        <v>1</v>
      </c>
      <c r="F30" s="114" t="s">
        <v>93</v>
      </c>
      <c r="G30" s="121">
        <v>6</v>
      </c>
      <c r="H30" s="111"/>
    </row>
    <row r="31" spans="1:12" s="42" customFormat="1" ht="65" x14ac:dyDescent="0.35">
      <c r="A31" s="73">
        <v>5</v>
      </c>
      <c r="B31" s="72" t="s">
        <v>59</v>
      </c>
      <c r="C31" s="108" t="s">
        <v>60</v>
      </c>
      <c r="D31" s="75" t="s">
        <v>61</v>
      </c>
      <c r="E31" s="75">
        <v>1</v>
      </c>
      <c r="F31" s="75" t="s">
        <v>56</v>
      </c>
      <c r="G31" s="75">
        <v>1</v>
      </c>
      <c r="H31" s="78"/>
    </row>
    <row r="32" spans="1:12" s="42" customFormat="1" ht="169" x14ac:dyDescent="0.35">
      <c r="A32" s="73">
        <v>6</v>
      </c>
      <c r="B32" s="47" t="s">
        <v>151</v>
      </c>
      <c r="C32" s="51" t="s">
        <v>62</v>
      </c>
      <c r="D32" s="46" t="s">
        <v>55</v>
      </c>
      <c r="E32" s="46">
        <v>1</v>
      </c>
      <c r="F32" s="46" t="s">
        <v>56</v>
      </c>
      <c r="G32" s="46">
        <v>1</v>
      </c>
      <c r="H32" s="125"/>
    </row>
    <row r="33" spans="1:8" s="42" customFormat="1" ht="26" x14ac:dyDescent="0.35">
      <c r="A33" s="73">
        <v>7</v>
      </c>
      <c r="B33" s="83" t="s">
        <v>65</v>
      </c>
      <c r="C33" s="55" t="s">
        <v>66</v>
      </c>
      <c r="D33" s="46" t="s">
        <v>61</v>
      </c>
      <c r="E33" s="46">
        <v>1</v>
      </c>
      <c r="F33" s="46" t="s">
        <v>56</v>
      </c>
      <c r="G33" s="46">
        <v>1</v>
      </c>
      <c r="H33" s="84"/>
    </row>
    <row r="34" spans="1:8" s="42" customFormat="1" x14ac:dyDescent="0.35">
      <c r="A34" s="73">
        <v>8</v>
      </c>
      <c r="B34" s="85" t="s">
        <v>67</v>
      </c>
      <c r="C34" s="109" t="s">
        <v>68</v>
      </c>
      <c r="D34" s="46" t="s">
        <v>61</v>
      </c>
      <c r="E34" s="46">
        <v>1</v>
      </c>
      <c r="F34" s="46" t="s">
        <v>56</v>
      </c>
      <c r="G34" s="46">
        <v>1</v>
      </c>
      <c r="H34" s="125"/>
    </row>
    <row r="35" spans="1:8" s="42" customFormat="1" ht="104" x14ac:dyDescent="0.35">
      <c r="A35" s="73">
        <v>9</v>
      </c>
      <c r="B35" s="47" t="s">
        <v>133</v>
      </c>
      <c r="C35" s="51" t="s">
        <v>64</v>
      </c>
      <c r="D35" s="46" t="s">
        <v>55</v>
      </c>
      <c r="E35" s="46">
        <v>1</v>
      </c>
      <c r="F35" s="46" t="s">
        <v>56</v>
      </c>
      <c r="G35" s="46">
        <v>1</v>
      </c>
      <c r="H35" s="84"/>
    </row>
    <row r="36" spans="1:8" s="42" customFormat="1" ht="39" x14ac:dyDescent="0.35">
      <c r="A36" s="73">
        <v>10</v>
      </c>
      <c r="B36" s="56" t="s">
        <v>153</v>
      </c>
      <c r="C36" s="55" t="s">
        <v>54</v>
      </c>
      <c r="D36" s="46" t="s">
        <v>55</v>
      </c>
      <c r="E36" s="46">
        <v>1</v>
      </c>
      <c r="F36" s="46" t="s">
        <v>56</v>
      </c>
      <c r="G36" s="46">
        <v>1</v>
      </c>
      <c r="H36" s="59"/>
    </row>
    <row r="37" spans="1:8" ht="20.5" x14ac:dyDescent="0.35">
      <c r="A37" s="150" t="s">
        <v>7</v>
      </c>
      <c r="B37" s="131"/>
      <c r="C37" s="131"/>
      <c r="D37" s="131"/>
      <c r="E37" s="131"/>
      <c r="F37" s="131"/>
      <c r="G37" s="131"/>
      <c r="H37" s="131"/>
    </row>
    <row r="38" spans="1:8" ht="56" x14ac:dyDescent="0.35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x14ac:dyDescent="0.35">
      <c r="A39" s="79">
        <v>1</v>
      </c>
      <c r="B39" s="68" t="s">
        <v>102</v>
      </c>
      <c r="C39" s="58" t="s">
        <v>103</v>
      </c>
      <c r="D39" s="43" t="s">
        <v>104</v>
      </c>
      <c r="E39" s="54">
        <v>1</v>
      </c>
      <c r="F39" s="54" t="s">
        <v>56</v>
      </c>
      <c r="G39" s="43">
        <v>1</v>
      </c>
      <c r="H39" s="69"/>
    </row>
    <row r="40" spans="1:8" x14ac:dyDescent="0.35">
      <c r="A40" s="80">
        <v>2</v>
      </c>
      <c r="B40" s="70" t="s">
        <v>105</v>
      </c>
      <c r="C40" s="71" t="s">
        <v>154</v>
      </c>
      <c r="D40" s="43" t="s">
        <v>104</v>
      </c>
      <c r="E40" s="43">
        <v>1</v>
      </c>
      <c r="F40" s="43" t="s">
        <v>56</v>
      </c>
      <c r="G40" s="43">
        <v>2</v>
      </c>
      <c r="H40" s="69"/>
    </row>
    <row r="41" spans="1:8" x14ac:dyDescent="0.35">
      <c r="A41" s="80">
        <v>3</v>
      </c>
      <c r="B41" s="70" t="s">
        <v>155</v>
      </c>
      <c r="C41" s="71" t="s">
        <v>156</v>
      </c>
      <c r="D41" s="43" t="s">
        <v>104</v>
      </c>
      <c r="E41" s="43">
        <v>1</v>
      </c>
      <c r="F41" s="43" t="s">
        <v>56</v>
      </c>
      <c r="G41" s="43">
        <f>E41</f>
        <v>1</v>
      </c>
      <c r="H41" s="69"/>
    </row>
  </sheetData>
  <mergeCells count="39">
    <mergeCell ref="A37:H3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28 B31:C36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9:H30"/>
  </dataValidations>
  <hyperlinks>
    <hyperlink ref="C36" r:id="rId1" display="http://www.rc-spectr.ru/catalog/product/all/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zoomScale="70" zoomScaleNormal="70" workbookViewId="0">
      <selection activeCell="J26" sqref="J26"/>
    </sheetView>
  </sheetViews>
  <sheetFormatPr defaultColWidth="14.453125" defaultRowHeight="14.5" x14ac:dyDescent="0.35"/>
  <cols>
    <col min="1" max="1" width="5.1796875" style="12" customWidth="1"/>
    <col min="2" max="2" width="52" style="12" customWidth="1"/>
    <col min="3" max="3" width="27.453125" style="12" customWidth="1"/>
    <col min="4" max="4" width="22" style="12" customWidth="1"/>
    <col min="5" max="5" width="15.453125" style="12" customWidth="1"/>
    <col min="6" max="6" width="23.453125" style="12" bestFit="1" customWidth="1"/>
    <col min="7" max="7" width="14.453125" style="12" customWidth="1"/>
    <col min="8" max="8" width="25" style="12" bestFit="1" customWidth="1"/>
    <col min="9" max="11" width="8.54296875" style="1" customWidth="1"/>
    <col min="12" max="16384" width="14.453125" style="1"/>
  </cols>
  <sheetData>
    <row r="1" spans="1:8" x14ac:dyDescent="0.35">
      <c r="A1" s="153" t="s">
        <v>10</v>
      </c>
      <c r="B1" s="154"/>
      <c r="C1" s="154"/>
      <c r="D1" s="154"/>
      <c r="E1" s="154"/>
      <c r="F1" s="154"/>
      <c r="G1" s="154"/>
      <c r="H1" s="154"/>
    </row>
    <row r="2" spans="1:8" s="11" customFormat="1" ht="20.5" x14ac:dyDescent="0.45">
      <c r="A2" s="133" t="s">
        <v>35</v>
      </c>
      <c r="B2" s="133"/>
      <c r="C2" s="133"/>
      <c r="D2" s="133"/>
      <c r="E2" s="133"/>
      <c r="F2" s="133"/>
      <c r="G2" s="133"/>
      <c r="H2" s="133"/>
    </row>
    <row r="3" spans="1:8" s="11" customFormat="1" ht="20.5" x14ac:dyDescent="0.35">
      <c r="A3" s="134" t="str">
        <f>'Информация о Чемпионате'!B4</f>
        <v xml:space="preserve">Итоговый межрегиональный этап Чемпионата 
по профессиональному мастерству «Профессионалы»
</v>
      </c>
      <c r="B3" s="134"/>
      <c r="C3" s="134"/>
      <c r="D3" s="134"/>
      <c r="E3" s="134"/>
      <c r="F3" s="134"/>
      <c r="G3" s="134"/>
      <c r="H3" s="134"/>
    </row>
    <row r="4" spans="1:8" s="11" customFormat="1" ht="20.5" x14ac:dyDescent="0.45">
      <c r="A4" s="133" t="s">
        <v>36</v>
      </c>
      <c r="B4" s="133"/>
      <c r="C4" s="133"/>
      <c r="D4" s="133"/>
      <c r="E4" s="133"/>
      <c r="F4" s="133"/>
      <c r="G4" s="133"/>
      <c r="H4" s="133"/>
    </row>
    <row r="5" spans="1:8" ht="20" x14ac:dyDescent="0.35">
      <c r="A5" s="132" t="str">
        <f>'Информация о Чемпионате'!B3</f>
        <v>Управление локомотивом</v>
      </c>
      <c r="B5" s="132"/>
      <c r="C5" s="132"/>
      <c r="D5" s="132"/>
      <c r="E5" s="132"/>
      <c r="F5" s="132"/>
      <c r="G5" s="132"/>
      <c r="H5" s="132"/>
    </row>
    <row r="6" spans="1:8" x14ac:dyDescent="0.35">
      <c r="A6" s="128" t="s">
        <v>12</v>
      </c>
      <c r="B6" s="131"/>
      <c r="C6" s="131"/>
      <c r="D6" s="131"/>
      <c r="E6" s="131"/>
      <c r="F6" s="131"/>
      <c r="G6" s="131"/>
      <c r="H6" s="131"/>
    </row>
    <row r="7" spans="1:8" ht="15.5" x14ac:dyDescent="0.35">
      <c r="A7" s="128" t="s">
        <v>33</v>
      </c>
      <c r="B7" s="128"/>
      <c r="C7" s="129" t="str">
        <f>'Информация о Чемпионате'!B5</f>
        <v>Санкт-Петербург</v>
      </c>
      <c r="D7" s="129"/>
      <c r="E7" s="129"/>
      <c r="F7" s="129"/>
      <c r="G7" s="129"/>
      <c r="H7" s="129"/>
    </row>
    <row r="8" spans="1:8" ht="15.5" x14ac:dyDescent="0.35">
      <c r="A8" s="128" t="s">
        <v>34</v>
      </c>
      <c r="B8" s="128"/>
      <c r="C8" s="128"/>
      <c r="D8" s="129" t="str">
        <f>'Информация о Чемпионате'!B6</f>
        <v>Северо-западный центр корпоративного образования РЖД</v>
      </c>
      <c r="E8" s="129"/>
      <c r="F8" s="129"/>
      <c r="G8" s="129"/>
      <c r="H8" s="129"/>
    </row>
    <row r="9" spans="1:8" ht="15" x14ac:dyDescent="0.35">
      <c r="A9" s="128" t="s">
        <v>30</v>
      </c>
      <c r="B9" s="128"/>
      <c r="C9" s="128" t="str">
        <f>'Информация о Чемпионате'!B7</f>
        <v>пер. Библиотечный д 4</v>
      </c>
      <c r="D9" s="128"/>
      <c r="E9" s="128"/>
      <c r="F9" s="128"/>
      <c r="G9" s="128"/>
      <c r="H9" s="128"/>
    </row>
    <row r="10" spans="1:8" ht="15" x14ac:dyDescent="0.35">
      <c r="A10" s="128" t="s">
        <v>32</v>
      </c>
      <c r="B10" s="128"/>
      <c r="C10" s="128" t="str">
        <f>'Информация о Чемпионате'!B9</f>
        <v>Скапцов Вадим Вадимович</v>
      </c>
      <c r="D10" s="128"/>
      <c r="E10" s="128" t="str">
        <f>'Информация о Чемпионате'!B10</f>
        <v xml:space="preserve">Vadim.Skaptsov@mail.ru </v>
      </c>
      <c r="F10" s="128"/>
      <c r="G10" s="128" t="str">
        <f>'Информация о Чемпионате'!B11</f>
        <v>8 962 979 68 40</v>
      </c>
      <c r="H10" s="128"/>
    </row>
    <row r="11" spans="1:8" ht="15.75" customHeight="1" x14ac:dyDescent="0.35">
      <c r="A11" s="128" t="s">
        <v>40</v>
      </c>
      <c r="B11" s="128"/>
      <c r="C11" s="128" t="str">
        <f>'Информация о Чемпионате'!B12</f>
        <v>Швыдченко Сергей Анатольевич</v>
      </c>
      <c r="D11" s="128"/>
      <c r="E11" s="128" t="str">
        <f>'Информация о Чемпионате'!B13</f>
        <v>shsa@cm-spb.ru</v>
      </c>
      <c r="F11" s="128"/>
      <c r="G11" s="128" t="str">
        <f>'Информация о Чемпионате'!B14</f>
        <v>8-911-905-04-63</v>
      </c>
      <c r="H11" s="128"/>
    </row>
    <row r="12" spans="1:8" ht="15.75" customHeight="1" x14ac:dyDescent="0.35">
      <c r="A12" s="128" t="s">
        <v>48</v>
      </c>
      <c r="B12" s="128"/>
      <c r="C12" s="128">
        <f>'Информация о Чемпионате'!B17</f>
        <v>40</v>
      </c>
      <c r="D12" s="128"/>
      <c r="E12" s="128"/>
      <c r="F12" s="128"/>
      <c r="G12" s="128"/>
      <c r="H12" s="128"/>
    </row>
    <row r="13" spans="1:8" ht="15" x14ac:dyDescent="0.35">
      <c r="A13" s="128" t="s">
        <v>20</v>
      </c>
      <c r="B13" s="128"/>
      <c r="C13" s="128">
        <f>'Информация о Чемпионате'!B15</f>
        <v>37</v>
      </c>
      <c r="D13" s="128"/>
      <c r="E13" s="128"/>
      <c r="F13" s="128"/>
      <c r="G13" s="128"/>
      <c r="H13" s="128"/>
    </row>
    <row r="14" spans="1:8" ht="15" x14ac:dyDescent="0.35">
      <c r="A14" s="128" t="s">
        <v>21</v>
      </c>
      <c r="B14" s="128"/>
      <c r="C14" s="128">
        <f>'Информация о Чемпионате'!B16</f>
        <v>10</v>
      </c>
      <c r="D14" s="128"/>
      <c r="E14" s="128"/>
      <c r="F14" s="128"/>
      <c r="G14" s="128"/>
      <c r="H14" s="128"/>
    </row>
    <row r="15" spans="1:8" ht="15" x14ac:dyDescent="0.35">
      <c r="A15" s="128" t="s">
        <v>31</v>
      </c>
      <c r="B15" s="128"/>
      <c r="C15" s="128" t="str">
        <f>'Информация о Чемпионате'!B8</f>
        <v>05.07.2024 - 12.07.2024</v>
      </c>
      <c r="D15" s="128"/>
      <c r="E15" s="128"/>
      <c r="F15" s="128"/>
      <c r="G15" s="128"/>
      <c r="H15" s="128"/>
    </row>
    <row r="16" spans="1:8" ht="20.5" x14ac:dyDescent="0.35">
      <c r="A16" s="150" t="s">
        <v>13</v>
      </c>
      <c r="B16" s="155"/>
      <c r="C16" s="155"/>
      <c r="D16" s="155"/>
      <c r="E16" s="155"/>
      <c r="F16" s="155"/>
      <c r="G16" s="155"/>
      <c r="H16" s="155"/>
    </row>
    <row r="17" spans="1:8" ht="56" x14ac:dyDescent="0.35">
      <c r="A17" s="3" t="s">
        <v>6</v>
      </c>
      <c r="B17" s="8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9" x14ac:dyDescent="0.35">
      <c r="A18" s="73">
        <v>1</v>
      </c>
      <c r="B18" s="105" t="s">
        <v>72</v>
      </c>
      <c r="C18" s="82" t="s">
        <v>73</v>
      </c>
      <c r="D18" s="86" t="s">
        <v>115</v>
      </c>
      <c r="E18" s="117">
        <v>14</v>
      </c>
      <c r="F18" s="86" t="s">
        <v>116</v>
      </c>
      <c r="G18" s="86">
        <v>518</v>
      </c>
      <c r="H18" s="69"/>
    </row>
    <row r="19" spans="1:8" s="93" customFormat="1" ht="26" x14ac:dyDescent="0.35">
      <c r="A19" s="73">
        <v>2</v>
      </c>
      <c r="B19" s="105" t="s">
        <v>79</v>
      </c>
      <c r="C19" s="82" t="s">
        <v>80</v>
      </c>
      <c r="D19" s="86" t="s">
        <v>115</v>
      </c>
      <c r="E19" s="86">
        <v>1</v>
      </c>
      <c r="F19" s="86" t="s">
        <v>56</v>
      </c>
      <c r="G19" s="86">
        <v>37</v>
      </c>
      <c r="H19" s="69"/>
    </row>
    <row r="20" spans="1:8" s="93" customFormat="1" ht="39" x14ac:dyDescent="0.35">
      <c r="A20" s="73">
        <v>3</v>
      </c>
      <c r="B20" s="88" t="s">
        <v>119</v>
      </c>
      <c r="C20" s="55" t="s">
        <v>120</v>
      </c>
      <c r="D20" s="6" t="s">
        <v>117</v>
      </c>
      <c r="E20" s="118">
        <v>1</v>
      </c>
      <c r="F20" s="119" t="s">
        <v>121</v>
      </c>
      <c r="G20" s="118">
        <v>5</v>
      </c>
      <c r="H20" s="44"/>
    </row>
    <row r="21" spans="1:8" s="93" customFormat="1" ht="26" x14ac:dyDescent="0.35">
      <c r="A21" s="73">
        <v>4</v>
      </c>
      <c r="B21" s="88" t="s">
        <v>122</v>
      </c>
      <c r="C21" s="55" t="s">
        <v>123</v>
      </c>
      <c r="D21" s="6" t="s">
        <v>117</v>
      </c>
      <c r="E21" s="118">
        <v>1</v>
      </c>
      <c r="F21" s="119" t="s">
        <v>121</v>
      </c>
      <c r="G21" s="118">
        <v>5</v>
      </c>
      <c r="H21" s="44"/>
    </row>
    <row r="22" spans="1:8" s="93" customFormat="1" x14ac:dyDescent="0.35">
      <c r="A22" s="73">
        <v>5</v>
      </c>
      <c r="B22" s="88" t="s">
        <v>124</v>
      </c>
      <c r="C22" s="55" t="s">
        <v>125</v>
      </c>
      <c r="D22" s="89" t="s">
        <v>117</v>
      </c>
      <c r="E22" s="118">
        <v>2</v>
      </c>
      <c r="F22" s="119" t="s">
        <v>121</v>
      </c>
      <c r="G22" s="118">
        <v>74</v>
      </c>
      <c r="H22" s="69"/>
    </row>
    <row r="23" spans="1:8" x14ac:dyDescent="0.35">
      <c r="A23" s="73">
        <v>6</v>
      </c>
      <c r="B23" s="88" t="s">
        <v>126</v>
      </c>
      <c r="C23" s="55" t="s">
        <v>127</v>
      </c>
      <c r="D23" s="90" t="s">
        <v>117</v>
      </c>
      <c r="E23" s="118">
        <v>2</v>
      </c>
      <c r="F23" s="119" t="s">
        <v>121</v>
      </c>
      <c r="G23" s="118">
        <v>74</v>
      </c>
      <c r="H23" s="69"/>
    </row>
    <row r="24" spans="1:8" ht="20.5" x14ac:dyDescent="0.45">
      <c r="A24" s="156" t="s">
        <v>14</v>
      </c>
      <c r="B24" s="157"/>
      <c r="C24" s="157"/>
      <c r="D24" s="157"/>
      <c r="E24" s="157"/>
      <c r="F24" s="157"/>
      <c r="G24" s="157"/>
      <c r="H24" s="158"/>
    </row>
    <row r="25" spans="1:8" ht="56" x14ac:dyDescent="0.35">
      <c r="A25" s="87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11</v>
      </c>
    </row>
    <row r="26" spans="1:8" ht="26" x14ac:dyDescent="0.35">
      <c r="A26" s="87">
        <v>1</v>
      </c>
      <c r="B26" s="105" t="s">
        <v>79</v>
      </c>
      <c r="C26" s="82" t="s">
        <v>80</v>
      </c>
      <c r="D26" s="2" t="s">
        <v>117</v>
      </c>
      <c r="E26" s="27">
        <v>1</v>
      </c>
      <c r="F26" s="27" t="s">
        <v>56</v>
      </c>
      <c r="G26" s="27">
        <v>67</v>
      </c>
      <c r="H26" s="69"/>
    </row>
    <row r="27" spans="1:8" ht="39" x14ac:dyDescent="0.35">
      <c r="A27" s="87">
        <v>2</v>
      </c>
      <c r="B27" s="104" t="s">
        <v>118</v>
      </c>
      <c r="C27" s="82" t="s">
        <v>73</v>
      </c>
      <c r="D27" s="2" t="s">
        <v>117</v>
      </c>
      <c r="E27" s="27">
        <v>4</v>
      </c>
      <c r="F27" s="27" t="s">
        <v>150</v>
      </c>
      <c r="G27" s="27">
        <v>4</v>
      </c>
      <c r="H27" s="69"/>
    </row>
    <row r="28" spans="1:8" s="10" customFormat="1" ht="20.5" x14ac:dyDescent="0.35">
      <c r="A28" s="150" t="s">
        <v>114</v>
      </c>
      <c r="B28" s="155"/>
      <c r="C28" s="155"/>
      <c r="D28" s="155"/>
      <c r="E28" s="155"/>
      <c r="F28" s="155"/>
      <c r="G28" s="155"/>
      <c r="H28" s="155"/>
    </row>
    <row r="29" spans="1:8" s="10" customFormat="1" ht="56" x14ac:dyDescent="0.35">
      <c r="A29" s="4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s="10" customFormat="1" ht="26" x14ac:dyDescent="0.35">
      <c r="A30" s="89">
        <v>1</v>
      </c>
      <c r="B30" s="106" t="s">
        <v>128</v>
      </c>
      <c r="C30" s="92" t="s">
        <v>129</v>
      </c>
      <c r="D30" s="2" t="s">
        <v>104</v>
      </c>
      <c r="E30" s="28">
        <v>1</v>
      </c>
      <c r="F30" s="28" t="s">
        <v>56</v>
      </c>
      <c r="G30" s="27">
        <v>37</v>
      </c>
      <c r="H30" s="91"/>
    </row>
  </sheetData>
  <mergeCells count="31"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1:B11"/>
    <mergeCell ref="C11:D11"/>
    <mergeCell ref="E11:F11"/>
    <mergeCell ref="G11:H11"/>
    <mergeCell ref="A12:B12"/>
    <mergeCell ref="C12:H12"/>
    <mergeCell ref="A16:H16"/>
    <mergeCell ref="A24:H24"/>
    <mergeCell ref="A28:H28"/>
    <mergeCell ref="A15:B15"/>
    <mergeCell ref="C15:H1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D41" sqref="D41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54296875" style="1" bestFit="1" customWidth="1"/>
    <col min="7" max="7" width="14.453125" style="1" customWidth="1"/>
    <col min="8" max="9" width="8.54296875" style="1" customWidth="1"/>
    <col min="10" max="16384" width="14.453125" style="1"/>
  </cols>
  <sheetData>
    <row r="1" spans="1:8" x14ac:dyDescent="0.35">
      <c r="A1" s="159" t="s">
        <v>10</v>
      </c>
      <c r="B1" s="160"/>
      <c r="C1" s="160"/>
      <c r="D1" s="160"/>
      <c r="E1" s="160"/>
      <c r="F1" s="160"/>
      <c r="G1" s="160"/>
    </row>
    <row r="2" spans="1:8" s="11" customFormat="1" ht="20.5" x14ac:dyDescent="0.45">
      <c r="A2" s="133" t="s">
        <v>35</v>
      </c>
      <c r="B2" s="133"/>
      <c r="C2" s="133"/>
      <c r="D2" s="133"/>
      <c r="E2" s="133"/>
      <c r="F2" s="133"/>
      <c r="G2" s="133"/>
      <c r="H2" s="20"/>
    </row>
    <row r="3" spans="1:8" s="11" customFormat="1" ht="20.5" x14ac:dyDescent="0.35">
      <c r="A3" s="134" t="str">
        <f>'Информация о Чемпионате'!B4</f>
        <v xml:space="preserve">Итоговый межрегиональный этап Чемпионата 
по профессиональному мастерству «Профессионалы»
</v>
      </c>
      <c r="B3" s="134"/>
      <c r="C3" s="134"/>
      <c r="D3" s="134"/>
      <c r="E3" s="134"/>
      <c r="F3" s="134"/>
      <c r="G3" s="134"/>
      <c r="H3" s="21"/>
    </row>
    <row r="4" spans="1:8" s="11" customFormat="1" ht="20.5" x14ac:dyDescent="0.45">
      <c r="A4" s="133" t="s">
        <v>36</v>
      </c>
      <c r="B4" s="133"/>
      <c r="C4" s="133"/>
      <c r="D4" s="133"/>
      <c r="E4" s="133"/>
      <c r="F4" s="133"/>
      <c r="G4" s="133"/>
      <c r="H4" s="20"/>
    </row>
    <row r="5" spans="1:8" ht="20" x14ac:dyDescent="0.35">
      <c r="A5" s="161" t="str">
        <f>'Информация о Чемпионате'!B3</f>
        <v>Управление локомотивом</v>
      </c>
      <c r="B5" s="161"/>
      <c r="C5" s="161"/>
      <c r="D5" s="161"/>
      <c r="E5" s="161"/>
      <c r="F5" s="161"/>
      <c r="G5" s="161"/>
      <c r="H5" s="22"/>
    </row>
    <row r="6" spans="1:8" ht="20.5" x14ac:dyDescent="0.35">
      <c r="A6" s="150" t="s">
        <v>15</v>
      </c>
      <c r="B6" s="155"/>
      <c r="C6" s="155"/>
      <c r="D6" s="155"/>
      <c r="E6" s="155"/>
      <c r="F6" s="155"/>
      <c r="G6" s="155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5">
      <c r="A8" s="6">
        <v>1</v>
      </c>
      <c r="B8" s="40" t="s">
        <v>130</v>
      </c>
      <c r="C8" s="32"/>
      <c r="D8" s="33"/>
      <c r="E8" s="30"/>
      <c r="F8" s="30"/>
      <c r="G8" s="31"/>
    </row>
    <row r="9" spans="1:8" x14ac:dyDescent="0.35">
      <c r="A9" s="6">
        <v>2</v>
      </c>
      <c r="B9" s="31"/>
      <c r="C9" s="32"/>
      <c r="D9" s="33"/>
      <c r="E9" s="30"/>
      <c r="F9" s="30"/>
      <c r="G9" s="31"/>
    </row>
    <row r="10" spans="1:8" x14ac:dyDescent="0.35">
      <c r="A10" s="6">
        <v>3</v>
      </c>
      <c r="B10" s="31"/>
      <c r="C10" s="32"/>
      <c r="D10" s="34"/>
      <c r="E10" s="30"/>
      <c r="F10" s="30"/>
      <c r="G10" s="31"/>
    </row>
    <row r="11" spans="1:8" x14ac:dyDescent="0.35">
      <c r="A11" s="6">
        <v>4</v>
      </c>
      <c r="B11" s="35"/>
      <c r="C11" s="32"/>
      <c r="D11" s="36"/>
      <c r="E11" s="41"/>
      <c r="F11" s="30"/>
      <c r="G11" s="35"/>
    </row>
    <row r="12" spans="1:8" x14ac:dyDescent="0.35">
      <c r="A12" s="6">
        <v>5</v>
      </c>
      <c r="B12" s="37"/>
      <c r="C12" s="38"/>
      <c r="D12" s="39"/>
      <c r="E12" s="29"/>
      <c r="F12" s="29"/>
      <c r="G12" s="25"/>
    </row>
    <row r="13" spans="1:8" x14ac:dyDescent="0.35">
      <c r="A13" s="6">
        <v>6</v>
      </c>
      <c r="B13" s="40"/>
      <c r="C13" s="38"/>
      <c r="D13" s="39"/>
      <c r="E13" s="29"/>
      <c r="F13" s="29"/>
      <c r="G13" s="4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вадим скапцов</cp:lastModifiedBy>
  <cp:lastPrinted>2024-06-19T17:31:04Z</cp:lastPrinted>
  <dcterms:created xsi:type="dcterms:W3CDTF">2023-01-11T12:24:27Z</dcterms:created>
  <dcterms:modified xsi:type="dcterms:W3CDTF">2024-06-26T07:13:02Z</dcterms:modified>
</cp:coreProperties>
</file>