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2305" windowHeight="13740"/>
  </bookViews>
  <sheets>
    <sheet name="Критерии оценки" sheetId="1" r:id="rId1"/>
    <sheet name="Перечень профессиональных задач"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7" i="1"/>
  <c r="I139" l="1"/>
  <c r="I113"/>
  <c r="I79" l="1"/>
  <c r="I38"/>
  <c r="I5"/>
  <c r="I231" l="1"/>
</calcChain>
</file>

<file path=xl/sharedStrings.xml><?xml version="1.0" encoding="utf-8"?>
<sst xmlns="http://schemas.openxmlformats.org/spreadsheetml/2006/main" count="529" uniqueCount="229">
  <si>
    <t>А</t>
  </si>
  <si>
    <t>Код</t>
  </si>
  <si>
    <t>Тип аспекта</t>
  </si>
  <si>
    <t>Методика проверки аспекта</t>
  </si>
  <si>
    <t>Аспект</t>
  </si>
  <si>
    <t>И</t>
  </si>
  <si>
    <t>С</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</si>
  <si>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</si>
  <si>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</si>
  <si>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</si>
  <si>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</si>
  <si>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</si>
  <si>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</si>
  <si>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</si>
  <si>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</si>
  <si>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</si>
  <si>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</si>
  <si>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Итого:</t>
  </si>
  <si>
    <t>Субкритерий</t>
  </si>
  <si>
    <t>Электроника</t>
  </si>
  <si>
    <t>ОПОРНЫЙ ГЕНЕРАТОР - Сигнал CLK_2HZ имеет частоту 2Гц и заполнение 20%</t>
  </si>
  <si>
    <t xml:space="preserve">ОПОРНЫЙ ГЕНЕРАТОР - Частота сигнала CLK/С определяется положением
перемычки и имеет значение 2Гц, 1Гц или 0,5Гц </t>
  </si>
  <si>
    <t>да/нет</t>
  </si>
  <si>
    <t>СХЕМА ЗАПУСКА - Питание ИК-сенсора организованно корректно</t>
  </si>
  <si>
    <t>СХЕМА ЗАПУСКА - Схема повторителя выполнена корректно</t>
  </si>
  <si>
    <t>СХЕМА ЗАПУСКА - Напряжение на инвертирующем входе компаратора должно
изменяется в диапазоне от 0 до 1,4В (в крайних положениях)</t>
  </si>
  <si>
    <t xml:space="preserve">СХЕМА УПРАВЛЕНИЯ - Сигнал ENABLE_CULLER управляется сигналами START и
CLK/C по заданию </t>
  </si>
  <si>
    <t xml:space="preserve">СХЕМА УПРАВЛЕНИЯ - Сигнал ENABLE_HEATER формируется сигналом START и
отключается в зависимости от положения DIP-переключателя по заданию </t>
  </si>
  <si>
    <t>СХЕМА ИЗМЕРЕНИЯ - Сигнал TEMPERATURE принимает значение 0В при
температуре 25 С</t>
  </si>
  <si>
    <t>СХЕМА ИЗМЕРЕНИЯ - Коэффициент усиления схемы должен регулироваться от
0,5 до 1,5</t>
  </si>
  <si>
    <t>Схема не выполнена</t>
  </si>
  <si>
    <t>Схема выполнена  в соответствии с заданием, электрическая схема виртуальной модели не аккуратно оформлена, при размещении компонентов не использовалась модульная сетка. Обозначения на схеме плохо читаемы. Элементы графики  имеют наложения друг на друга. Позиционные обозначения и указание номиналов не единообразно. Электрические цепи имеют лишние изломы.</t>
  </si>
  <si>
    <t>Схема выполнена  в соответствии с заданием, электрическая схема виртуальной модели аккуратно оформлена, при размещении компонентов использовалась модульная сетка. Обозначения на схеме хорошо читаемы. Элементы графики  не имеют наложения друг на друга. Позиционные обозначения и указание номиналов выполнены единообразно. Электрические цепи не имеют лишние изломы.</t>
  </si>
  <si>
    <t>Схема выполнена  в соответствии с заданием, электрическая схема виртуальной модели аккуратно оформлена, при размещении компонентов использовалась модульная сетка. Обозначения на схеме хорошо читаемы. Элементы графики  не имеют наложения друг на друга. Позиционные обозначения и указание номиналов выполнены единообразно. Электрические цепи не имеют лишние изломы. Нумерация компонентов произведена с лева на право/ сверху вниз, в соответствии с типом компонента.</t>
  </si>
  <si>
    <t>ОПОРНЫЙ ГЕНЕРАТОР - оформление отчета</t>
  </si>
  <si>
    <t>СХЕМА УПРАВЛЕНИЯ - оформление отчета</t>
  </si>
  <si>
    <t>СХЕМА ИЗМЕРЕНИЯ - оформление отчета</t>
  </si>
  <si>
    <t>Проектирование топологии печатной платы</t>
  </si>
  <si>
    <t>Все связи разведены</t>
  </si>
  <si>
    <t/>
  </si>
  <si>
    <t>минус 0,25 за каждую неразведенную связь</t>
  </si>
  <si>
    <t>Ширина линии проводников согласно заданию</t>
  </si>
  <si>
    <t>минус 0,15 за каждую ошибку</t>
  </si>
  <si>
    <t>Минимальный зазор между элементами согласно заданию</t>
  </si>
  <si>
    <t>Да/нет</t>
  </si>
  <si>
    <t>Минимальный диаметр монтажного отверстия по заданию</t>
  </si>
  <si>
    <t>Минимальная разница между диаметром контактной площадки и диаметром отверстия по заданию</t>
  </si>
  <si>
    <t>Диаметры площадки и переходных отверстий согласно заданию</t>
  </si>
  <si>
    <t>Скос углов дорожек  согласно лучшим практикам</t>
  </si>
  <si>
    <t>минус 0,06 за каждую ошибку</t>
  </si>
  <si>
    <t>Полигон согласно заданию</t>
  </si>
  <si>
    <t>Соединен с землей, заземление сплошное и не должно иметь сужений меньше 0,4 мм</t>
  </si>
  <si>
    <t>Минимальное расстояние между краем печатной платы и элементами по заданию</t>
  </si>
  <si>
    <t>минус 0,05 за каждую ошибку</t>
  </si>
  <si>
    <t>Размеры печатной платы и крепежных отверстий соблюдены</t>
  </si>
  <si>
    <t>Размеры согласно чертежу, крепежным отверстиям добавлены зоны для защиты от механических воздействий минимум 3 мм</t>
  </si>
  <si>
    <t>минус 0,5 за каждую ошибку</t>
  </si>
  <si>
    <t>Размещение SMD и THT компонентов на плате</t>
  </si>
  <si>
    <t>Шелкография согласно лучшим практикам</t>
  </si>
  <si>
    <t>минус 0,25 за каждую ошибку</t>
  </si>
  <si>
    <t>Байпас-конденсаторы согласно лучшим практикам</t>
  </si>
  <si>
    <t>Подвод дорожек к SMD согласно лучшим практикам</t>
  </si>
  <si>
    <t>Дорожка подходит к pad только вдоль оси элемента или вдоль наидлинейшей оси pad</t>
  </si>
  <si>
    <t>Семисегметные индикаторы расположены в правильном порядке и по чертежу</t>
  </si>
  <si>
    <t>Согласно чертежу и схеме</t>
  </si>
  <si>
    <t>Светодиоды "тысяч" расположены в правильном порядке и по чертежу</t>
  </si>
  <si>
    <t>Клемма расположена согласно заданию</t>
  </si>
  <si>
    <t>Согласно чертежу</t>
  </si>
  <si>
    <t>Кнопка расположена согласно заданию</t>
  </si>
  <si>
    <t>Оптопара расположена согласно заданию</t>
  </si>
  <si>
    <t>Центр системы координат находится в центре ПП</t>
  </si>
  <si>
    <t>В настройках проекта платы</t>
  </si>
  <si>
    <t>Выходная документация сформирована согласно заданию</t>
  </si>
  <si>
    <t>Присутствует необходимые файлы по заданию</t>
  </si>
  <si>
    <t>Gerber файлы сформированы согласно заданию</t>
  </si>
  <si>
    <t>Группировка и размещение компонентов</t>
  </si>
  <si>
    <t>Большинство компонентов сгруппированы по функциональным блокам и оптимально расположены. Имеется незначительное изменение в плотности размещения компонентов. Требования к компоновке основных компонентов печатной платы соответствует заданию.</t>
  </si>
  <si>
    <t>Все требования к компоновке печатной платы выполнены. Все компоненты сгруппированы по функциональным блокам и расположены оптимально. Компоновка минимизирует длину связей между компонентами и функциональными блоками.</t>
  </si>
  <si>
    <t>Трассировка цепей питания и разделительных конденсаторов</t>
  </si>
  <si>
    <t>Не больше половины bypass конденсаторов расположены слишком далеко от контактов питания. Не больше половины компонентов подключено в обход bypass конденсаторов. Не больше половины печатных проводников подключены последовательно к следующим компонентам.</t>
  </si>
  <si>
    <t>Все bypass конденсаторы расположены корректно. Межслойные переходы по цепям питания выполнены корректно. Параметры печатных проводников соответствуют заданию.</t>
  </si>
  <si>
    <t>Выполнена дифференциация ширины печатных проводников по току в соответствии с IPC-2152. Все bypass конденсаторы расположены корректно. Межслойные переходы по цепям питания выполнены корректно. Отсутствуют любые другие проблемы.</t>
  </si>
  <si>
    <t>Трассировка всех остальных цепей, кроме питания и  разделительных конденсаторов</t>
  </si>
  <si>
    <t>Значительное количество печатных проводников не соответствует лучшим практикам проектирования. Печатные проводники проложены петлями. Есть печатные проводники не соединяющие две и более контактных площадок.</t>
  </si>
  <si>
    <t>Незначительное количество печатных проводников не соответствуют лучшим практикам проектирования.</t>
  </si>
  <si>
    <t>Трассировка полностью соответствует лучшим практикам проектирования. Отсутствуют проблемы с разводкой печатных проводников, все связи максимально оптимизированы.</t>
  </si>
  <si>
    <t>Схемотехническое проектирование электронных устройств</t>
  </si>
  <si>
    <t>Проектирование и анализ электрической схемы</t>
  </si>
  <si>
    <t>Подготовка документации</t>
  </si>
  <si>
    <t>Проектирование электронных устройств на основе печатного монтажа</t>
  </si>
  <si>
    <t>Все компоненты 0805 заменены на 0603</t>
  </si>
  <si>
    <t>Плата имеет минимальную площадь</t>
  </si>
  <si>
    <t>Сборка электронных устройств</t>
  </si>
  <si>
    <t>Функциональность сборки</t>
  </si>
  <si>
    <t>Нет короткого замыкания</t>
  </si>
  <si>
    <t>Включение собранного устройства</t>
  </si>
  <si>
    <t>Семисегментный индикатор частично работает</t>
  </si>
  <si>
    <t>Все сегменты семисегментного индикатора работают корректно</t>
  </si>
  <si>
    <t>При протяжке ленты счетчик считает</t>
  </si>
  <si>
    <t>Кнопка сбрасывает счетчик</t>
  </si>
  <si>
    <t>Качество сборки</t>
  </si>
  <si>
    <t>ГОСТ Р МЭК 61192-2-2010, Класс B: Недопустимое состояние &gt;10%</t>
  </si>
  <si>
    <t>ГОСТ Р МЭК 61192-2-2010, Класс B: Недопустимое состояние &lt;10%, Допустимое состояние&gt;90%</t>
  </si>
  <si>
    <t>ГОСТ Р МЭК 61192-2-2010, Класс B: Недопустимое состояние &lt;10%, Допустимое состояние&gt;90% или Заданное состояние &lt;80%</t>
  </si>
  <si>
    <t>ГОСТ Р МЭК 61192-2-2010, Класс B: Недопустимое состояние 0%, Допустимое состояние &lt;90% или Заданное состояние &gt;80%</t>
  </si>
  <si>
    <t>ГОСТ Р МЭК 61192-3-2010, Класс B: Недопустимое состояние &gt;10%</t>
  </si>
  <si>
    <t>ГОСТ Р МЭК 61192-3-2010, Класс B: Недопустимое состояние &lt;10%, Допустимое состояние&gt;90%</t>
  </si>
  <si>
    <t>ГОСТ Р МЭК 61192-3-2010, Класс B: Недопустимое состояние &lt;10%, Допустимое состояние&gt;90% или Заданное состояние &lt;80%</t>
  </si>
  <si>
    <t>ГОСТ Р МЭК 61192-3-2010, Класс B: Недопустимое состояние 0%, Допустимое состояние &lt;90% или Заданное состояние &gt;80%</t>
  </si>
  <si>
    <t>Размещение и пайка элементов в корпусе 0805</t>
  </si>
  <si>
    <t>Размещение и пайка SMD-микросхем</t>
  </si>
  <si>
    <t>Размещение и пайка прочих SMD-компонентов</t>
  </si>
  <si>
    <t>Размещение и пайка светодиодов</t>
  </si>
  <si>
    <t>Размещение и пайка оптопары, клеммы и кнопок</t>
  </si>
  <si>
    <t>Регулировка и проверка работоспособности электронных устройств</t>
  </si>
  <si>
    <t>Проверка работоспособности</t>
  </si>
  <si>
    <t>Измерение #1 корректно</t>
  </si>
  <si>
    <t>Предложенная схема измерения верна</t>
  </si>
  <si>
    <t xml:space="preserve">Измерение #1 -  Оформление отчета </t>
  </si>
  <si>
    <t>Измерение не производилось</t>
  </si>
  <si>
    <t>Измерение выполнено корректно. Результаты измерений не представлены, или не представлена схема измерения, или точки измерения указанны не корректно, или режим работы измерительных приборов указан не корректно, или использовались нестандартные величины. Не все содержимое отчета хорошо читается. Отчет имеет неопрятный внешний вид.</t>
  </si>
  <si>
    <t>Измерение выполнено корректно. Результаты измерений представлены. Представлена схема измерения. Точки измерения указанны корректно. Режим работы измерительных приборов указан корректно. Использовались стандартные величины. Не все содержимое отчета хорошо читается. Отчет имеет неопрятный внешний вид.</t>
  </si>
  <si>
    <t>Измерение выполнено корректно. Результаты измерений представлены. Представлена схема измерения. Точки измерения указанны корректно. Режим работы измерительных приборов указан корректно. Использовались стандартные величины. Все содержимое отчета хорошо читается. Отчет имеет опрятный внешний вид.</t>
  </si>
  <si>
    <t>Измерение #2 корректно</t>
  </si>
  <si>
    <t xml:space="preserve">Измерение #2 -  Оформление отчета </t>
  </si>
  <si>
    <t>Измерение #3 корректно</t>
  </si>
  <si>
    <t xml:space="preserve">Измерение #3 -  Оформление отчета </t>
  </si>
  <si>
    <t>Измерение #4 корректно</t>
  </si>
  <si>
    <t xml:space="preserve">Измерение #4 -  Оформление отчета </t>
  </si>
  <si>
    <t>Описание неисправности #1</t>
  </si>
  <si>
    <t>Верное определено местонахождение неисправности и верно выбран символ неисправности</t>
  </si>
  <si>
    <t>Доказательства неисправности #1</t>
  </si>
  <si>
    <t>Верно выбран способ измерения и приведены показания выбранных средств измерения</t>
  </si>
  <si>
    <t xml:space="preserve">Доказательство устранения неисправности #1 </t>
  </si>
  <si>
    <t>Описание неисправности #2</t>
  </si>
  <si>
    <t>Доказательства неисправности #2</t>
  </si>
  <si>
    <t>Доказательство устранения неисправности #2</t>
  </si>
  <si>
    <t>Описание неисправности #3</t>
  </si>
  <si>
    <t>Доказательства неисправности #3</t>
  </si>
  <si>
    <t>Доказательство устранения неисправности #3</t>
  </si>
  <si>
    <t>Качество ремонта</t>
  </si>
  <si>
    <t>Качество ремонта неисправности #1</t>
  </si>
  <si>
    <t>Ремонт не выполнен</t>
  </si>
  <si>
    <t>Ремонт соответствует низкому уровню по стандарту ГОСТ Р 55491-2013</t>
  </si>
  <si>
    <t>Ремонт соответствует среднему уровню по стандарту ГОСТ Р 55491-2013</t>
  </si>
  <si>
    <t>Ремонт соответствует высшему уровню по стандарту ГОСТ Р 55491-2013</t>
  </si>
  <si>
    <t>Качество ремонта неисправности #2</t>
  </si>
  <si>
    <t>Качество ремонта неисправности #3</t>
  </si>
  <si>
    <t>Общее состояние устройства после ремонта и модификации</t>
  </si>
  <si>
    <t>Присутствуют повреждения печатной платы и ее компонентов, или ремонт не выполнялся</t>
  </si>
  <si>
    <t>Ремонт выполнен по стандарту ГОСТ Р 55491-2013, исправлены не более 1х несоответствий</t>
  </si>
  <si>
    <t>Ремонт выполнен по стандарту ГОСТ Р 55491-2013, исправлены не более 2х несоответствий</t>
  </si>
  <si>
    <t>Ремонт выполнен не по стандарту ГОСТ Р 55491-2013, исправлены все несоответствия затронуты только точки ремонта</t>
  </si>
  <si>
    <t>Д</t>
  </si>
  <si>
    <t>Диагностика и ремонт электронных устройств</t>
  </si>
  <si>
    <t>Качество ремонта неисправности #4</t>
  </si>
  <si>
    <t>Качество ремонта неисправности #5</t>
  </si>
  <si>
    <t>Описание неисправности #4</t>
  </si>
  <si>
    <t>Доказательства неисправности #4</t>
  </si>
  <si>
    <t>Доказательство устранения неисправности #4</t>
  </si>
  <si>
    <t>Описание неисправности #5</t>
  </si>
  <si>
    <t>Доказательства неисправности #5</t>
  </si>
  <si>
    <t>Доказательство устранения неисправности #5</t>
  </si>
  <si>
    <t>Е</t>
  </si>
  <si>
    <t>Программирование электронных устройств</t>
  </si>
  <si>
    <t>Выполняется функция согласно п. 1.1 задания</t>
  </si>
  <si>
    <t>Выполняется функция согласно п. 1.2 задания</t>
  </si>
  <si>
    <t>Выполняется функция согласно п. 1.3 задания</t>
  </si>
  <si>
    <t>Выполняется функция согласно п. 1.4 задания</t>
  </si>
  <si>
    <t>Выполняется функция согласно п. 1.5 задания</t>
  </si>
  <si>
    <t>Выполняется функция согласно п. 1.6 задания</t>
  </si>
  <si>
    <t>Аппаратное программирование</t>
  </si>
  <si>
    <t>Алгоритмическое программирование</t>
  </si>
  <si>
    <t>Выполняется функция согласно п. 2.1 задания</t>
  </si>
  <si>
    <t>Выполняется функция согласно п. 2.2 задания</t>
  </si>
  <si>
    <t>Выполняется функция согласно п. 2.3 задания</t>
  </si>
  <si>
    <t>Выполняется функция согласно п. 2.4 задания</t>
  </si>
  <si>
    <t>Выполняется функция согласно п. 2.5 задания</t>
  </si>
  <si>
    <t>Выполняется функция согласно п. 2.6 задания</t>
  </si>
  <si>
    <t>Выполняется функция согласно п. 2.7 задания</t>
  </si>
  <si>
    <t>Выполняется функция согласно п. 2.8 задания</t>
  </si>
  <si>
    <t>Выполняется функция согласно п. 2.9 задания</t>
  </si>
  <si>
    <t>Выполняется функция согласно п. 2.10 задания</t>
  </si>
  <si>
    <t>Выполняется функция согласно п. 2.11 задания</t>
  </si>
  <si>
    <t>Выполняется функция согласно п. 2.12 задания</t>
  </si>
  <si>
    <t>Выполняется функция согласно п. 2.13 задания</t>
  </si>
  <si>
    <t>Выполняется функция согласно п. 2.14 задания</t>
  </si>
  <si>
    <t>Алгоритм воспроизведения неисправности 1 верен</t>
  </si>
  <si>
    <t>Фактический результат  неисправности 1 верен</t>
  </si>
  <si>
    <t>Ожидаемый результат неисправности 1 верен</t>
  </si>
  <si>
    <t>Локализация неисправности 1 верна</t>
  </si>
  <si>
    <t>Алгоритм воспроизведения неисправности 2 верен</t>
  </si>
  <si>
    <t>Фактический результат  неисправности 2 верен</t>
  </si>
  <si>
    <t>Ожидаемый результат неисправности 2 верен</t>
  </si>
  <si>
    <t>Локализация неисправности 2 верна</t>
  </si>
  <si>
    <t>Алгоритм воспроизведения неисправности 3 верен</t>
  </si>
  <si>
    <t>Фактический результат  неисправности 3 верен</t>
  </si>
  <si>
    <t>Ожидаемый результат неисправности 3 верен</t>
  </si>
  <si>
    <t>Локализация неисправности 3 верна</t>
  </si>
  <si>
    <t>Алгоритм воспроизведения неисправности 4 верен</t>
  </si>
  <si>
    <t>Фактический результат  неисправности 4 верен</t>
  </si>
  <si>
    <t>Ожидаемый результат неисправности 4 верен</t>
  </si>
  <si>
    <t>Локализация неисправности 4 верна</t>
  </si>
  <si>
    <t>Алгоритм воспроизведения неисправности 5 верен</t>
  </si>
  <si>
    <t>Фактический результат  неисправности 5 верен</t>
  </si>
  <si>
    <t>Ожидаемый результат неисправности 5 верен</t>
  </si>
  <si>
    <t>Локализация неисправности 5 верна</t>
  </si>
  <si>
    <t>Каждая ошибка - 0,8</t>
  </si>
  <si>
    <t>Каждая ошибка - 0,4</t>
  </si>
  <si>
    <t>Каждая ошибка - 0,5</t>
  </si>
  <si>
    <t>Каждая ошибка - 0,6</t>
  </si>
  <si>
    <t>Выполнение проектирования электронных устройств и систем</t>
  </si>
  <si>
    <t>Выполнение сборки, монтажа и демонтажа электронных устройств и систем в соответствии с технической документацией</t>
  </si>
  <si>
    <t>Выполнение настройки, регулировки, диагностики, ремонта и испытаний параметров электронных устройств и систем различного типа</t>
  </si>
  <si>
    <t>Программирование встраиваемых систем с использованием интегрированных сред разработки</t>
  </si>
  <si>
    <t>Поиск неисправностей</t>
  </si>
  <si>
    <t>Поиск неисправностей и доказательство</t>
  </si>
  <si>
    <t>СХЕМА ЗАПУСКА - оформление отчета</t>
  </si>
  <si>
    <t>СХЕМА ЗАПУСКА - Пассивный ФВЧ выполнен корректно</t>
  </si>
  <si>
    <t>соответствует заданному</t>
  </si>
  <si>
    <t>Больше 5% не разведенных связей (pad - pad). Большинство компонентов не группировано по функциональным блокам. Длина электрических связей не оптимизирована. Требования к компоновке основных элементов печатной платы не выполнены</t>
  </si>
  <si>
    <t>Больше половины компонентов сгруппированы по функциональным блокам. Оптимизация длинны электрических связей выполнена частично. Компоненты неравномерно распределены по площади печатной платы. Требования к компоновке основных компонентов печатной платы соответствует заданию.</t>
  </si>
  <si>
    <t>Есть не оттрассированные связи. Больше половины bypass конденсаторов использовано некорректно. Больше половины компонентов подключено последовательно друг за другом.</t>
  </si>
  <si>
    <t>Больше 5% не разведенных связей (pad - pad). Есть пересечения или наложения элементов печатной платы. Параметры печатных проводников не соответствуют заданиию.</t>
  </si>
  <si>
    <t>Разряды "тысяч" переключаются</t>
  </si>
  <si>
    <t>Измерение выполнено корректно. Результаты измерений не представлены, или не представлена схема измерения, или точки измерения указаны не корректно, или режим работы измерительных приборов указан не корректно, или использовались нестандартные величины. Не все содержимое отчета хорошо читается. Отчет имеет неопрятный внешний вид.</t>
  </si>
  <si>
    <t>Измерение выполнено корректно. Результаты измерений представлены. Представлена схема измерения. Точки измерения указаны корректно. Режим работы измерительных приборов указан корректно. Использовались стандартные величины. Не все содержимое отчета хорошо читается. Отчет имеет неопрятный внешний вид.</t>
  </si>
  <si>
    <t>Измерение выполнено корректно. Результаты измерений представлены. Представлена схема измерения. Точки измерения указаны корректно. Режим работы измерительных приборов указан корректно. Использовались стандартные величины. Все содержимое отчета хорошо читается. Отчет имеет опрятный внешний вид.</t>
  </si>
  <si>
    <t>Финал Чемпионата по профессиональному мастерству «Профессионалы» в 2024 г.</t>
  </si>
</sst>
</file>

<file path=xl/styles.xml><?xml version="1.0" encoding="utf-8"?>
<styleSheet xmlns="http://schemas.openxmlformats.org/spreadsheetml/2006/main">
  <fonts count="10">
    <font>
      <sz val="12"/>
      <color theme="1"/>
      <name val="Calibri"/>
      <family val="2"/>
      <charset val="204"/>
      <scheme val="minor"/>
    </font>
    <font>
      <b/>
      <sz val="12"/>
      <color theme="0"/>
      <name val="Calibri"/>
      <family val="2"/>
      <scheme val="minor"/>
    </font>
    <font>
      <sz val="8"/>
      <name val="Calibri"/>
      <family val="2"/>
      <charset val="204"/>
      <scheme val="minor"/>
    </font>
    <font>
      <sz val="12"/>
      <color theme="1"/>
      <name val="Times New Roman"/>
      <family val="1"/>
      <charset val="204"/>
    </font>
    <font>
      <sz val="12"/>
      <color theme="1" tint="0.499984740745262"/>
      <name val="Times New Roman"/>
      <family val="1"/>
      <charset val="204"/>
    </font>
    <font>
      <b/>
      <sz val="12"/>
      <color theme="1"/>
      <name val="Times New Roman"/>
      <family val="1"/>
      <charset val="204"/>
    </font>
    <font>
      <b/>
      <sz val="14"/>
      <color theme="1"/>
      <name val="Times New Roman"/>
      <family val="1"/>
      <charset val="204"/>
    </font>
    <font>
      <sz val="12"/>
      <name val="Times New Roman"/>
      <family val="1"/>
      <charset val="204"/>
    </font>
    <font>
      <b/>
      <sz val="12"/>
      <name val="Times New Roman"/>
      <family val="1"/>
      <charset val="204"/>
    </font>
    <font>
      <b/>
      <sz val="14"/>
      <name val="Times New Roman"/>
      <family val="1"/>
      <charset val="204"/>
    </font>
  </fonts>
  <fills count="7">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0">
    <xf numFmtId="0" fontId="0" fillId="0" borderId="0" xfId="0"/>
    <xf numFmtId="0" fontId="0" fillId="0" borderId="0" xfId="0"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1" fillId="3" borderId="2" xfId="0" applyFont="1" applyFill="1" applyBorder="1" applyAlignment="1">
      <alignment horizontal="center" vertical="center" wrapText="1"/>
    </xf>
    <xf numFmtId="0" fontId="3" fillId="0" borderId="0" xfId="0" applyFont="1" applyAlignment="1">
      <alignment horizontal="right"/>
    </xf>
    <xf numFmtId="0" fontId="4" fillId="0" borderId="0" xfId="0" applyFont="1" applyAlignment="1">
      <alignment horizontal="right"/>
    </xf>
    <xf numFmtId="0" fontId="3" fillId="0" borderId="0" xfId="0" applyFont="1" applyAlignment="1">
      <alignment horizontal="center"/>
    </xf>
    <xf numFmtId="0" fontId="3" fillId="0" borderId="0" xfId="0" quotePrefix="1" applyFont="1" applyAlignment="1">
      <alignment wrapText="1"/>
    </xf>
    <xf numFmtId="0" fontId="3" fillId="0" borderId="0" xfId="0" quotePrefix="1" applyFont="1" applyAlignment="1">
      <alignment horizontal="left"/>
    </xf>
    <xf numFmtId="0" fontId="3" fillId="0" borderId="0" xfId="0" applyFont="1" applyAlignment="1">
      <alignment wrapText="1"/>
    </xf>
    <xf numFmtId="0" fontId="3" fillId="0" borderId="0" xfId="0" applyFont="1"/>
    <xf numFmtId="0" fontId="3" fillId="0" borderId="0" xfId="0" quotePrefix="1" applyFont="1"/>
    <xf numFmtId="0" fontId="5" fillId="0" borderId="0" xfId="0" applyFont="1" applyAlignment="1">
      <alignment horizontal="center" vertical="center" wrapText="1"/>
    </xf>
    <xf numFmtId="0" fontId="6" fillId="0" borderId="0" xfId="0" applyFont="1"/>
    <xf numFmtId="0" fontId="7" fillId="6" borderId="1" xfId="0" applyFont="1" applyFill="1" applyBorder="1" applyAlignment="1" applyProtection="1">
      <alignment horizontal="center"/>
      <protection locked="0"/>
    </xf>
    <xf numFmtId="0" fontId="7" fillId="0" borderId="1" xfId="0" applyFont="1" applyBorder="1" applyAlignment="1">
      <alignment horizontal="left" vertical="center" wrapText="1"/>
    </xf>
    <xf numFmtId="0" fontId="7" fillId="5" borderId="1" xfId="0" applyFont="1" applyFill="1" applyBorder="1" applyAlignment="1">
      <alignment horizontal="center"/>
    </xf>
    <xf numFmtId="0" fontId="7" fillId="5"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Border="1" applyAlignment="1">
      <alignment horizontal="center"/>
    </xf>
    <xf numFmtId="2" fontId="7" fillId="5" borderId="1" xfId="0" applyNumberFormat="1" applyFont="1" applyFill="1" applyBorder="1" applyAlignment="1">
      <alignment horizontal="center" vertical="center"/>
    </xf>
    <xf numFmtId="0" fontId="7" fillId="0" borderId="1" xfId="0" applyFont="1" applyBorder="1" applyAlignment="1">
      <alignment horizontal="left"/>
    </xf>
    <xf numFmtId="2" fontId="7" fillId="6"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5" borderId="1" xfId="0" applyFont="1" applyFill="1" applyBorder="1" applyAlignment="1" applyProtection="1">
      <alignment horizontal="center"/>
      <protection locked="0"/>
    </xf>
    <xf numFmtId="0" fontId="7" fillId="0" borderId="1" xfId="0" applyFont="1" applyBorder="1" applyAlignment="1">
      <alignment horizontal="left" vertical="center"/>
    </xf>
    <xf numFmtId="0" fontId="7" fillId="5" borderId="1" xfId="0" applyFont="1" applyFill="1" applyBorder="1" applyAlignment="1">
      <alignment horizontal="left" vertical="center"/>
    </xf>
    <xf numFmtId="0" fontId="8" fillId="3" borderId="1" xfId="0" applyFont="1" applyFill="1" applyBorder="1" applyAlignment="1">
      <alignment horizontal="center" vertical="center" wrapText="1"/>
    </xf>
    <xf numFmtId="0" fontId="9" fillId="2" borderId="1" xfId="0" applyFont="1" applyFill="1" applyBorder="1" applyAlignment="1">
      <alignment horizontal="center"/>
    </xf>
    <xf numFmtId="0" fontId="9" fillId="2" borderId="1" xfId="0" applyFont="1" applyFill="1" applyBorder="1" applyAlignment="1">
      <alignment horizontal="left"/>
    </xf>
    <xf numFmtId="2" fontId="9" fillId="2" borderId="1" xfId="0" applyNumberFormat="1" applyFont="1" applyFill="1" applyBorder="1"/>
    <xf numFmtId="0" fontId="7" fillId="0" borderId="1" xfId="0" applyFont="1" applyBorder="1" applyAlignment="1">
      <alignment horizontal="center" vertical="top"/>
    </xf>
    <xf numFmtId="0" fontId="7" fillId="0" borderId="1" xfId="0" applyFont="1" applyBorder="1" applyAlignment="1">
      <alignment horizontal="left" vertical="top"/>
    </xf>
    <xf numFmtId="0" fontId="7" fillId="0" borderId="1" xfId="0" applyFont="1" applyBorder="1" applyAlignment="1">
      <alignment vertical="top"/>
    </xf>
    <xf numFmtId="0" fontId="7" fillId="0" borderId="1" xfId="0" applyFont="1" applyBorder="1" applyAlignment="1">
      <alignment horizontal="right" vertical="top"/>
    </xf>
    <xf numFmtId="0" fontId="7" fillId="0" borderId="1" xfId="0" applyFont="1" applyBorder="1" applyAlignment="1">
      <alignment horizontal="left" vertical="top" wrapText="1"/>
    </xf>
    <xf numFmtId="2" fontId="7" fillId="0" borderId="1" xfId="0" applyNumberFormat="1" applyFont="1" applyBorder="1" applyAlignment="1">
      <alignment horizontal="right" vertical="top"/>
    </xf>
    <xf numFmtId="0" fontId="7" fillId="0" borderId="1" xfId="0" applyFont="1" applyBorder="1"/>
    <xf numFmtId="0" fontId="9" fillId="2" borderId="1" xfId="0" applyFont="1" applyFill="1" applyBorder="1" applyAlignment="1">
      <alignment horizontal="center" vertical="top"/>
    </xf>
    <xf numFmtId="0" fontId="9" fillId="2" borderId="1" xfId="0" applyFont="1" applyFill="1" applyBorder="1" applyAlignment="1">
      <alignment horizontal="left" vertical="top"/>
    </xf>
    <xf numFmtId="0" fontId="7" fillId="0" borderId="1" xfId="0" applyFont="1" applyBorder="1" applyAlignment="1">
      <alignment wrapText="1"/>
    </xf>
    <xf numFmtId="2" fontId="7" fillId="0" borderId="1" xfId="0" applyNumberFormat="1" applyFont="1" applyBorder="1" applyAlignment="1">
      <alignment horizontal="center" vertical="center"/>
    </xf>
    <xf numFmtId="0" fontId="7" fillId="0" borderId="1" xfId="0" applyFont="1" applyBorder="1" applyAlignment="1">
      <alignment vertical="center"/>
    </xf>
    <xf numFmtId="0" fontId="7" fillId="0" borderId="1" xfId="0" applyFont="1" applyBorder="1" applyProtection="1">
      <protection locked="0"/>
    </xf>
    <xf numFmtId="0" fontId="8" fillId="4" borderId="1" xfId="0" applyFont="1" applyFill="1" applyBorder="1" applyAlignment="1">
      <alignment wrapText="1"/>
    </xf>
    <xf numFmtId="2" fontId="8" fillId="4" borderId="1" xfId="0" applyNumberFormat="1" applyFont="1" applyFill="1" applyBorder="1"/>
    <xf numFmtId="0" fontId="7" fillId="0" borderId="1" xfId="0" applyFont="1" applyFill="1" applyBorder="1" applyAlignment="1">
      <alignment horizontal="center"/>
    </xf>
    <xf numFmtId="2" fontId="7" fillId="0" borderId="1" xfId="0" applyNumberFormat="1" applyFont="1" applyFill="1" applyBorder="1" applyAlignment="1">
      <alignment horizontal="center" vertical="center"/>
    </xf>
    <xf numFmtId="0" fontId="7" fillId="0" borderId="1" xfId="0" applyFont="1" applyFill="1" applyBorder="1"/>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0" xfId="0" applyFont="1" applyFill="1"/>
    <xf numFmtId="0" fontId="7" fillId="0" borderId="1" xfId="0" applyFont="1" applyFill="1" applyBorder="1" applyAlignment="1">
      <alignment horizontal="left" vertical="center"/>
    </xf>
    <xf numFmtId="0" fontId="7" fillId="4" borderId="1" xfId="0" applyFont="1" applyFill="1" applyBorder="1" applyAlignment="1">
      <alignment horizontal="right"/>
    </xf>
    <xf numFmtId="0" fontId="7" fillId="4" borderId="1" xfId="0" applyFont="1" applyFill="1" applyBorder="1"/>
    <xf numFmtId="0" fontId="7" fillId="4" borderId="1" xfId="0" applyFont="1" applyFill="1" applyBorder="1" applyAlignment="1">
      <alignment horizontal="center"/>
    </xf>
    <xf numFmtId="0" fontId="7" fillId="4" borderId="1" xfId="0" applyFont="1" applyFill="1"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31"/>
  <sheetViews>
    <sheetView tabSelected="1" zoomScale="73" zoomScaleNormal="73" workbookViewId="0">
      <selection activeCell="L11" sqref="L11"/>
    </sheetView>
  </sheetViews>
  <sheetFormatPr defaultColWidth="11" defaultRowHeight="15.75"/>
  <cols>
    <col min="1" max="1" width="6.875" style="5" customWidth="1"/>
    <col min="2" max="2" width="31" style="11" customWidth="1"/>
    <col min="3" max="3" width="9.125" style="7" customWidth="1"/>
    <col min="4" max="4" width="34.625" style="10" customWidth="1"/>
    <col min="5" max="5" width="11.25" style="7" customWidth="1"/>
    <col min="6" max="6" width="33.875" style="10" customWidth="1"/>
    <col min="7" max="7" width="20.625" style="10" bestFit="1" customWidth="1"/>
    <col min="8" max="8" width="7.125" style="10" bestFit="1" customWidth="1"/>
    <col min="9" max="9" width="8.375" style="11" customWidth="1"/>
    <col min="10" max="16384" width="11" style="11"/>
  </cols>
  <sheetData>
    <row r="2" spans="1:9" ht="47.25">
      <c r="B2" s="6" t="s">
        <v>11</v>
      </c>
      <c r="D2" s="8" t="s">
        <v>228</v>
      </c>
      <c r="E2" s="9"/>
    </row>
    <row r="3" spans="1:9">
      <c r="B3" s="6" t="s">
        <v>13</v>
      </c>
      <c r="D3" s="12" t="s">
        <v>19</v>
      </c>
      <c r="E3" s="9"/>
    </row>
    <row r="4" spans="1:9" s="13" customFormat="1" ht="45.75" customHeight="1">
      <c r="A4" s="29" t="s">
        <v>1</v>
      </c>
      <c r="B4" s="29" t="s">
        <v>18</v>
      </c>
      <c r="C4" s="29" t="s">
        <v>2</v>
      </c>
      <c r="D4" s="29" t="s">
        <v>4</v>
      </c>
      <c r="E4" s="29" t="s">
        <v>7</v>
      </c>
      <c r="F4" s="29" t="s">
        <v>3</v>
      </c>
      <c r="G4" s="29" t="s">
        <v>12</v>
      </c>
      <c r="H4" s="29" t="s">
        <v>15</v>
      </c>
      <c r="I4" s="29" t="s">
        <v>8</v>
      </c>
    </row>
    <row r="5" spans="1:9" s="14" customFormat="1" ht="18.75">
      <c r="A5" s="30" t="s">
        <v>0</v>
      </c>
      <c r="B5" s="31" t="s">
        <v>86</v>
      </c>
      <c r="C5" s="31"/>
      <c r="D5" s="31"/>
      <c r="E5" s="31"/>
      <c r="F5" s="31"/>
      <c r="G5" s="31"/>
      <c r="H5" s="31"/>
      <c r="I5" s="32">
        <f>SUM(I6:I37)</f>
        <v>15</v>
      </c>
    </row>
    <row r="6" spans="1:9">
      <c r="A6" s="33">
        <v>1</v>
      </c>
      <c r="B6" s="34" t="s">
        <v>87</v>
      </c>
      <c r="C6" s="35"/>
      <c r="D6" s="34"/>
      <c r="E6" s="35"/>
      <c r="F6" s="35"/>
      <c r="G6" s="34"/>
      <c r="H6" s="33"/>
      <c r="I6" s="36"/>
    </row>
    <row r="7" spans="1:9" ht="47.25">
      <c r="A7" s="33"/>
      <c r="B7" s="34"/>
      <c r="C7" s="33" t="s">
        <v>5</v>
      </c>
      <c r="D7" s="37" t="s">
        <v>20</v>
      </c>
      <c r="E7" s="33"/>
      <c r="F7" s="37"/>
      <c r="G7" s="37" t="s">
        <v>207</v>
      </c>
      <c r="H7" s="15">
        <v>1</v>
      </c>
      <c r="I7" s="38">
        <v>1.6</v>
      </c>
    </row>
    <row r="8" spans="1:9" ht="78.75">
      <c r="A8" s="33"/>
      <c r="B8" s="34"/>
      <c r="C8" s="33" t="s">
        <v>5</v>
      </c>
      <c r="D8" s="37" t="s">
        <v>21</v>
      </c>
      <c r="E8" s="33"/>
      <c r="F8" s="37"/>
      <c r="G8" s="37" t="s">
        <v>208</v>
      </c>
      <c r="H8" s="15">
        <v>1</v>
      </c>
      <c r="I8" s="38">
        <v>1.2</v>
      </c>
    </row>
    <row r="9" spans="1:9" ht="31.5">
      <c r="A9" s="33"/>
      <c r="B9" s="34"/>
      <c r="C9" s="33" t="s">
        <v>5</v>
      </c>
      <c r="D9" s="37" t="s">
        <v>23</v>
      </c>
      <c r="E9" s="33"/>
      <c r="F9" s="37"/>
      <c r="G9" s="37" t="s">
        <v>22</v>
      </c>
      <c r="H9" s="15">
        <v>1</v>
      </c>
      <c r="I9" s="38">
        <v>1</v>
      </c>
    </row>
    <row r="10" spans="1:9" ht="31.5">
      <c r="A10" s="33"/>
      <c r="B10" s="34"/>
      <c r="C10" s="33" t="s">
        <v>5</v>
      </c>
      <c r="D10" s="37" t="s">
        <v>218</v>
      </c>
      <c r="E10" s="33"/>
      <c r="F10" s="37"/>
      <c r="G10" s="37" t="s">
        <v>22</v>
      </c>
      <c r="H10" s="15">
        <v>1</v>
      </c>
      <c r="I10" s="38">
        <v>0.8</v>
      </c>
    </row>
    <row r="11" spans="1:9" ht="31.5">
      <c r="A11" s="33"/>
      <c r="B11" s="34"/>
      <c r="C11" s="33" t="s">
        <v>5</v>
      </c>
      <c r="D11" s="37" t="s">
        <v>24</v>
      </c>
      <c r="E11" s="33"/>
      <c r="F11" s="37"/>
      <c r="G11" s="37" t="s">
        <v>22</v>
      </c>
      <c r="H11" s="15">
        <v>1</v>
      </c>
      <c r="I11" s="38">
        <v>0.8</v>
      </c>
    </row>
    <row r="12" spans="1:9" ht="78.75">
      <c r="A12" s="33"/>
      <c r="B12" s="34"/>
      <c r="C12" s="33" t="s">
        <v>5</v>
      </c>
      <c r="D12" s="37" t="s">
        <v>25</v>
      </c>
      <c r="E12" s="33"/>
      <c r="F12" s="37"/>
      <c r="G12" s="37" t="s">
        <v>22</v>
      </c>
      <c r="H12" s="15">
        <v>1</v>
      </c>
      <c r="I12" s="38">
        <v>0.8</v>
      </c>
    </row>
    <row r="13" spans="1:9" ht="63">
      <c r="A13" s="33"/>
      <c r="B13" s="34"/>
      <c r="C13" s="33" t="s">
        <v>5</v>
      </c>
      <c r="D13" s="37" t="s">
        <v>26</v>
      </c>
      <c r="E13" s="33"/>
      <c r="F13" s="37"/>
      <c r="G13" s="37" t="s">
        <v>209</v>
      </c>
      <c r="H13" s="15">
        <v>1</v>
      </c>
      <c r="I13" s="38">
        <v>1.5</v>
      </c>
    </row>
    <row r="14" spans="1:9" ht="94.5">
      <c r="A14" s="33"/>
      <c r="B14" s="34"/>
      <c r="C14" s="33" t="s">
        <v>5</v>
      </c>
      <c r="D14" s="37" t="s">
        <v>27</v>
      </c>
      <c r="E14" s="33"/>
      <c r="F14" s="37"/>
      <c r="G14" s="37" t="s">
        <v>210</v>
      </c>
      <c r="H14" s="15">
        <v>1</v>
      </c>
      <c r="I14" s="38">
        <v>1.2</v>
      </c>
    </row>
    <row r="15" spans="1:9" ht="63">
      <c r="A15" s="33"/>
      <c r="B15" s="34"/>
      <c r="C15" s="33" t="s">
        <v>5</v>
      </c>
      <c r="D15" s="37" t="s">
        <v>28</v>
      </c>
      <c r="E15" s="33"/>
      <c r="F15" s="37"/>
      <c r="G15" s="37" t="s">
        <v>22</v>
      </c>
      <c r="H15" s="15">
        <v>1</v>
      </c>
      <c r="I15" s="38">
        <v>0.8</v>
      </c>
    </row>
    <row r="16" spans="1:9" ht="63">
      <c r="A16" s="33"/>
      <c r="B16" s="34"/>
      <c r="C16" s="33" t="s">
        <v>5</v>
      </c>
      <c r="D16" s="37" t="s">
        <v>29</v>
      </c>
      <c r="E16" s="33"/>
      <c r="F16" s="37"/>
      <c r="G16" s="37" t="s">
        <v>22</v>
      </c>
      <c r="H16" s="15">
        <v>1</v>
      </c>
      <c r="I16" s="38">
        <v>0.8</v>
      </c>
    </row>
    <row r="17" spans="1:9">
      <c r="A17" s="21">
        <v>2</v>
      </c>
      <c r="B17" s="39" t="s">
        <v>88</v>
      </c>
      <c r="C17" s="33"/>
      <c r="D17" s="37"/>
      <c r="E17" s="33"/>
      <c r="F17" s="37"/>
      <c r="G17" s="37"/>
      <c r="H17" s="33"/>
      <c r="I17" s="38"/>
    </row>
    <row r="18" spans="1:9" ht="31.5">
      <c r="A18" s="33"/>
      <c r="B18" s="34"/>
      <c r="C18" s="33" t="s">
        <v>6</v>
      </c>
      <c r="D18" s="37" t="s">
        <v>34</v>
      </c>
      <c r="E18" s="33"/>
      <c r="F18" s="37"/>
      <c r="G18" s="37"/>
      <c r="H18" s="15">
        <v>1</v>
      </c>
      <c r="I18" s="38">
        <v>1</v>
      </c>
    </row>
    <row r="19" spans="1:9">
      <c r="A19" s="33"/>
      <c r="B19" s="34"/>
      <c r="C19" s="33"/>
      <c r="D19" s="37"/>
      <c r="E19" s="33">
        <v>0</v>
      </c>
      <c r="F19" s="16" t="s">
        <v>30</v>
      </c>
      <c r="G19" s="37"/>
      <c r="H19" s="33"/>
      <c r="I19" s="36"/>
    </row>
    <row r="20" spans="1:9" ht="189">
      <c r="A20" s="33"/>
      <c r="B20" s="34"/>
      <c r="C20" s="33"/>
      <c r="D20" s="37"/>
      <c r="E20" s="33">
        <v>1</v>
      </c>
      <c r="F20" s="16" t="s">
        <v>31</v>
      </c>
      <c r="G20" s="37"/>
      <c r="H20" s="33"/>
      <c r="I20" s="36"/>
    </row>
    <row r="21" spans="1:9" ht="189">
      <c r="A21" s="33"/>
      <c r="B21" s="34"/>
      <c r="C21" s="33"/>
      <c r="D21" s="37"/>
      <c r="E21" s="33">
        <v>2</v>
      </c>
      <c r="F21" s="16" t="s">
        <v>32</v>
      </c>
      <c r="G21" s="37"/>
      <c r="H21" s="33"/>
      <c r="I21" s="36"/>
    </row>
    <row r="22" spans="1:9" ht="252">
      <c r="A22" s="33"/>
      <c r="B22" s="34"/>
      <c r="C22" s="33"/>
      <c r="D22" s="37"/>
      <c r="E22" s="33">
        <v>3</v>
      </c>
      <c r="F22" s="16" t="s">
        <v>33</v>
      </c>
      <c r="G22" s="37"/>
      <c r="H22" s="33"/>
      <c r="I22" s="36"/>
    </row>
    <row r="23" spans="1:9" ht="31.5">
      <c r="A23" s="33"/>
      <c r="B23" s="34"/>
      <c r="C23" s="33" t="s">
        <v>6</v>
      </c>
      <c r="D23" s="37" t="s">
        <v>217</v>
      </c>
      <c r="E23" s="33"/>
      <c r="F23" s="37"/>
      <c r="G23" s="37"/>
      <c r="H23" s="15">
        <v>1</v>
      </c>
      <c r="I23" s="38">
        <v>1.5</v>
      </c>
    </row>
    <row r="24" spans="1:9">
      <c r="A24" s="33"/>
      <c r="B24" s="34"/>
      <c r="C24" s="33"/>
      <c r="D24" s="37"/>
      <c r="E24" s="33">
        <v>0</v>
      </c>
      <c r="F24" s="16" t="s">
        <v>30</v>
      </c>
      <c r="G24" s="37"/>
      <c r="H24" s="33"/>
      <c r="I24" s="36"/>
    </row>
    <row r="25" spans="1:9" ht="189">
      <c r="A25" s="33"/>
      <c r="B25" s="34"/>
      <c r="C25" s="33"/>
      <c r="D25" s="37"/>
      <c r="E25" s="33">
        <v>1</v>
      </c>
      <c r="F25" s="16" t="s">
        <v>31</v>
      </c>
      <c r="G25" s="37"/>
      <c r="H25" s="33"/>
      <c r="I25" s="36"/>
    </row>
    <row r="26" spans="1:9" ht="189">
      <c r="A26" s="33"/>
      <c r="B26" s="34"/>
      <c r="C26" s="33"/>
      <c r="D26" s="37"/>
      <c r="E26" s="33">
        <v>2</v>
      </c>
      <c r="F26" s="16" t="s">
        <v>32</v>
      </c>
      <c r="G26" s="37"/>
      <c r="H26" s="33"/>
      <c r="I26" s="36"/>
    </row>
    <row r="27" spans="1:9" ht="252">
      <c r="A27" s="33"/>
      <c r="B27" s="34"/>
      <c r="C27" s="33"/>
      <c r="D27" s="37"/>
      <c r="E27" s="33">
        <v>3</v>
      </c>
      <c r="F27" s="16" t="s">
        <v>33</v>
      </c>
      <c r="G27" s="37"/>
      <c r="H27" s="33"/>
      <c r="I27" s="36"/>
    </row>
    <row r="28" spans="1:9" ht="31.5">
      <c r="A28" s="33"/>
      <c r="B28" s="34"/>
      <c r="C28" s="33" t="s">
        <v>6</v>
      </c>
      <c r="D28" s="37" t="s">
        <v>35</v>
      </c>
      <c r="E28" s="33"/>
      <c r="F28" s="37"/>
      <c r="G28" s="37"/>
      <c r="H28" s="15">
        <v>1</v>
      </c>
      <c r="I28" s="38">
        <v>1</v>
      </c>
    </row>
    <row r="29" spans="1:9">
      <c r="A29" s="33"/>
      <c r="B29" s="34"/>
      <c r="C29" s="33"/>
      <c r="D29" s="37"/>
      <c r="E29" s="33">
        <v>0</v>
      </c>
      <c r="F29" s="16" t="s">
        <v>30</v>
      </c>
      <c r="G29" s="37"/>
      <c r="H29" s="33"/>
      <c r="I29" s="36"/>
    </row>
    <row r="30" spans="1:9" ht="189">
      <c r="A30" s="33"/>
      <c r="B30" s="34"/>
      <c r="C30" s="33"/>
      <c r="D30" s="37"/>
      <c r="E30" s="33">
        <v>1</v>
      </c>
      <c r="F30" s="16" t="s">
        <v>31</v>
      </c>
      <c r="G30" s="37"/>
      <c r="H30" s="33"/>
      <c r="I30" s="36"/>
    </row>
    <row r="31" spans="1:9" ht="189">
      <c r="A31" s="33"/>
      <c r="B31" s="34"/>
      <c r="C31" s="33"/>
      <c r="D31" s="37"/>
      <c r="E31" s="33">
        <v>2</v>
      </c>
      <c r="F31" s="16" t="s">
        <v>32</v>
      </c>
      <c r="G31" s="37"/>
      <c r="H31" s="33"/>
      <c r="I31" s="36"/>
    </row>
    <row r="32" spans="1:9" ht="252">
      <c r="A32" s="33"/>
      <c r="B32" s="34"/>
      <c r="C32" s="33"/>
      <c r="D32" s="37"/>
      <c r="E32" s="33">
        <v>3</v>
      </c>
      <c r="F32" s="16" t="s">
        <v>33</v>
      </c>
      <c r="G32" s="37"/>
      <c r="H32" s="33"/>
      <c r="I32" s="36"/>
    </row>
    <row r="33" spans="1:9" ht="31.5">
      <c r="A33" s="33"/>
      <c r="B33" s="34"/>
      <c r="C33" s="33" t="s">
        <v>6</v>
      </c>
      <c r="D33" s="37" t="s">
        <v>36</v>
      </c>
      <c r="E33" s="33"/>
      <c r="F33" s="37"/>
      <c r="G33" s="37"/>
      <c r="H33" s="15">
        <v>1</v>
      </c>
      <c r="I33" s="38">
        <v>1</v>
      </c>
    </row>
    <row r="34" spans="1:9">
      <c r="A34" s="33"/>
      <c r="B34" s="34"/>
      <c r="C34" s="33"/>
      <c r="D34" s="37"/>
      <c r="E34" s="33">
        <v>0</v>
      </c>
      <c r="F34" s="16" t="s">
        <v>30</v>
      </c>
      <c r="G34" s="37"/>
      <c r="H34" s="33"/>
      <c r="I34" s="36"/>
    </row>
    <row r="35" spans="1:9" ht="189">
      <c r="A35" s="33"/>
      <c r="B35" s="34"/>
      <c r="C35" s="33"/>
      <c r="D35" s="37"/>
      <c r="E35" s="33">
        <v>1</v>
      </c>
      <c r="F35" s="16" t="s">
        <v>31</v>
      </c>
      <c r="G35" s="37"/>
      <c r="H35" s="33"/>
      <c r="I35" s="36"/>
    </row>
    <row r="36" spans="1:9" ht="189">
      <c r="A36" s="33"/>
      <c r="B36" s="34"/>
      <c r="C36" s="33"/>
      <c r="D36" s="37"/>
      <c r="E36" s="33">
        <v>2</v>
      </c>
      <c r="F36" s="16" t="s">
        <v>32</v>
      </c>
      <c r="G36" s="37"/>
      <c r="H36" s="33"/>
      <c r="I36" s="36"/>
    </row>
    <row r="37" spans="1:9" ht="252">
      <c r="A37" s="33"/>
      <c r="B37" s="34"/>
      <c r="C37" s="33"/>
      <c r="D37" s="37"/>
      <c r="E37" s="33">
        <v>3</v>
      </c>
      <c r="F37" s="16" t="s">
        <v>33</v>
      </c>
      <c r="G37" s="37"/>
      <c r="H37" s="33"/>
      <c r="I37" s="36"/>
    </row>
    <row r="38" spans="1:9" s="14" customFormat="1" ht="18.75">
      <c r="A38" s="40" t="s">
        <v>9</v>
      </c>
      <c r="B38" s="41" t="s">
        <v>89</v>
      </c>
      <c r="C38" s="41"/>
      <c r="D38" s="41"/>
      <c r="E38" s="41"/>
      <c r="F38" s="41"/>
      <c r="G38" s="41"/>
      <c r="H38" s="41"/>
      <c r="I38" s="32">
        <f>SUM(I39:I78)</f>
        <v>15</v>
      </c>
    </row>
    <row r="39" spans="1:9">
      <c r="A39" s="21">
        <v>1</v>
      </c>
      <c r="B39" s="39" t="s">
        <v>37</v>
      </c>
      <c r="C39" s="25"/>
      <c r="D39" s="16"/>
      <c r="E39" s="21"/>
      <c r="F39" s="16"/>
      <c r="G39" s="19"/>
      <c r="H39" s="42"/>
      <c r="I39" s="43"/>
    </row>
    <row r="40" spans="1:9" ht="31.5">
      <c r="A40" s="21"/>
      <c r="B40" s="39"/>
      <c r="C40" s="25" t="s">
        <v>5</v>
      </c>
      <c r="D40" s="16" t="s">
        <v>38</v>
      </c>
      <c r="E40" s="17"/>
      <c r="F40" s="18" t="s">
        <v>39</v>
      </c>
      <c r="G40" s="19" t="s">
        <v>40</v>
      </c>
      <c r="H40" s="15">
        <v>1</v>
      </c>
      <c r="I40" s="43">
        <v>2</v>
      </c>
    </row>
    <row r="41" spans="1:9" ht="31.5">
      <c r="A41" s="21"/>
      <c r="B41" s="39"/>
      <c r="C41" s="25" t="s">
        <v>5</v>
      </c>
      <c r="D41" s="16" t="s">
        <v>41</v>
      </c>
      <c r="E41" s="17"/>
      <c r="F41" s="18" t="s">
        <v>219</v>
      </c>
      <c r="G41" s="19" t="s">
        <v>42</v>
      </c>
      <c r="H41" s="15">
        <v>1</v>
      </c>
      <c r="I41" s="43">
        <v>0.35</v>
      </c>
    </row>
    <row r="42" spans="1:9" ht="31.5">
      <c r="A42" s="21"/>
      <c r="B42" s="39"/>
      <c r="C42" s="25" t="s">
        <v>5</v>
      </c>
      <c r="D42" s="16" t="s">
        <v>43</v>
      </c>
      <c r="E42" s="17"/>
      <c r="F42" s="18" t="s">
        <v>219</v>
      </c>
      <c r="G42" s="20" t="s">
        <v>44</v>
      </c>
      <c r="H42" s="15">
        <v>1</v>
      </c>
      <c r="I42" s="43">
        <v>0.2</v>
      </c>
    </row>
    <row r="43" spans="1:9" ht="31.5">
      <c r="A43" s="21"/>
      <c r="B43" s="39"/>
      <c r="C43" s="25" t="s">
        <v>5</v>
      </c>
      <c r="D43" s="16" t="s">
        <v>45</v>
      </c>
      <c r="E43" s="17"/>
      <c r="F43" s="18" t="s">
        <v>219</v>
      </c>
      <c r="G43" s="20" t="s">
        <v>44</v>
      </c>
      <c r="H43" s="15">
        <v>1</v>
      </c>
      <c r="I43" s="43">
        <v>0.2</v>
      </c>
    </row>
    <row r="44" spans="1:9" ht="47.25">
      <c r="A44" s="21"/>
      <c r="B44" s="39"/>
      <c r="C44" s="25" t="s">
        <v>5</v>
      </c>
      <c r="D44" s="16" t="s">
        <v>46</v>
      </c>
      <c r="E44" s="17"/>
      <c r="F44" s="18" t="s">
        <v>219</v>
      </c>
      <c r="G44" s="20" t="s">
        <v>44</v>
      </c>
      <c r="H44" s="15">
        <v>1</v>
      </c>
      <c r="I44" s="43">
        <v>0.2</v>
      </c>
    </row>
    <row r="45" spans="1:9" ht="31.5">
      <c r="A45" s="21"/>
      <c r="B45" s="39"/>
      <c r="C45" s="25" t="s">
        <v>5</v>
      </c>
      <c r="D45" s="16" t="s">
        <v>47</v>
      </c>
      <c r="E45" s="17"/>
      <c r="F45" s="18" t="s">
        <v>219</v>
      </c>
      <c r="G45" s="20" t="s">
        <v>44</v>
      </c>
      <c r="H45" s="15">
        <v>1</v>
      </c>
      <c r="I45" s="43">
        <v>0.25</v>
      </c>
    </row>
    <row r="46" spans="1:9" ht="31.5">
      <c r="A46" s="21"/>
      <c r="B46" s="39"/>
      <c r="C46" s="25" t="s">
        <v>5</v>
      </c>
      <c r="D46" s="16" t="s">
        <v>48</v>
      </c>
      <c r="E46" s="17"/>
      <c r="F46" s="18" t="s">
        <v>39</v>
      </c>
      <c r="G46" s="19" t="s">
        <v>49</v>
      </c>
      <c r="H46" s="15">
        <v>1</v>
      </c>
      <c r="I46" s="43">
        <v>0.3</v>
      </c>
    </row>
    <row r="47" spans="1:9" ht="47.25">
      <c r="A47" s="21"/>
      <c r="B47" s="39"/>
      <c r="C47" s="25" t="s">
        <v>5</v>
      </c>
      <c r="D47" s="16" t="s">
        <v>50</v>
      </c>
      <c r="E47" s="17"/>
      <c r="F47" s="18" t="s">
        <v>51</v>
      </c>
      <c r="G47" s="20" t="s">
        <v>44</v>
      </c>
      <c r="H47" s="15">
        <v>1</v>
      </c>
      <c r="I47" s="43">
        <v>0.25</v>
      </c>
    </row>
    <row r="48" spans="1:9" ht="47.25">
      <c r="A48" s="21"/>
      <c r="B48" s="39"/>
      <c r="C48" s="25" t="s">
        <v>5</v>
      </c>
      <c r="D48" s="16" t="s">
        <v>52</v>
      </c>
      <c r="E48" s="17"/>
      <c r="F48" s="18" t="s">
        <v>219</v>
      </c>
      <c r="G48" s="19" t="s">
        <v>53</v>
      </c>
      <c r="H48" s="15">
        <v>1</v>
      </c>
      <c r="I48" s="43">
        <v>0.25</v>
      </c>
    </row>
    <row r="49" spans="1:9" ht="63">
      <c r="A49" s="21"/>
      <c r="B49" s="39"/>
      <c r="C49" s="25" t="s">
        <v>5</v>
      </c>
      <c r="D49" s="16" t="s">
        <v>54</v>
      </c>
      <c r="E49" s="17"/>
      <c r="F49" s="18" t="s">
        <v>55</v>
      </c>
      <c r="G49" s="19" t="s">
        <v>56</v>
      </c>
      <c r="H49" s="15">
        <v>1</v>
      </c>
      <c r="I49" s="43">
        <v>0.5</v>
      </c>
    </row>
    <row r="50" spans="1:9" ht="31.5">
      <c r="A50" s="21"/>
      <c r="B50" s="39"/>
      <c r="C50" s="25" t="s">
        <v>5</v>
      </c>
      <c r="D50" s="16" t="s">
        <v>57</v>
      </c>
      <c r="E50" s="17"/>
      <c r="F50" s="18" t="s">
        <v>219</v>
      </c>
      <c r="G50" s="19" t="s">
        <v>56</v>
      </c>
      <c r="H50" s="15">
        <v>1</v>
      </c>
      <c r="I50" s="43">
        <v>0.5</v>
      </c>
    </row>
    <row r="51" spans="1:9" ht="31.5">
      <c r="A51" s="21"/>
      <c r="B51" s="39"/>
      <c r="C51" s="25" t="s">
        <v>5</v>
      </c>
      <c r="D51" s="16" t="s">
        <v>58</v>
      </c>
      <c r="E51" s="17"/>
      <c r="F51" s="18" t="s">
        <v>39</v>
      </c>
      <c r="G51" s="19" t="s">
        <v>59</v>
      </c>
      <c r="H51" s="15">
        <v>1</v>
      </c>
      <c r="I51" s="43">
        <v>0.5</v>
      </c>
    </row>
    <row r="52" spans="1:9" ht="31.5">
      <c r="A52" s="21"/>
      <c r="B52" s="39"/>
      <c r="C52" s="25" t="s">
        <v>5</v>
      </c>
      <c r="D52" s="16" t="s">
        <v>60</v>
      </c>
      <c r="E52" s="17"/>
      <c r="F52" s="18"/>
      <c r="G52" s="19" t="s">
        <v>59</v>
      </c>
      <c r="H52" s="15">
        <v>1</v>
      </c>
      <c r="I52" s="43">
        <v>0.5</v>
      </c>
    </row>
    <row r="53" spans="1:9" ht="47.25">
      <c r="A53" s="21"/>
      <c r="B53" s="39"/>
      <c r="C53" s="25" t="s">
        <v>5</v>
      </c>
      <c r="D53" s="16" t="s">
        <v>61</v>
      </c>
      <c r="E53" s="17"/>
      <c r="F53" s="18" t="s">
        <v>62</v>
      </c>
      <c r="G53" s="19" t="s">
        <v>59</v>
      </c>
      <c r="H53" s="15">
        <v>1</v>
      </c>
      <c r="I53" s="43">
        <v>0.5</v>
      </c>
    </row>
    <row r="54" spans="1:9" ht="31.5">
      <c r="A54" s="21"/>
      <c r="B54" s="39"/>
      <c r="C54" s="25" t="s">
        <v>5</v>
      </c>
      <c r="D54" s="16" t="s">
        <v>90</v>
      </c>
      <c r="E54" s="17"/>
      <c r="F54" s="18"/>
      <c r="G54" s="19" t="s">
        <v>44</v>
      </c>
      <c r="H54" s="15">
        <v>1</v>
      </c>
      <c r="I54" s="43">
        <v>0.5</v>
      </c>
    </row>
    <row r="55" spans="1:9" ht="31.5">
      <c r="A55" s="21"/>
      <c r="B55" s="39"/>
      <c r="C55" s="25" t="s">
        <v>5</v>
      </c>
      <c r="D55" s="16" t="s">
        <v>91</v>
      </c>
      <c r="E55" s="17"/>
      <c r="F55" s="18"/>
      <c r="G55" s="19" t="s">
        <v>56</v>
      </c>
      <c r="H55" s="15">
        <v>1</v>
      </c>
      <c r="I55" s="43">
        <v>1</v>
      </c>
    </row>
    <row r="56" spans="1:9" ht="47.25">
      <c r="A56" s="21"/>
      <c r="B56" s="39"/>
      <c r="C56" s="25" t="s">
        <v>5</v>
      </c>
      <c r="D56" s="16" t="s">
        <v>63</v>
      </c>
      <c r="E56" s="21"/>
      <c r="F56" s="16" t="s">
        <v>64</v>
      </c>
      <c r="G56" s="19" t="s">
        <v>44</v>
      </c>
      <c r="H56" s="15">
        <v>1</v>
      </c>
      <c r="I56" s="43">
        <v>0.5</v>
      </c>
    </row>
    <row r="57" spans="1:9" ht="31.5">
      <c r="A57" s="21"/>
      <c r="B57" s="39"/>
      <c r="C57" s="25" t="s">
        <v>5</v>
      </c>
      <c r="D57" s="16" t="s">
        <v>65</v>
      </c>
      <c r="E57" s="21"/>
      <c r="F57" s="16" t="s">
        <v>64</v>
      </c>
      <c r="G57" s="19" t="s">
        <v>44</v>
      </c>
      <c r="H57" s="15">
        <v>1</v>
      </c>
      <c r="I57" s="43">
        <v>0.5</v>
      </c>
    </row>
    <row r="58" spans="1:9" ht="31.5">
      <c r="A58" s="21"/>
      <c r="B58" s="39"/>
      <c r="C58" s="25" t="s">
        <v>5</v>
      </c>
      <c r="D58" s="16" t="s">
        <v>66</v>
      </c>
      <c r="E58" s="21"/>
      <c r="F58" s="16" t="s">
        <v>67</v>
      </c>
      <c r="G58" s="19" t="s">
        <v>44</v>
      </c>
      <c r="H58" s="15">
        <v>1</v>
      </c>
      <c r="I58" s="43">
        <v>0.25</v>
      </c>
    </row>
    <row r="59" spans="1:9" ht="31.5">
      <c r="A59" s="21"/>
      <c r="B59" s="39"/>
      <c r="C59" s="25" t="s">
        <v>5</v>
      </c>
      <c r="D59" s="16" t="s">
        <v>68</v>
      </c>
      <c r="E59" s="21"/>
      <c r="F59" s="16" t="s">
        <v>67</v>
      </c>
      <c r="G59" s="19" t="s">
        <v>44</v>
      </c>
      <c r="H59" s="15">
        <v>1</v>
      </c>
      <c r="I59" s="43">
        <v>0.25</v>
      </c>
    </row>
    <row r="60" spans="1:9" ht="31.5">
      <c r="A60" s="21"/>
      <c r="B60" s="39"/>
      <c r="C60" s="25" t="s">
        <v>5</v>
      </c>
      <c r="D60" s="16" t="s">
        <v>69</v>
      </c>
      <c r="E60" s="21"/>
      <c r="F60" s="16" t="s">
        <v>67</v>
      </c>
      <c r="G60" s="19" t="s">
        <v>44</v>
      </c>
      <c r="H60" s="15">
        <v>1</v>
      </c>
      <c r="I60" s="43">
        <v>0.25</v>
      </c>
    </row>
    <row r="61" spans="1:9" ht="31.5">
      <c r="A61" s="21"/>
      <c r="B61" s="39"/>
      <c r="C61" s="25" t="s">
        <v>5</v>
      </c>
      <c r="D61" s="16" t="s">
        <v>70</v>
      </c>
      <c r="E61" s="21"/>
      <c r="F61" s="16" t="s">
        <v>71</v>
      </c>
      <c r="G61" s="19" t="s">
        <v>44</v>
      </c>
      <c r="H61" s="15">
        <v>1</v>
      </c>
      <c r="I61" s="43">
        <v>0.25</v>
      </c>
    </row>
    <row r="62" spans="1:9" ht="31.5">
      <c r="A62" s="21"/>
      <c r="B62" s="39"/>
      <c r="C62" s="25" t="s">
        <v>5</v>
      </c>
      <c r="D62" s="16" t="s">
        <v>72</v>
      </c>
      <c r="E62" s="17"/>
      <c r="F62" s="16" t="s">
        <v>73</v>
      </c>
      <c r="G62" s="20" t="s">
        <v>44</v>
      </c>
      <c r="H62" s="15">
        <v>1</v>
      </c>
      <c r="I62" s="43">
        <v>1</v>
      </c>
    </row>
    <row r="63" spans="1:9" ht="31.5">
      <c r="A63" s="21"/>
      <c r="B63" s="39"/>
      <c r="C63" s="25" t="s">
        <v>5</v>
      </c>
      <c r="D63" s="16" t="s">
        <v>74</v>
      </c>
      <c r="E63" s="17"/>
      <c r="F63" s="16" t="s">
        <v>73</v>
      </c>
      <c r="G63" s="20" t="s">
        <v>44</v>
      </c>
      <c r="H63" s="15">
        <v>1</v>
      </c>
      <c r="I63" s="43">
        <v>0.5</v>
      </c>
    </row>
    <row r="64" spans="1:9" ht="31.5">
      <c r="A64" s="21"/>
      <c r="B64" s="39"/>
      <c r="C64" s="25" t="s">
        <v>6</v>
      </c>
      <c r="D64" s="18" t="s">
        <v>75</v>
      </c>
      <c r="E64" s="17"/>
      <c r="F64" s="18"/>
      <c r="G64" s="20"/>
      <c r="H64" s="15">
        <v>1</v>
      </c>
      <c r="I64" s="43">
        <v>1.5</v>
      </c>
    </row>
    <row r="65" spans="1:9" ht="126">
      <c r="A65" s="21"/>
      <c r="B65" s="39"/>
      <c r="C65" s="25"/>
      <c r="D65" s="18"/>
      <c r="E65" s="17">
        <v>0</v>
      </c>
      <c r="F65" s="18" t="s">
        <v>220</v>
      </c>
      <c r="G65" s="20"/>
      <c r="H65" s="42"/>
      <c r="I65" s="22"/>
    </row>
    <row r="66" spans="1:9" ht="157.5">
      <c r="A66" s="21"/>
      <c r="B66" s="39"/>
      <c r="C66" s="25"/>
      <c r="D66" s="18"/>
      <c r="E66" s="17">
        <v>1</v>
      </c>
      <c r="F66" s="18" t="s">
        <v>221</v>
      </c>
      <c r="G66" s="20"/>
      <c r="H66" s="42"/>
      <c r="I66" s="22"/>
    </row>
    <row r="67" spans="1:9" ht="141.75">
      <c r="A67" s="21"/>
      <c r="B67" s="39"/>
      <c r="C67" s="25"/>
      <c r="D67" s="18"/>
      <c r="E67" s="17">
        <v>2</v>
      </c>
      <c r="F67" s="18" t="s">
        <v>76</v>
      </c>
      <c r="G67" s="20"/>
      <c r="H67" s="42"/>
      <c r="I67" s="22"/>
    </row>
    <row r="68" spans="1:9" ht="126">
      <c r="A68" s="21"/>
      <c r="B68" s="39"/>
      <c r="C68" s="25"/>
      <c r="D68" s="18"/>
      <c r="E68" s="17">
        <v>3</v>
      </c>
      <c r="F68" s="18" t="s">
        <v>77</v>
      </c>
      <c r="G68" s="20"/>
      <c r="H68" s="42"/>
      <c r="I68" s="22"/>
    </row>
    <row r="69" spans="1:9" ht="31.5">
      <c r="A69" s="21"/>
      <c r="B69" s="39"/>
      <c r="C69" s="25" t="s">
        <v>6</v>
      </c>
      <c r="D69" s="18" t="s">
        <v>78</v>
      </c>
      <c r="E69" s="17"/>
      <c r="F69" s="18"/>
      <c r="G69" s="20"/>
      <c r="H69" s="15">
        <v>1</v>
      </c>
      <c r="I69" s="43">
        <v>1</v>
      </c>
    </row>
    <row r="70" spans="1:9" ht="94.5">
      <c r="A70" s="21"/>
      <c r="B70" s="39"/>
      <c r="C70" s="25"/>
      <c r="D70" s="18"/>
      <c r="E70" s="17">
        <v>0</v>
      </c>
      <c r="F70" s="18" t="s">
        <v>222</v>
      </c>
      <c r="G70" s="20"/>
      <c r="H70" s="42"/>
      <c r="I70" s="22"/>
    </row>
    <row r="71" spans="1:9" ht="141.75">
      <c r="A71" s="21"/>
      <c r="B71" s="39"/>
      <c r="C71" s="25"/>
      <c r="D71" s="18"/>
      <c r="E71" s="17">
        <v>1</v>
      </c>
      <c r="F71" s="18" t="s">
        <v>79</v>
      </c>
      <c r="G71" s="20"/>
      <c r="H71" s="42"/>
      <c r="I71" s="22"/>
    </row>
    <row r="72" spans="1:9" ht="94.5">
      <c r="A72" s="21"/>
      <c r="B72" s="39"/>
      <c r="C72" s="25"/>
      <c r="D72" s="18"/>
      <c r="E72" s="17">
        <v>2</v>
      </c>
      <c r="F72" s="18" t="s">
        <v>80</v>
      </c>
      <c r="G72" s="20"/>
      <c r="H72" s="42"/>
      <c r="I72" s="22"/>
    </row>
    <row r="73" spans="1:9" ht="126">
      <c r="A73" s="39"/>
      <c r="B73" s="39"/>
      <c r="C73" s="25"/>
      <c r="D73" s="18"/>
      <c r="E73" s="17">
        <v>3</v>
      </c>
      <c r="F73" s="18" t="s">
        <v>81</v>
      </c>
      <c r="G73" s="20"/>
      <c r="H73" s="42"/>
      <c r="I73" s="22"/>
    </row>
    <row r="74" spans="1:9" ht="47.25">
      <c r="A74" s="39"/>
      <c r="B74" s="39"/>
      <c r="C74" s="25" t="s">
        <v>6</v>
      </c>
      <c r="D74" s="18" t="s">
        <v>82</v>
      </c>
      <c r="E74" s="17"/>
      <c r="F74" s="18"/>
      <c r="G74" s="20"/>
      <c r="H74" s="15">
        <v>1</v>
      </c>
      <c r="I74" s="43">
        <v>1</v>
      </c>
    </row>
    <row r="75" spans="1:9" ht="94.5">
      <c r="A75" s="39"/>
      <c r="B75" s="39"/>
      <c r="C75" s="44"/>
      <c r="D75" s="18"/>
      <c r="E75" s="17">
        <v>0</v>
      </c>
      <c r="F75" s="18" t="s">
        <v>223</v>
      </c>
      <c r="G75" s="20"/>
      <c r="H75" s="42"/>
      <c r="I75" s="22"/>
    </row>
    <row r="76" spans="1:9" ht="110.25">
      <c r="A76" s="39"/>
      <c r="B76" s="39"/>
      <c r="C76" s="44"/>
      <c r="D76" s="18"/>
      <c r="E76" s="17">
        <v>1</v>
      </c>
      <c r="F76" s="18" t="s">
        <v>83</v>
      </c>
      <c r="G76" s="20"/>
      <c r="H76" s="42"/>
      <c r="I76" s="22"/>
    </row>
    <row r="77" spans="1:9" ht="63">
      <c r="A77" s="39"/>
      <c r="B77" s="39"/>
      <c r="C77" s="44"/>
      <c r="D77" s="18"/>
      <c r="E77" s="17">
        <v>2</v>
      </c>
      <c r="F77" s="18" t="s">
        <v>84</v>
      </c>
      <c r="G77" s="20"/>
      <c r="H77" s="42"/>
      <c r="I77" s="22"/>
    </row>
    <row r="78" spans="1:9" ht="94.5">
      <c r="A78" s="21"/>
      <c r="B78" s="39"/>
      <c r="C78" s="25"/>
      <c r="D78" s="18"/>
      <c r="E78" s="17">
        <v>3</v>
      </c>
      <c r="F78" s="18" t="s">
        <v>85</v>
      </c>
      <c r="G78" s="20"/>
      <c r="H78" s="42"/>
      <c r="I78" s="22"/>
    </row>
    <row r="79" spans="1:9" s="14" customFormat="1" ht="18.75">
      <c r="A79" s="40" t="s">
        <v>10</v>
      </c>
      <c r="B79" s="41" t="s">
        <v>92</v>
      </c>
      <c r="C79" s="41"/>
      <c r="D79" s="41"/>
      <c r="E79" s="41"/>
      <c r="F79" s="41"/>
      <c r="G79" s="41"/>
      <c r="H79" s="41"/>
      <c r="I79" s="32">
        <f>SUM(I80:I112)</f>
        <v>20</v>
      </c>
    </row>
    <row r="80" spans="1:9">
      <c r="A80" s="21">
        <v>1</v>
      </c>
      <c r="B80" s="39" t="s">
        <v>93</v>
      </c>
      <c r="C80" s="44"/>
      <c r="D80" s="27"/>
      <c r="E80" s="39"/>
      <c r="F80" s="27"/>
      <c r="G80" s="25"/>
      <c r="H80" s="45"/>
      <c r="I80" s="25"/>
    </row>
    <row r="81" spans="1:9">
      <c r="A81" s="21"/>
      <c r="B81" s="39"/>
      <c r="C81" s="25" t="s">
        <v>5</v>
      </c>
      <c r="D81" s="16" t="s">
        <v>94</v>
      </c>
      <c r="E81" s="23"/>
      <c r="F81" s="16" t="s">
        <v>95</v>
      </c>
      <c r="G81" s="20" t="s">
        <v>44</v>
      </c>
      <c r="H81" s="15">
        <v>3</v>
      </c>
      <c r="I81" s="24">
        <v>1</v>
      </c>
    </row>
    <row r="82" spans="1:9" ht="31.5">
      <c r="A82" s="21"/>
      <c r="B82" s="39"/>
      <c r="C82" s="25" t="s">
        <v>5</v>
      </c>
      <c r="D82" s="16" t="s">
        <v>96</v>
      </c>
      <c r="E82" s="23"/>
      <c r="F82" s="16" t="s">
        <v>95</v>
      </c>
      <c r="G82" s="20" t="s">
        <v>44</v>
      </c>
      <c r="H82" s="15">
        <v>3</v>
      </c>
      <c r="I82" s="24">
        <v>1</v>
      </c>
    </row>
    <row r="83" spans="1:9" ht="31.5">
      <c r="A83" s="21"/>
      <c r="B83" s="39"/>
      <c r="C83" s="25" t="s">
        <v>5</v>
      </c>
      <c r="D83" s="16" t="s">
        <v>97</v>
      </c>
      <c r="E83" s="23"/>
      <c r="F83" s="16" t="s">
        <v>95</v>
      </c>
      <c r="G83" s="20" t="s">
        <v>44</v>
      </c>
      <c r="H83" s="15">
        <v>3</v>
      </c>
      <c r="I83" s="24">
        <v>2</v>
      </c>
    </row>
    <row r="84" spans="1:9">
      <c r="A84" s="21"/>
      <c r="B84" s="39"/>
      <c r="C84" s="25" t="s">
        <v>5</v>
      </c>
      <c r="D84" s="16" t="s">
        <v>224</v>
      </c>
      <c r="E84" s="23"/>
      <c r="F84" s="16" t="s">
        <v>95</v>
      </c>
      <c r="G84" s="20" t="s">
        <v>44</v>
      </c>
      <c r="H84" s="15">
        <v>3</v>
      </c>
      <c r="I84" s="24">
        <v>2</v>
      </c>
    </row>
    <row r="85" spans="1:9">
      <c r="A85" s="21"/>
      <c r="B85" s="39"/>
      <c r="C85" s="25" t="s">
        <v>5</v>
      </c>
      <c r="D85" s="16" t="s">
        <v>98</v>
      </c>
      <c r="E85" s="23"/>
      <c r="F85" s="16" t="s">
        <v>95</v>
      </c>
      <c r="G85" s="20" t="s">
        <v>44</v>
      </c>
      <c r="H85" s="15">
        <v>3</v>
      </c>
      <c r="I85" s="24">
        <v>2</v>
      </c>
    </row>
    <row r="86" spans="1:9">
      <c r="A86" s="21"/>
      <c r="B86" s="39"/>
      <c r="C86" s="25" t="s">
        <v>5</v>
      </c>
      <c r="D86" s="16" t="s">
        <v>99</v>
      </c>
      <c r="E86" s="23"/>
      <c r="F86" s="16" t="s">
        <v>95</v>
      </c>
      <c r="G86" s="20" t="s">
        <v>44</v>
      </c>
      <c r="H86" s="15">
        <v>3</v>
      </c>
      <c r="I86" s="24">
        <v>2</v>
      </c>
    </row>
    <row r="87" spans="1:9">
      <c r="A87" s="21">
        <v>2</v>
      </c>
      <c r="B87" s="39" t="s">
        <v>100</v>
      </c>
      <c r="C87" s="44"/>
      <c r="D87" s="16"/>
      <c r="E87" s="23"/>
      <c r="F87" s="16"/>
      <c r="G87" s="19"/>
      <c r="H87" s="15"/>
      <c r="I87" s="24"/>
    </row>
    <row r="88" spans="1:9" ht="31.5">
      <c r="A88" s="21"/>
      <c r="B88" s="39"/>
      <c r="C88" s="25" t="s">
        <v>6</v>
      </c>
      <c r="D88" s="16" t="s">
        <v>109</v>
      </c>
      <c r="E88" s="21"/>
      <c r="F88" s="16"/>
      <c r="G88" s="25"/>
      <c r="H88" s="26">
        <v>2</v>
      </c>
      <c r="I88" s="22">
        <v>2</v>
      </c>
    </row>
    <row r="89" spans="1:9" ht="31.5">
      <c r="A89" s="21"/>
      <c r="B89" s="39"/>
      <c r="C89" s="44"/>
      <c r="D89" s="16"/>
      <c r="E89" s="21">
        <v>0</v>
      </c>
      <c r="F89" s="16" t="s">
        <v>101</v>
      </c>
      <c r="G89" s="25"/>
      <c r="H89" s="26"/>
      <c r="I89" s="22"/>
    </row>
    <row r="90" spans="1:9" ht="47.25">
      <c r="A90" s="21"/>
      <c r="B90" s="39"/>
      <c r="C90" s="44"/>
      <c r="D90" s="16"/>
      <c r="E90" s="21">
        <v>1</v>
      </c>
      <c r="F90" s="16" t="s">
        <v>102</v>
      </c>
      <c r="G90" s="25"/>
      <c r="H90" s="26"/>
      <c r="I90" s="22"/>
    </row>
    <row r="91" spans="1:9" ht="63">
      <c r="A91" s="21"/>
      <c r="B91" s="39"/>
      <c r="C91" s="44"/>
      <c r="D91" s="16"/>
      <c r="E91" s="21">
        <v>2</v>
      </c>
      <c r="F91" s="16" t="s">
        <v>103</v>
      </c>
      <c r="G91" s="25"/>
      <c r="H91" s="26"/>
      <c r="I91" s="22"/>
    </row>
    <row r="92" spans="1:9" ht="63">
      <c r="A92" s="21"/>
      <c r="B92" s="39"/>
      <c r="C92" s="44"/>
      <c r="D92" s="16"/>
      <c r="E92" s="21">
        <v>3</v>
      </c>
      <c r="F92" s="16" t="s">
        <v>104</v>
      </c>
      <c r="G92" s="25"/>
      <c r="H92" s="26"/>
      <c r="I92" s="22"/>
    </row>
    <row r="93" spans="1:9">
      <c r="A93" s="21"/>
      <c r="B93" s="39"/>
      <c r="C93" s="25" t="s">
        <v>6</v>
      </c>
      <c r="D93" s="16" t="s">
        <v>110</v>
      </c>
      <c r="E93" s="21"/>
      <c r="F93" s="16"/>
      <c r="G93" s="25"/>
      <c r="H93" s="26">
        <v>2</v>
      </c>
      <c r="I93" s="22">
        <v>2</v>
      </c>
    </row>
    <row r="94" spans="1:9" ht="31.5">
      <c r="A94" s="21"/>
      <c r="B94" s="39"/>
      <c r="C94" s="44"/>
      <c r="D94" s="16"/>
      <c r="E94" s="21">
        <v>0</v>
      </c>
      <c r="F94" s="16" t="s">
        <v>101</v>
      </c>
      <c r="G94" s="25"/>
      <c r="H94" s="26"/>
      <c r="I94" s="22"/>
    </row>
    <row r="95" spans="1:9" ht="47.25">
      <c r="A95" s="21"/>
      <c r="B95" s="39"/>
      <c r="C95" s="44"/>
      <c r="D95" s="16"/>
      <c r="E95" s="21">
        <v>1</v>
      </c>
      <c r="F95" s="16" t="s">
        <v>102</v>
      </c>
      <c r="G95" s="25"/>
      <c r="H95" s="26"/>
      <c r="I95" s="22"/>
    </row>
    <row r="96" spans="1:9" ht="63">
      <c r="A96" s="21"/>
      <c r="B96" s="39"/>
      <c r="C96" s="44"/>
      <c r="D96" s="16"/>
      <c r="E96" s="21">
        <v>2</v>
      </c>
      <c r="F96" s="16" t="s">
        <v>103</v>
      </c>
      <c r="G96" s="25"/>
      <c r="H96" s="26"/>
      <c r="I96" s="22"/>
    </row>
    <row r="97" spans="1:9" ht="63">
      <c r="A97" s="21"/>
      <c r="B97" s="39"/>
      <c r="C97" s="44"/>
      <c r="D97" s="16"/>
      <c r="E97" s="21">
        <v>3</v>
      </c>
      <c r="F97" s="16" t="s">
        <v>104</v>
      </c>
      <c r="G97" s="25"/>
      <c r="H97" s="26"/>
      <c r="I97" s="22"/>
    </row>
    <row r="98" spans="1:9" ht="31.5">
      <c r="A98" s="21"/>
      <c r="B98" s="39"/>
      <c r="C98" s="25" t="s">
        <v>6</v>
      </c>
      <c r="D98" s="16" t="s">
        <v>111</v>
      </c>
      <c r="E98" s="21"/>
      <c r="F98" s="16"/>
      <c r="G98" s="25"/>
      <c r="H98" s="26">
        <v>2</v>
      </c>
      <c r="I98" s="22">
        <v>2</v>
      </c>
    </row>
    <row r="99" spans="1:9" ht="31.5">
      <c r="A99" s="21"/>
      <c r="B99" s="39"/>
      <c r="C99" s="44"/>
      <c r="D99" s="16"/>
      <c r="E99" s="21">
        <v>0</v>
      </c>
      <c r="F99" s="16" t="s">
        <v>101</v>
      </c>
      <c r="G99" s="25"/>
      <c r="H99" s="26"/>
      <c r="I99" s="22"/>
    </row>
    <row r="100" spans="1:9" ht="47.25">
      <c r="A100" s="21"/>
      <c r="B100" s="39"/>
      <c r="C100" s="44"/>
      <c r="D100" s="16"/>
      <c r="E100" s="21">
        <v>1</v>
      </c>
      <c r="F100" s="16" t="s">
        <v>102</v>
      </c>
      <c r="G100" s="25"/>
      <c r="H100" s="26"/>
      <c r="I100" s="22"/>
    </row>
    <row r="101" spans="1:9" ht="63">
      <c r="A101" s="21"/>
      <c r="B101" s="39"/>
      <c r="C101" s="44"/>
      <c r="D101" s="16"/>
      <c r="E101" s="21">
        <v>2</v>
      </c>
      <c r="F101" s="16" t="s">
        <v>103</v>
      </c>
      <c r="G101" s="25"/>
      <c r="H101" s="26"/>
      <c r="I101" s="22"/>
    </row>
    <row r="102" spans="1:9" ht="63">
      <c r="A102" s="21"/>
      <c r="B102" s="39"/>
      <c r="C102" s="44"/>
      <c r="D102" s="16"/>
      <c r="E102" s="21">
        <v>3</v>
      </c>
      <c r="F102" s="16" t="s">
        <v>104</v>
      </c>
      <c r="G102" s="25"/>
      <c r="H102" s="26"/>
      <c r="I102" s="22"/>
    </row>
    <row r="103" spans="1:9">
      <c r="A103" s="21"/>
      <c r="B103" s="39"/>
      <c r="C103" s="25" t="s">
        <v>6</v>
      </c>
      <c r="D103" s="16" t="s">
        <v>112</v>
      </c>
      <c r="E103" s="21"/>
      <c r="F103" s="16"/>
      <c r="G103" s="25"/>
      <c r="H103" s="26">
        <v>2</v>
      </c>
      <c r="I103" s="22">
        <v>2</v>
      </c>
    </row>
    <row r="104" spans="1:9" ht="31.5">
      <c r="A104" s="21"/>
      <c r="B104" s="39"/>
      <c r="C104" s="44"/>
      <c r="D104" s="16"/>
      <c r="E104" s="21">
        <v>0</v>
      </c>
      <c r="F104" s="16" t="s">
        <v>101</v>
      </c>
      <c r="G104" s="25"/>
      <c r="H104" s="26"/>
      <c r="I104" s="22"/>
    </row>
    <row r="105" spans="1:9" ht="47.25">
      <c r="A105" s="21"/>
      <c r="B105" s="39"/>
      <c r="C105" s="44"/>
      <c r="D105" s="16"/>
      <c r="E105" s="21">
        <v>1</v>
      </c>
      <c r="F105" s="16" t="s">
        <v>102</v>
      </c>
      <c r="G105" s="25"/>
      <c r="H105" s="26"/>
      <c r="I105" s="22"/>
    </row>
    <row r="106" spans="1:9" ht="63">
      <c r="A106" s="21"/>
      <c r="B106" s="39"/>
      <c r="C106" s="44"/>
      <c r="D106" s="16"/>
      <c r="E106" s="21">
        <v>2</v>
      </c>
      <c r="F106" s="16" t="s">
        <v>103</v>
      </c>
      <c r="G106" s="25"/>
      <c r="H106" s="26"/>
      <c r="I106" s="22"/>
    </row>
    <row r="107" spans="1:9" ht="63">
      <c r="A107" s="21"/>
      <c r="B107" s="39"/>
      <c r="C107" s="44"/>
      <c r="D107" s="16"/>
      <c r="E107" s="21">
        <v>3</v>
      </c>
      <c r="F107" s="16" t="s">
        <v>104</v>
      </c>
      <c r="G107" s="25"/>
      <c r="H107" s="26"/>
      <c r="I107" s="22"/>
    </row>
    <row r="108" spans="1:9" ht="31.5">
      <c r="A108" s="21"/>
      <c r="B108" s="39"/>
      <c r="C108" s="25" t="s">
        <v>6</v>
      </c>
      <c r="D108" s="16" t="s">
        <v>113</v>
      </c>
      <c r="E108" s="21"/>
      <c r="F108" s="16"/>
      <c r="G108" s="25"/>
      <c r="H108" s="26">
        <v>2</v>
      </c>
      <c r="I108" s="22">
        <v>2</v>
      </c>
    </row>
    <row r="109" spans="1:9" ht="31.5">
      <c r="A109" s="21"/>
      <c r="B109" s="39"/>
      <c r="C109" s="44"/>
      <c r="D109" s="16"/>
      <c r="E109" s="21">
        <v>0</v>
      </c>
      <c r="F109" s="16" t="s">
        <v>105</v>
      </c>
      <c r="G109" s="25"/>
      <c r="H109" s="26"/>
      <c r="I109" s="22"/>
    </row>
    <row r="110" spans="1:9" ht="47.25">
      <c r="A110" s="21"/>
      <c r="B110" s="39"/>
      <c r="C110" s="44"/>
      <c r="D110" s="16"/>
      <c r="E110" s="21">
        <v>1</v>
      </c>
      <c r="F110" s="16" t="s">
        <v>106</v>
      </c>
      <c r="G110" s="25"/>
      <c r="H110" s="26"/>
      <c r="I110" s="22"/>
    </row>
    <row r="111" spans="1:9" ht="63">
      <c r="A111" s="21"/>
      <c r="B111" s="39"/>
      <c r="C111" s="44"/>
      <c r="D111" s="16"/>
      <c r="E111" s="21">
        <v>2</v>
      </c>
      <c r="F111" s="16" t="s">
        <v>107</v>
      </c>
      <c r="G111" s="25"/>
      <c r="H111" s="26"/>
      <c r="I111" s="22"/>
    </row>
    <row r="112" spans="1:9" ht="63">
      <c r="A112" s="21"/>
      <c r="B112" s="39"/>
      <c r="C112" s="44"/>
      <c r="D112" s="16"/>
      <c r="E112" s="21">
        <v>3</v>
      </c>
      <c r="F112" s="16" t="s">
        <v>108</v>
      </c>
      <c r="G112" s="25"/>
      <c r="H112" s="26"/>
      <c r="I112" s="22"/>
    </row>
    <row r="113" spans="1:9" s="14" customFormat="1" ht="18.75">
      <c r="A113" s="40" t="s">
        <v>16</v>
      </c>
      <c r="B113" s="41" t="s">
        <v>114</v>
      </c>
      <c r="C113" s="41"/>
      <c r="D113" s="41"/>
      <c r="E113" s="41"/>
      <c r="F113" s="41"/>
      <c r="G113" s="41"/>
      <c r="H113" s="41"/>
      <c r="I113" s="32">
        <f>SUM(I114:I138)</f>
        <v>10</v>
      </c>
    </row>
    <row r="114" spans="1:9">
      <c r="A114" s="21">
        <v>1</v>
      </c>
      <c r="B114" s="42" t="s">
        <v>115</v>
      </c>
      <c r="C114" s="44"/>
      <c r="D114" s="27"/>
      <c r="E114" s="39"/>
      <c r="F114" s="27"/>
      <c r="G114" s="25"/>
      <c r="H114" s="39"/>
      <c r="I114" s="25"/>
    </row>
    <row r="115" spans="1:9" ht="31.5">
      <c r="A115" s="21"/>
      <c r="B115" s="39"/>
      <c r="C115" s="25" t="s">
        <v>5</v>
      </c>
      <c r="D115" s="16" t="s">
        <v>116</v>
      </c>
      <c r="E115" s="21"/>
      <c r="F115" s="16" t="s">
        <v>117</v>
      </c>
      <c r="G115" s="19" t="s">
        <v>44</v>
      </c>
      <c r="H115" s="48">
        <v>2</v>
      </c>
      <c r="I115" s="49">
        <v>1.25</v>
      </c>
    </row>
    <row r="116" spans="1:9">
      <c r="A116" s="21"/>
      <c r="B116" s="39"/>
      <c r="C116" s="25" t="s">
        <v>6</v>
      </c>
      <c r="D116" s="27" t="s">
        <v>118</v>
      </c>
      <c r="E116" s="21"/>
      <c r="F116" s="16"/>
      <c r="G116" s="19"/>
      <c r="H116" s="21">
        <v>3</v>
      </c>
      <c r="I116" s="43">
        <v>1.25</v>
      </c>
    </row>
    <row r="117" spans="1:9">
      <c r="A117" s="21"/>
      <c r="B117" s="39"/>
      <c r="C117" s="25"/>
      <c r="D117" s="16"/>
      <c r="E117" s="21">
        <v>0</v>
      </c>
      <c r="F117" s="16" t="s">
        <v>119</v>
      </c>
      <c r="G117" s="19"/>
      <c r="H117" s="21"/>
      <c r="I117" s="43"/>
    </row>
    <row r="118" spans="1:9" ht="173.25">
      <c r="A118" s="21"/>
      <c r="B118" s="39"/>
      <c r="C118" s="25"/>
      <c r="D118" s="16"/>
      <c r="E118" s="21">
        <v>1</v>
      </c>
      <c r="F118" s="16" t="s">
        <v>225</v>
      </c>
      <c r="G118" s="19"/>
      <c r="H118" s="21"/>
      <c r="I118" s="25"/>
    </row>
    <row r="119" spans="1:9" ht="173.25">
      <c r="A119" s="21"/>
      <c r="B119" s="39"/>
      <c r="C119" s="25"/>
      <c r="D119" s="16"/>
      <c r="E119" s="21">
        <v>2</v>
      </c>
      <c r="F119" s="16" t="s">
        <v>226</v>
      </c>
      <c r="G119" s="19"/>
      <c r="H119" s="21"/>
      <c r="I119" s="25"/>
    </row>
    <row r="120" spans="1:9" ht="157.5">
      <c r="A120" s="21"/>
      <c r="B120" s="39"/>
      <c r="C120" s="25"/>
      <c r="D120" s="16"/>
      <c r="E120" s="21">
        <v>3</v>
      </c>
      <c r="F120" s="16" t="s">
        <v>227</v>
      </c>
      <c r="G120" s="19"/>
      <c r="H120" s="21"/>
      <c r="I120" s="25"/>
    </row>
    <row r="121" spans="1:9" ht="31.5">
      <c r="A121" s="21"/>
      <c r="B121" s="39"/>
      <c r="C121" s="25" t="s">
        <v>5</v>
      </c>
      <c r="D121" s="16" t="s">
        <v>123</v>
      </c>
      <c r="E121" s="21"/>
      <c r="F121" s="16" t="s">
        <v>117</v>
      </c>
      <c r="G121" s="19" t="s">
        <v>44</v>
      </c>
      <c r="H121" s="48">
        <v>2</v>
      </c>
      <c r="I121" s="49">
        <v>1.25</v>
      </c>
    </row>
    <row r="122" spans="1:9">
      <c r="A122" s="21"/>
      <c r="B122" s="39"/>
      <c r="C122" s="25" t="s">
        <v>6</v>
      </c>
      <c r="D122" s="27" t="s">
        <v>124</v>
      </c>
      <c r="E122" s="21"/>
      <c r="F122" s="16"/>
      <c r="G122" s="19"/>
      <c r="H122" s="21">
        <v>3</v>
      </c>
      <c r="I122" s="43">
        <v>1.25</v>
      </c>
    </row>
    <row r="123" spans="1:9">
      <c r="A123" s="21"/>
      <c r="B123" s="39"/>
      <c r="C123" s="25"/>
      <c r="D123" s="16"/>
      <c r="E123" s="21">
        <v>0</v>
      </c>
      <c r="F123" s="16" t="s">
        <v>119</v>
      </c>
      <c r="G123" s="19"/>
      <c r="H123" s="21"/>
      <c r="I123" s="43"/>
    </row>
    <row r="124" spans="1:9" ht="173.25">
      <c r="A124" s="21"/>
      <c r="B124" s="39"/>
      <c r="C124" s="25"/>
      <c r="D124" s="16"/>
      <c r="E124" s="21">
        <v>1</v>
      </c>
      <c r="F124" s="16" t="s">
        <v>225</v>
      </c>
      <c r="G124" s="19"/>
      <c r="H124" s="21"/>
      <c r="I124" s="25"/>
    </row>
    <row r="125" spans="1:9" ht="173.25">
      <c r="A125" s="21"/>
      <c r="B125" s="39"/>
      <c r="C125" s="25"/>
      <c r="D125" s="16"/>
      <c r="E125" s="21">
        <v>2</v>
      </c>
      <c r="F125" s="16" t="s">
        <v>226</v>
      </c>
      <c r="G125" s="19"/>
      <c r="H125" s="21"/>
      <c r="I125" s="25"/>
    </row>
    <row r="126" spans="1:9" ht="157.5">
      <c r="A126" s="21"/>
      <c r="B126" s="39"/>
      <c r="C126" s="25"/>
      <c r="D126" s="16"/>
      <c r="E126" s="21">
        <v>3</v>
      </c>
      <c r="F126" s="16" t="s">
        <v>227</v>
      </c>
      <c r="G126" s="19"/>
      <c r="H126" s="21"/>
      <c r="I126" s="25"/>
    </row>
    <row r="127" spans="1:9" s="54" customFormat="1" ht="31.5">
      <c r="A127" s="48"/>
      <c r="B127" s="50"/>
      <c r="C127" s="51" t="s">
        <v>5</v>
      </c>
      <c r="D127" s="52" t="s">
        <v>125</v>
      </c>
      <c r="E127" s="48"/>
      <c r="F127" s="52" t="s">
        <v>117</v>
      </c>
      <c r="G127" s="53" t="s">
        <v>44</v>
      </c>
      <c r="H127" s="48">
        <v>2</v>
      </c>
      <c r="I127" s="49">
        <v>1.25</v>
      </c>
    </row>
    <row r="128" spans="1:9" s="54" customFormat="1">
      <c r="A128" s="48"/>
      <c r="B128" s="50"/>
      <c r="C128" s="51" t="s">
        <v>6</v>
      </c>
      <c r="D128" s="55" t="s">
        <v>126</v>
      </c>
      <c r="E128" s="48"/>
      <c r="F128" s="52"/>
      <c r="G128" s="53"/>
      <c r="H128" s="48">
        <v>3</v>
      </c>
      <c r="I128" s="49">
        <v>1.25</v>
      </c>
    </row>
    <row r="129" spans="1:9" s="54" customFormat="1">
      <c r="A129" s="48"/>
      <c r="B129" s="50"/>
      <c r="C129" s="51"/>
      <c r="D129" s="52"/>
      <c r="E129" s="48">
        <v>0</v>
      </c>
      <c r="F129" s="52" t="s">
        <v>119</v>
      </c>
      <c r="G129" s="53"/>
      <c r="H129" s="48"/>
      <c r="I129" s="49"/>
    </row>
    <row r="130" spans="1:9" s="54" customFormat="1" ht="173.25">
      <c r="A130" s="48"/>
      <c r="B130" s="50"/>
      <c r="C130" s="51"/>
      <c r="D130" s="52"/>
      <c r="E130" s="48">
        <v>1</v>
      </c>
      <c r="F130" s="52" t="s">
        <v>120</v>
      </c>
      <c r="G130" s="53"/>
      <c r="H130" s="48"/>
      <c r="I130" s="51"/>
    </row>
    <row r="131" spans="1:9" s="54" customFormat="1" ht="173.25">
      <c r="A131" s="48"/>
      <c r="B131" s="50"/>
      <c r="C131" s="51"/>
      <c r="D131" s="52"/>
      <c r="E131" s="48">
        <v>2</v>
      </c>
      <c r="F131" s="52" t="s">
        <v>121</v>
      </c>
      <c r="G131" s="53"/>
      <c r="H131" s="48"/>
      <c r="I131" s="51"/>
    </row>
    <row r="132" spans="1:9" s="54" customFormat="1" ht="173.25">
      <c r="A132" s="48"/>
      <c r="B132" s="50"/>
      <c r="C132" s="51"/>
      <c r="D132" s="52"/>
      <c r="E132" s="48">
        <v>3</v>
      </c>
      <c r="F132" s="52" t="s">
        <v>122</v>
      </c>
      <c r="G132" s="53"/>
      <c r="H132" s="48"/>
      <c r="I132" s="51"/>
    </row>
    <row r="133" spans="1:9" s="54" customFormat="1" ht="31.5">
      <c r="A133" s="48"/>
      <c r="B133" s="50"/>
      <c r="C133" s="51" t="s">
        <v>5</v>
      </c>
      <c r="D133" s="52" t="s">
        <v>127</v>
      </c>
      <c r="E133" s="48"/>
      <c r="F133" s="52" t="s">
        <v>117</v>
      </c>
      <c r="G133" s="53" t="s">
        <v>44</v>
      </c>
      <c r="H133" s="48">
        <v>2</v>
      </c>
      <c r="I133" s="49">
        <v>1.25</v>
      </c>
    </row>
    <row r="134" spans="1:9" s="54" customFormat="1">
      <c r="A134" s="48"/>
      <c r="B134" s="50"/>
      <c r="C134" s="51" t="s">
        <v>6</v>
      </c>
      <c r="D134" s="55" t="s">
        <v>128</v>
      </c>
      <c r="E134" s="48"/>
      <c r="F134" s="52"/>
      <c r="G134" s="53"/>
      <c r="H134" s="48">
        <v>3</v>
      </c>
      <c r="I134" s="49">
        <v>1.25</v>
      </c>
    </row>
    <row r="135" spans="1:9" s="54" customFormat="1">
      <c r="A135" s="48"/>
      <c r="B135" s="50"/>
      <c r="C135" s="51"/>
      <c r="D135" s="52"/>
      <c r="E135" s="48">
        <v>0</v>
      </c>
      <c r="F135" s="52" t="s">
        <v>119</v>
      </c>
      <c r="G135" s="53"/>
      <c r="H135" s="48"/>
      <c r="I135" s="49"/>
    </row>
    <row r="136" spans="1:9" s="54" customFormat="1" ht="173.25">
      <c r="A136" s="48"/>
      <c r="B136" s="50"/>
      <c r="C136" s="51"/>
      <c r="D136" s="52"/>
      <c r="E136" s="48">
        <v>1</v>
      </c>
      <c r="F136" s="52" t="s">
        <v>120</v>
      </c>
      <c r="G136" s="53"/>
      <c r="H136" s="48"/>
      <c r="I136" s="51"/>
    </row>
    <row r="137" spans="1:9" ht="173.25">
      <c r="A137" s="21"/>
      <c r="B137" s="39"/>
      <c r="C137" s="25"/>
      <c r="D137" s="16"/>
      <c r="E137" s="21">
        <v>2</v>
      </c>
      <c r="F137" s="16" t="s">
        <v>121</v>
      </c>
      <c r="G137" s="19"/>
      <c r="H137" s="21"/>
      <c r="I137" s="25"/>
    </row>
    <row r="138" spans="1:9" ht="157.5">
      <c r="A138" s="21"/>
      <c r="B138" s="39"/>
      <c r="C138" s="25"/>
      <c r="D138" s="16"/>
      <c r="E138" s="21">
        <v>3</v>
      </c>
      <c r="F138" s="16" t="s">
        <v>122</v>
      </c>
      <c r="G138" s="19"/>
      <c r="H138" s="21"/>
      <c r="I138" s="25"/>
    </row>
    <row r="139" spans="1:9" ht="18.75">
      <c r="A139" s="40" t="s">
        <v>153</v>
      </c>
      <c r="B139" s="41" t="s">
        <v>154</v>
      </c>
      <c r="C139" s="41"/>
      <c r="D139" s="41"/>
      <c r="E139" s="41"/>
      <c r="F139" s="41"/>
      <c r="G139" s="41"/>
      <c r="H139" s="41"/>
      <c r="I139" s="32">
        <f>SUM(I140:I186)</f>
        <v>20.000000000000004</v>
      </c>
    </row>
    <row r="140" spans="1:9">
      <c r="A140" s="21">
        <v>1</v>
      </c>
      <c r="B140" s="39" t="s">
        <v>216</v>
      </c>
      <c r="C140" s="44"/>
      <c r="D140" s="16" t="s">
        <v>39</v>
      </c>
      <c r="E140" s="39"/>
      <c r="F140" s="27"/>
      <c r="G140" s="25"/>
      <c r="H140" s="39"/>
      <c r="I140" s="25"/>
    </row>
    <row r="141" spans="1:9" ht="63">
      <c r="A141" s="21"/>
      <c r="B141" s="39"/>
      <c r="C141" s="25" t="s">
        <v>5</v>
      </c>
      <c r="D141" s="16" t="s">
        <v>129</v>
      </c>
      <c r="E141" s="21"/>
      <c r="F141" s="16" t="s">
        <v>130</v>
      </c>
      <c r="G141" s="19" t="s">
        <v>56</v>
      </c>
      <c r="H141" s="21">
        <v>3</v>
      </c>
      <c r="I141" s="43">
        <v>1</v>
      </c>
    </row>
    <row r="142" spans="1:9" ht="47.25">
      <c r="A142" s="21"/>
      <c r="B142" s="39"/>
      <c r="C142" s="25" t="s">
        <v>5</v>
      </c>
      <c r="D142" s="16" t="s">
        <v>131</v>
      </c>
      <c r="E142" s="21"/>
      <c r="F142" s="16" t="s">
        <v>132</v>
      </c>
      <c r="G142" s="19" t="s">
        <v>56</v>
      </c>
      <c r="H142" s="21">
        <v>3</v>
      </c>
      <c r="I142" s="43">
        <v>0.8</v>
      </c>
    </row>
    <row r="143" spans="1:9" ht="47.25">
      <c r="A143" s="21"/>
      <c r="B143" s="39"/>
      <c r="C143" s="25" t="s">
        <v>5</v>
      </c>
      <c r="D143" s="16" t="s">
        <v>133</v>
      </c>
      <c r="E143" s="21"/>
      <c r="F143" s="16" t="s">
        <v>132</v>
      </c>
      <c r="G143" s="19" t="s">
        <v>56</v>
      </c>
      <c r="H143" s="21">
        <v>3</v>
      </c>
      <c r="I143" s="43">
        <v>0.8</v>
      </c>
    </row>
    <row r="144" spans="1:9" ht="63">
      <c r="A144" s="21"/>
      <c r="B144" s="39"/>
      <c r="C144" s="25" t="s">
        <v>5</v>
      </c>
      <c r="D144" s="16" t="s">
        <v>134</v>
      </c>
      <c r="E144" s="21"/>
      <c r="F144" s="16" t="s">
        <v>130</v>
      </c>
      <c r="G144" s="19" t="s">
        <v>56</v>
      </c>
      <c r="H144" s="21">
        <v>3</v>
      </c>
      <c r="I144" s="43">
        <v>1</v>
      </c>
    </row>
    <row r="145" spans="1:9" ht="47.25">
      <c r="A145" s="21"/>
      <c r="B145" s="39"/>
      <c r="C145" s="25" t="s">
        <v>5</v>
      </c>
      <c r="D145" s="16" t="s">
        <v>135</v>
      </c>
      <c r="E145" s="21"/>
      <c r="F145" s="16" t="s">
        <v>132</v>
      </c>
      <c r="G145" s="19" t="s">
        <v>56</v>
      </c>
      <c r="H145" s="21">
        <v>3</v>
      </c>
      <c r="I145" s="43">
        <v>0.8</v>
      </c>
    </row>
    <row r="146" spans="1:9" ht="47.25">
      <c r="A146" s="21"/>
      <c r="B146" s="39"/>
      <c r="C146" s="25" t="s">
        <v>5</v>
      </c>
      <c r="D146" s="16" t="s">
        <v>136</v>
      </c>
      <c r="E146" s="21"/>
      <c r="F146" s="16" t="s">
        <v>132</v>
      </c>
      <c r="G146" s="19" t="s">
        <v>56</v>
      </c>
      <c r="H146" s="21">
        <v>3</v>
      </c>
      <c r="I146" s="43">
        <v>0.8</v>
      </c>
    </row>
    <row r="147" spans="1:9" ht="63">
      <c r="A147" s="21"/>
      <c r="B147" s="39"/>
      <c r="C147" s="25" t="s">
        <v>5</v>
      </c>
      <c r="D147" s="16" t="s">
        <v>137</v>
      </c>
      <c r="E147" s="21"/>
      <c r="F147" s="16" t="s">
        <v>130</v>
      </c>
      <c r="G147" s="19" t="s">
        <v>56</v>
      </c>
      <c r="H147" s="21">
        <v>3</v>
      </c>
      <c r="I147" s="43">
        <v>1</v>
      </c>
    </row>
    <row r="148" spans="1:9" ht="47.25">
      <c r="A148" s="21"/>
      <c r="B148" s="39"/>
      <c r="C148" s="25" t="s">
        <v>5</v>
      </c>
      <c r="D148" s="16" t="s">
        <v>138</v>
      </c>
      <c r="E148" s="21"/>
      <c r="F148" s="16" t="s">
        <v>132</v>
      </c>
      <c r="G148" s="19" t="s">
        <v>56</v>
      </c>
      <c r="H148" s="21">
        <v>3</v>
      </c>
      <c r="I148" s="43">
        <v>0.8</v>
      </c>
    </row>
    <row r="149" spans="1:9" ht="47.25">
      <c r="A149" s="21"/>
      <c r="B149" s="39"/>
      <c r="C149" s="25" t="s">
        <v>5</v>
      </c>
      <c r="D149" s="16" t="s">
        <v>139</v>
      </c>
      <c r="E149" s="21"/>
      <c r="F149" s="16" t="s">
        <v>132</v>
      </c>
      <c r="G149" s="19" t="s">
        <v>56</v>
      </c>
      <c r="H149" s="21">
        <v>3</v>
      </c>
      <c r="I149" s="43">
        <v>0.8</v>
      </c>
    </row>
    <row r="150" spans="1:9" ht="63">
      <c r="A150" s="21"/>
      <c r="B150" s="39"/>
      <c r="C150" s="25" t="s">
        <v>5</v>
      </c>
      <c r="D150" s="16" t="s">
        <v>157</v>
      </c>
      <c r="E150" s="21"/>
      <c r="F150" s="16" t="s">
        <v>130</v>
      </c>
      <c r="G150" s="19" t="s">
        <v>56</v>
      </c>
      <c r="H150" s="21">
        <v>3</v>
      </c>
      <c r="I150" s="43">
        <v>1</v>
      </c>
    </row>
    <row r="151" spans="1:9" ht="47.25">
      <c r="A151" s="21"/>
      <c r="B151" s="39"/>
      <c r="C151" s="25" t="s">
        <v>5</v>
      </c>
      <c r="D151" s="16" t="s">
        <v>158</v>
      </c>
      <c r="E151" s="21"/>
      <c r="F151" s="16" t="s">
        <v>132</v>
      </c>
      <c r="G151" s="19" t="s">
        <v>56</v>
      </c>
      <c r="H151" s="21">
        <v>3</v>
      </c>
      <c r="I151" s="43">
        <v>0.8</v>
      </c>
    </row>
    <row r="152" spans="1:9" ht="47.25">
      <c r="A152" s="21"/>
      <c r="B152" s="39"/>
      <c r="C152" s="25" t="s">
        <v>5</v>
      </c>
      <c r="D152" s="16" t="s">
        <v>159</v>
      </c>
      <c r="E152" s="21"/>
      <c r="F152" s="16" t="s">
        <v>132</v>
      </c>
      <c r="G152" s="19" t="s">
        <v>56</v>
      </c>
      <c r="H152" s="21">
        <v>3</v>
      </c>
      <c r="I152" s="43">
        <v>0.8</v>
      </c>
    </row>
    <row r="153" spans="1:9" ht="63">
      <c r="A153" s="21"/>
      <c r="B153" s="39"/>
      <c r="C153" s="25" t="s">
        <v>5</v>
      </c>
      <c r="D153" s="16" t="s">
        <v>160</v>
      </c>
      <c r="E153" s="21"/>
      <c r="F153" s="16" t="s">
        <v>130</v>
      </c>
      <c r="G153" s="19" t="s">
        <v>56</v>
      </c>
      <c r="H153" s="21">
        <v>3</v>
      </c>
      <c r="I153" s="43">
        <v>1</v>
      </c>
    </row>
    <row r="154" spans="1:9" ht="47.25">
      <c r="A154" s="21"/>
      <c r="B154" s="39"/>
      <c r="C154" s="25" t="s">
        <v>5</v>
      </c>
      <c r="D154" s="16" t="s">
        <v>161</v>
      </c>
      <c r="E154" s="21"/>
      <c r="F154" s="16" t="s">
        <v>132</v>
      </c>
      <c r="G154" s="19" t="s">
        <v>56</v>
      </c>
      <c r="H154" s="21">
        <v>3</v>
      </c>
      <c r="I154" s="43">
        <v>0.8</v>
      </c>
    </row>
    <row r="155" spans="1:9" ht="47.25">
      <c r="A155" s="21"/>
      <c r="B155" s="39"/>
      <c r="C155" s="25" t="s">
        <v>5</v>
      </c>
      <c r="D155" s="16" t="s">
        <v>162</v>
      </c>
      <c r="E155" s="21"/>
      <c r="F155" s="16" t="s">
        <v>132</v>
      </c>
      <c r="G155" s="19" t="s">
        <v>56</v>
      </c>
      <c r="H155" s="21">
        <v>3</v>
      </c>
      <c r="I155" s="43">
        <v>0.8</v>
      </c>
    </row>
    <row r="156" spans="1:9">
      <c r="A156" s="21">
        <v>2</v>
      </c>
      <c r="B156" s="39" t="s">
        <v>140</v>
      </c>
      <c r="C156" s="25"/>
      <c r="D156" s="16"/>
      <c r="E156" s="21"/>
      <c r="F156" s="16"/>
      <c r="G156" s="19"/>
      <c r="H156" s="21"/>
      <c r="I156" s="43"/>
    </row>
    <row r="157" spans="1:9">
      <c r="A157" s="21"/>
      <c r="B157" s="39"/>
      <c r="C157" s="25" t="s">
        <v>6</v>
      </c>
      <c r="D157" s="18" t="s">
        <v>141</v>
      </c>
      <c r="E157" s="17" t="s">
        <v>39</v>
      </c>
      <c r="F157" s="28"/>
      <c r="G157" s="19"/>
      <c r="H157" s="21">
        <v>3</v>
      </c>
      <c r="I157" s="43">
        <v>1</v>
      </c>
    </row>
    <row r="158" spans="1:9">
      <c r="A158" s="21"/>
      <c r="B158" s="39"/>
      <c r="C158" s="25"/>
      <c r="D158" s="28"/>
      <c r="E158" s="17">
        <v>0</v>
      </c>
      <c r="F158" s="18" t="s">
        <v>142</v>
      </c>
      <c r="G158" s="19"/>
      <c r="H158" s="21"/>
      <c r="I158" s="25"/>
    </row>
    <row r="159" spans="1:9" ht="47.25">
      <c r="A159" s="21"/>
      <c r="B159" s="39"/>
      <c r="C159" s="25"/>
      <c r="D159" s="28"/>
      <c r="E159" s="17">
        <v>1</v>
      </c>
      <c r="F159" s="18" t="s">
        <v>143</v>
      </c>
      <c r="G159" s="19"/>
      <c r="H159" s="21"/>
      <c r="I159" s="25"/>
    </row>
    <row r="160" spans="1:9" ht="47.25">
      <c r="A160" s="21"/>
      <c r="B160" s="39"/>
      <c r="C160" s="25"/>
      <c r="D160" s="28"/>
      <c r="E160" s="17">
        <v>2</v>
      </c>
      <c r="F160" s="18" t="s">
        <v>144</v>
      </c>
      <c r="G160" s="19"/>
      <c r="H160" s="21"/>
      <c r="I160" s="25"/>
    </row>
    <row r="161" spans="1:9" ht="47.25">
      <c r="A161" s="21"/>
      <c r="B161" s="39"/>
      <c r="C161" s="25"/>
      <c r="D161" s="28"/>
      <c r="E161" s="17">
        <v>3</v>
      </c>
      <c r="F161" s="18" t="s">
        <v>145</v>
      </c>
      <c r="G161" s="19"/>
      <c r="H161" s="21"/>
      <c r="I161" s="25"/>
    </row>
    <row r="162" spans="1:9">
      <c r="A162" s="21"/>
      <c r="B162" s="39"/>
      <c r="C162" s="25" t="s">
        <v>6</v>
      </c>
      <c r="D162" s="18" t="s">
        <v>146</v>
      </c>
      <c r="E162" s="17" t="s">
        <v>39</v>
      </c>
      <c r="F162" s="28"/>
      <c r="G162" s="19"/>
      <c r="H162" s="21">
        <v>3</v>
      </c>
      <c r="I162" s="43">
        <v>1</v>
      </c>
    </row>
    <row r="163" spans="1:9">
      <c r="A163" s="21"/>
      <c r="B163" s="39"/>
      <c r="C163" s="25"/>
      <c r="D163" s="28"/>
      <c r="E163" s="17">
        <v>0</v>
      </c>
      <c r="F163" s="18" t="s">
        <v>142</v>
      </c>
      <c r="G163" s="19"/>
      <c r="H163" s="21"/>
      <c r="I163" s="25"/>
    </row>
    <row r="164" spans="1:9" ht="47.25">
      <c r="A164" s="21"/>
      <c r="B164" s="39"/>
      <c r="C164" s="25"/>
      <c r="D164" s="28"/>
      <c r="E164" s="17">
        <v>1</v>
      </c>
      <c r="F164" s="18" t="s">
        <v>143</v>
      </c>
      <c r="G164" s="19"/>
      <c r="H164" s="21"/>
      <c r="I164" s="25"/>
    </row>
    <row r="165" spans="1:9" ht="47.25">
      <c r="A165" s="21"/>
      <c r="B165" s="39"/>
      <c r="C165" s="25"/>
      <c r="D165" s="28"/>
      <c r="E165" s="17">
        <v>2</v>
      </c>
      <c r="F165" s="18" t="s">
        <v>144</v>
      </c>
      <c r="G165" s="19"/>
      <c r="H165" s="21"/>
      <c r="I165" s="25"/>
    </row>
    <row r="166" spans="1:9" ht="47.25">
      <c r="A166" s="21"/>
      <c r="B166" s="39"/>
      <c r="C166" s="25"/>
      <c r="D166" s="28"/>
      <c r="E166" s="17">
        <v>3</v>
      </c>
      <c r="F166" s="18" t="s">
        <v>145</v>
      </c>
      <c r="G166" s="19"/>
      <c r="H166" s="21"/>
      <c r="I166" s="25"/>
    </row>
    <row r="167" spans="1:9">
      <c r="A167" s="21"/>
      <c r="B167" s="39"/>
      <c r="C167" s="25" t="s">
        <v>6</v>
      </c>
      <c r="D167" s="18" t="s">
        <v>147</v>
      </c>
      <c r="E167" s="17" t="s">
        <v>39</v>
      </c>
      <c r="F167" s="28"/>
      <c r="G167" s="19"/>
      <c r="H167" s="21">
        <v>3</v>
      </c>
      <c r="I167" s="43">
        <v>1</v>
      </c>
    </row>
    <row r="168" spans="1:9">
      <c r="A168" s="21"/>
      <c r="B168" s="39"/>
      <c r="C168" s="25"/>
      <c r="D168" s="28"/>
      <c r="E168" s="17">
        <v>0</v>
      </c>
      <c r="F168" s="18" t="s">
        <v>142</v>
      </c>
      <c r="G168" s="19"/>
      <c r="H168" s="21"/>
      <c r="I168" s="25"/>
    </row>
    <row r="169" spans="1:9" ht="47.25">
      <c r="A169" s="21"/>
      <c r="B169" s="39"/>
      <c r="C169" s="25"/>
      <c r="D169" s="28"/>
      <c r="E169" s="17">
        <v>1</v>
      </c>
      <c r="F169" s="18" t="s">
        <v>143</v>
      </c>
      <c r="G169" s="19"/>
      <c r="H169" s="21"/>
      <c r="I169" s="25"/>
    </row>
    <row r="170" spans="1:9" ht="47.25">
      <c r="A170" s="21"/>
      <c r="B170" s="39"/>
      <c r="C170" s="25"/>
      <c r="D170" s="28"/>
      <c r="E170" s="17">
        <v>2</v>
      </c>
      <c r="F170" s="18" t="s">
        <v>144</v>
      </c>
      <c r="G170" s="19"/>
      <c r="H170" s="21"/>
      <c r="I170" s="25"/>
    </row>
    <row r="171" spans="1:9" ht="47.25">
      <c r="A171" s="21"/>
      <c r="B171" s="39"/>
      <c r="C171" s="25"/>
      <c r="D171" s="28"/>
      <c r="E171" s="17">
        <v>3</v>
      </c>
      <c r="F171" s="18" t="s">
        <v>145</v>
      </c>
      <c r="G171" s="19"/>
      <c r="H171" s="21"/>
      <c r="I171" s="25"/>
    </row>
    <row r="172" spans="1:9">
      <c r="A172" s="21"/>
      <c r="B172" s="39"/>
      <c r="C172" s="25" t="s">
        <v>6</v>
      </c>
      <c r="D172" s="18" t="s">
        <v>155</v>
      </c>
      <c r="E172" s="17" t="s">
        <v>39</v>
      </c>
      <c r="F172" s="28"/>
      <c r="G172" s="19"/>
      <c r="H172" s="21">
        <v>3</v>
      </c>
      <c r="I172" s="43">
        <v>1</v>
      </c>
    </row>
    <row r="173" spans="1:9">
      <c r="A173" s="21"/>
      <c r="B173" s="39"/>
      <c r="C173" s="25"/>
      <c r="D173" s="28"/>
      <c r="E173" s="17">
        <v>0</v>
      </c>
      <c r="F173" s="18" t="s">
        <v>142</v>
      </c>
      <c r="G173" s="19"/>
      <c r="H173" s="21"/>
      <c r="I173" s="25"/>
    </row>
    <row r="174" spans="1:9" ht="47.25">
      <c r="A174" s="21"/>
      <c r="B174" s="39"/>
      <c r="C174" s="25"/>
      <c r="D174" s="28"/>
      <c r="E174" s="17">
        <v>1</v>
      </c>
      <c r="F174" s="18" t="s">
        <v>143</v>
      </c>
      <c r="G174" s="19"/>
      <c r="H174" s="21"/>
      <c r="I174" s="25"/>
    </row>
    <row r="175" spans="1:9" ht="47.25">
      <c r="A175" s="21"/>
      <c r="B175" s="39"/>
      <c r="C175" s="25"/>
      <c r="D175" s="28"/>
      <c r="E175" s="17">
        <v>2</v>
      </c>
      <c r="F175" s="18" t="s">
        <v>144</v>
      </c>
      <c r="G175" s="19"/>
      <c r="H175" s="21"/>
      <c r="I175" s="25"/>
    </row>
    <row r="176" spans="1:9" ht="47.25">
      <c r="A176" s="21"/>
      <c r="B176" s="39"/>
      <c r="C176" s="25"/>
      <c r="D176" s="28"/>
      <c r="E176" s="17">
        <v>3</v>
      </c>
      <c r="F176" s="18" t="s">
        <v>145</v>
      </c>
      <c r="G176" s="19"/>
      <c r="H176" s="21"/>
      <c r="I176" s="25"/>
    </row>
    <row r="177" spans="1:9">
      <c r="A177" s="21"/>
      <c r="B177" s="39"/>
      <c r="C177" s="25" t="s">
        <v>6</v>
      </c>
      <c r="D177" s="18" t="s">
        <v>156</v>
      </c>
      <c r="E177" s="17" t="s">
        <v>39</v>
      </c>
      <c r="F177" s="28"/>
      <c r="G177" s="19"/>
      <c r="H177" s="21">
        <v>3</v>
      </c>
      <c r="I177" s="43">
        <v>1</v>
      </c>
    </row>
    <row r="178" spans="1:9">
      <c r="A178" s="21"/>
      <c r="B178" s="39"/>
      <c r="C178" s="25"/>
      <c r="D178" s="28"/>
      <c r="E178" s="17">
        <v>0</v>
      </c>
      <c r="F178" s="18" t="s">
        <v>142</v>
      </c>
      <c r="G178" s="19"/>
      <c r="H178" s="21"/>
      <c r="I178" s="25"/>
    </row>
    <row r="179" spans="1:9" ht="47.25">
      <c r="A179" s="21"/>
      <c r="B179" s="39"/>
      <c r="C179" s="25"/>
      <c r="D179" s="28"/>
      <c r="E179" s="17">
        <v>1</v>
      </c>
      <c r="F179" s="18" t="s">
        <v>143</v>
      </c>
      <c r="G179" s="19"/>
      <c r="H179" s="21"/>
      <c r="I179" s="25"/>
    </row>
    <row r="180" spans="1:9" ht="47.25">
      <c r="A180" s="21"/>
      <c r="B180" s="39"/>
      <c r="C180" s="25"/>
      <c r="D180" s="28"/>
      <c r="E180" s="17">
        <v>2</v>
      </c>
      <c r="F180" s="18" t="s">
        <v>144</v>
      </c>
      <c r="G180" s="19"/>
      <c r="H180" s="21"/>
      <c r="I180" s="25"/>
    </row>
    <row r="181" spans="1:9" ht="47.25">
      <c r="A181" s="21"/>
      <c r="B181" s="39"/>
      <c r="C181" s="25"/>
      <c r="D181" s="28"/>
      <c r="E181" s="17">
        <v>3</v>
      </c>
      <c r="F181" s="18" t="s">
        <v>145</v>
      </c>
      <c r="G181" s="19"/>
      <c r="H181" s="21"/>
      <c r="I181" s="25"/>
    </row>
    <row r="182" spans="1:9" ht="31.5">
      <c r="A182" s="21"/>
      <c r="B182" s="39"/>
      <c r="C182" s="25" t="s">
        <v>6</v>
      </c>
      <c r="D182" s="18" t="s">
        <v>148</v>
      </c>
      <c r="E182" s="17" t="s">
        <v>39</v>
      </c>
      <c r="F182" s="28" t="s">
        <v>39</v>
      </c>
      <c r="G182" s="19"/>
      <c r="H182" s="21">
        <v>3</v>
      </c>
      <c r="I182" s="43">
        <v>2</v>
      </c>
    </row>
    <row r="183" spans="1:9" ht="47.25">
      <c r="A183" s="21"/>
      <c r="B183" s="39"/>
      <c r="C183" s="25"/>
      <c r="D183" s="28" t="s">
        <v>39</v>
      </c>
      <c r="E183" s="17">
        <v>0</v>
      </c>
      <c r="F183" s="18" t="s">
        <v>149</v>
      </c>
      <c r="G183" s="19"/>
      <c r="H183" s="21"/>
      <c r="I183" s="25"/>
    </row>
    <row r="184" spans="1:9" ht="47.25">
      <c r="A184" s="21"/>
      <c r="B184" s="39"/>
      <c r="C184" s="25"/>
      <c r="D184" s="28" t="s">
        <v>39</v>
      </c>
      <c r="E184" s="17">
        <v>1</v>
      </c>
      <c r="F184" s="18" t="s">
        <v>150</v>
      </c>
      <c r="G184" s="19"/>
      <c r="H184" s="21"/>
      <c r="I184" s="25"/>
    </row>
    <row r="185" spans="1:9" ht="47.25">
      <c r="A185" s="21"/>
      <c r="B185" s="39"/>
      <c r="C185" s="25"/>
      <c r="D185" s="28" t="s">
        <v>39</v>
      </c>
      <c r="E185" s="17">
        <v>2</v>
      </c>
      <c r="F185" s="18" t="s">
        <v>151</v>
      </c>
      <c r="G185" s="19"/>
      <c r="H185" s="21"/>
      <c r="I185" s="25"/>
    </row>
    <row r="186" spans="1:9" ht="63">
      <c r="A186" s="21"/>
      <c r="B186" s="39"/>
      <c r="C186" s="25"/>
      <c r="D186" s="28" t="s">
        <v>39</v>
      </c>
      <c r="E186" s="17">
        <v>3</v>
      </c>
      <c r="F186" s="18" t="s">
        <v>152</v>
      </c>
      <c r="G186" s="19"/>
      <c r="H186" s="21"/>
      <c r="I186" s="25"/>
    </row>
    <row r="187" spans="1:9" ht="18.75">
      <c r="A187" s="40" t="s">
        <v>163</v>
      </c>
      <c r="B187" s="41" t="s">
        <v>164</v>
      </c>
      <c r="C187" s="41"/>
      <c r="D187" s="41"/>
      <c r="E187" s="41"/>
      <c r="F187" s="41"/>
      <c r="G187" s="41"/>
      <c r="H187" s="41"/>
      <c r="I187" s="32">
        <f>SUM(I188:I230)</f>
        <v>19.999999999999989</v>
      </c>
    </row>
    <row r="188" spans="1:9">
      <c r="A188" s="33">
        <v>1</v>
      </c>
      <c r="B188" s="34" t="s">
        <v>171</v>
      </c>
      <c r="C188" s="35"/>
      <c r="D188" s="34"/>
      <c r="E188" s="35"/>
      <c r="F188" s="34"/>
      <c r="G188" s="34"/>
      <c r="H188" s="33"/>
      <c r="I188" s="38"/>
    </row>
    <row r="189" spans="1:9" ht="31.5">
      <c r="A189" s="33"/>
      <c r="B189" s="34"/>
      <c r="C189" s="33" t="s">
        <v>5</v>
      </c>
      <c r="D189" s="18" t="s">
        <v>165</v>
      </c>
      <c r="E189" s="33"/>
      <c r="F189" s="34"/>
      <c r="G189" s="19" t="s">
        <v>44</v>
      </c>
      <c r="H189" s="33">
        <v>4</v>
      </c>
      <c r="I189" s="38">
        <v>0.8</v>
      </c>
    </row>
    <row r="190" spans="1:9" ht="31.5">
      <c r="A190" s="33"/>
      <c r="B190" s="34"/>
      <c r="C190" s="33" t="s">
        <v>5</v>
      </c>
      <c r="D190" s="18" t="s">
        <v>166</v>
      </c>
      <c r="E190" s="33"/>
      <c r="F190" s="34"/>
      <c r="G190" s="19" t="s">
        <v>44</v>
      </c>
      <c r="H190" s="33">
        <v>4</v>
      </c>
      <c r="I190" s="38">
        <v>0.8</v>
      </c>
    </row>
    <row r="191" spans="1:9" ht="31.5">
      <c r="A191" s="33"/>
      <c r="B191" s="34"/>
      <c r="C191" s="33" t="s">
        <v>5</v>
      </c>
      <c r="D191" s="18" t="s">
        <v>167</v>
      </c>
      <c r="E191" s="33"/>
      <c r="F191" s="34"/>
      <c r="G191" s="19" t="s">
        <v>44</v>
      </c>
      <c r="H191" s="33">
        <v>4</v>
      </c>
      <c r="I191" s="38">
        <v>0.8</v>
      </c>
    </row>
    <row r="192" spans="1:9" ht="31.5">
      <c r="A192" s="33"/>
      <c r="B192" s="34"/>
      <c r="C192" s="33" t="s">
        <v>5</v>
      </c>
      <c r="D192" s="18" t="s">
        <v>168</v>
      </c>
      <c r="E192" s="33"/>
      <c r="F192" s="34"/>
      <c r="G192" s="19" t="s">
        <v>44</v>
      </c>
      <c r="H192" s="33">
        <v>4</v>
      </c>
      <c r="I192" s="38">
        <v>0.8</v>
      </c>
    </row>
    <row r="193" spans="1:9" ht="31.5">
      <c r="A193" s="33"/>
      <c r="B193" s="34"/>
      <c r="C193" s="33" t="s">
        <v>5</v>
      </c>
      <c r="D193" s="18" t="s">
        <v>169</v>
      </c>
      <c r="E193" s="33"/>
      <c r="F193" s="34"/>
      <c r="G193" s="19" t="s">
        <v>44</v>
      </c>
      <c r="H193" s="33">
        <v>4</v>
      </c>
      <c r="I193" s="38">
        <v>0.8</v>
      </c>
    </row>
    <row r="194" spans="1:9" ht="31.5">
      <c r="A194" s="33"/>
      <c r="B194" s="34"/>
      <c r="C194" s="33" t="s">
        <v>5</v>
      </c>
      <c r="D194" s="18" t="s">
        <v>170</v>
      </c>
      <c r="E194" s="33"/>
      <c r="F194" s="34"/>
      <c r="G194" s="19" t="s">
        <v>44</v>
      </c>
      <c r="H194" s="33">
        <v>4</v>
      </c>
      <c r="I194" s="38">
        <v>0.8</v>
      </c>
    </row>
    <row r="195" spans="1:9">
      <c r="A195" s="33">
        <v>2</v>
      </c>
      <c r="B195" s="34" t="s">
        <v>172</v>
      </c>
      <c r="C195" s="35"/>
      <c r="D195" s="34"/>
      <c r="E195" s="35"/>
      <c r="F195" s="34"/>
      <c r="G195" s="34"/>
      <c r="H195" s="33"/>
      <c r="I195" s="38"/>
    </row>
    <row r="196" spans="1:9" ht="31.5">
      <c r="A196" s="33"/>
      <c r="B196" s="34"/>
      <c r="C196" s="33" t="s">
        <v>5</v>
      </c>
      <c r="D196" s="18" t="s">
        <v>173</v>
      </c>
      <c r="E196" s="33"/>
      <c r="F196" s="34"/>
      <c r="G196" s="19" t="s">
        <v>44</v>
      </c>
      <c r="H196" s="33">
        <v>4</v>
      </c>
      <c r="I196" s="38">
        <v>0.8</v>
      </c>
    </row>
    <row r="197" spans="1:9" ht="31.5">
      <c r="A197" s="33"/>
      <c r="B197" s="34"/>
      <c r="C197" s="33" t="s">
        <v>5</v>
      </c>
      <c r="D197" s="18" t="s">
        <v>174</v>
      </c>
      <c r="E197" s="33"/>
      <c r="F197" s="34"/>
      <c r="G197" s="19" t="s">
        <v>44</v>
      </c>
      <c r="H197" s="33">
        <v>4</v>
      </c>
      <c r="I197" s="38">
        <v>0.8</v>
      </c>
    </row>
    <row r="198" spans="1:9" ht="31.5">
      <c r="A198" s="33"/>
      <c r="B198" s="34"/>
      <c r="C198" s="33" t="s">
        <v>5</v>
      </c>
      <c r="D198" s="18" t="s">
        <v>175</v>
      </c>
      <c r="E198" s="33"/>
      <c r="F198" s="34"/>
      <c r="G198" s="19" t="s">
        <v>44</v>
      </c>
      <c r="H198" s="33">
        <v>4</v>
      </c>
      <c r="I198" s="38">
        <v>0.8</v>
      </c>
    </row>
    <row r="199" spans="1:9" ht="31.5">
      <c r="A199" s="33"/>
      <c r="B199" s="34"/>
      <c r="C199" s="33" t="s">
        <v>5</v>
      </c>
      <c r="D199" s="18" t="s">
        <v>176</v>
      </c>
      <c r="E199" s="33"/>
      <c r="F199" s="34"/>
      <c r="G199" s="19" t="s">
        <v>44</v>
      </c>
      <c r="H199" s="33">
        <v>4</v>
      </c>
      <c r="I199" s="38">
        <v>0.8</v>
      </c>
    </row>
    <row r="200" spans="1:9" ht="31.5">
      <c r="A200" s="33"/>
      <c r="B200" s="34"/>
      <c r="C200" s="33" t="s">
        <v>5</v>
      </c>
      <c r="D200" s="18" t="s">
        <v>177</v>
      </c>
      <c r="E200" s="33"/>
      <c r="F200" s="34"/>
      <c r="G200" s="19" t="s">
        <v>44</v>
      </c>
      <c r="H200" s="33">
        <v>4</v>
      </c>
      <c r="I200" s="38">
        <v>0.8</v>
      </c>
    </row>
    <row r="201" spans="1:9" ht="31.5">
      <c r="A201" s="33"/>
      <c r="B201" s="34"/>
      <c r="C201" s="33" t="s">
        <v>5</v>
      </c>
      <c r="D201" s="18" t="s">
        <v>178</v>
      </c>
      <c r="E201" s="33"/>
      <c r="F201" s="34"/>
      <c r="G201" s="19" t="s">
        <v>44</v>
      </c>
      <c r="H201" s="33">
        <v>4</v>
      </c>
      <c r="I201" s="38">
        <v>0.8</v>
      </c>
    </row>
    <row r="202" spans="1:9" ht="31.5">
      <c r="A202" s="33"/>
      <c r="B202" s="34"/>
      <c r="C202" s="33" t="s">
        <v>5</v>
      </c>
      <c r="D202" s="18" t="s">
        <v>179</v>
      </c>
      <c r="E202" s="33"/>
      <c r="F202" s="34"/>
      <c r="G202" s="19" t="s">
        <v>44</v>
      </c>
      <c r="H202" s="33">
        <v>4</v>
      </c>
      <c r="I202" s="38">
        <v>0.8</v>
      </c>
    </row>
    <row r="203" spans="1:9" ht="31.5">
      <c r="A203" s="33"/>
      <c r="B203" s="34"/>
      <c r="C203" s="33" t="s">
        <v>5</v>
      </c>
      <c r="D203" s="18" t="s">
        <v>180</v>
      </c>
      <c r="E203" s="33"/>
      <c r="F203" s="34"/>
      <c r="G203" s="19" t="s">
        <v>44</v>
      </c>
      <c r="H203" s="33">
        <v>4</v>
      </c>
      <c r="I203" s="38">
        <v>0.8</v>
      </c>
    </row>
    <row r="204" spans="1:9" ht="31.5">
      <c r="A204" s="33"/>
      <c r="B204" s="34"/>
      <c r="C204" s="33" t="s">
        <v>5</v>
      </c>
      <c r="D204" s="18" t="s">
        <v>181</v>
      </c>
      <c r="E204" s="33"/>
      <c r="F204" s="34"/>
      <c r="G204" s="19" t="s">
        <v>44</v>
      </c>
      <c r="H204" s="33">
        <v>4</v>
      </c>
      <c r="I204" s="38">
        <v>0.8</v>
      </c>
    </row>
    <row r="205" spans="1:9" ht="31.5">
      <c r="A205" s="33"/>
      <c r="B205" s="34"/>
      <c r="C205" s="33" t="s">
        <v>5</v>
      </c>
      <c r="D205" s="18" t="s">
        <v>182</v>
      </c>
      <c r="E205" s="33"/>
      <c r="F205" s="34"/>
      <c r="G205" s="19" t="s">
        <v>44</v>
      </c>
      <c r="H205" s="33">
        <v>4</v>
      </c>
      <c r="I205" s="38">
        <v>0.8</v>
      </c>
    </row>
    <row r="206" spans="1:9" ht="31.5">
      <c r="A206" s="33"/>
      <c r="B206" s="34"/>
      <c r="C206" s="33" t="s">
        <v>5</v>
      </c>
      <c r="D206" s="18" t="s">
        <v>183</v>
      </c>
      <c r="E206" s="33"/>
      <c r="F206" s="34"/>
      <c r="G206" s="19" t="s">
        <v>44</v>
      </c>
      <c r="H206" s="33">
        <v>4</v>
      </c>
      <c r="I206" s="38">
        <v>0.8</v>
      </c>
    </row>
    <row r="207" spans="1:9" ht="31.5">
      <c r="A207" s="33"/>
      <c r="B207" s="34"/>
      <c r="C207" s="33" t="s">
        <v>5</v>
      </c>
      <c r="D207" s="18" t="s">
        <v>184</v>
      </c>
      <c r="E207" s="33"/>
      <c r="F207" s="34"/>
      <c r="G207" s="19" t="s">
        <v>44</v>
      </c>
      <c r="H207" s="33">
        <v>4</v>
      </c>
      <c r="I207" s="38">
        <v>0.8</v>
      </c>
    </row>
    <row r="208" spans="1:9" ht="31.5">
      <c r="A208" s="33"/>
      <c r="B208" s="34"/>
      <c r="C208" s="33" t="s">
        <v>5</v>
      </c>
      <c r="D208" s="18" t="s">
        <v>185</v>
      </c>
      <c r="E208" s="33"/>
      <c r="F208" s="34"/>
      <c r="G208" s="19" t="s">
        <v>44</v>
      </c>
      <c r="H208" s="33">
        <v>4</v>
      </c>
      <c r="I208" s="38">
        <v>0.8</v>
      </c>
    </row>
    <row r="209" spans="1:9" ht="31.5">
      <c r="A209" s="33"/>
      <c r="B209" s="34"/>
      <c r="C209" s="33" t="s">
        <v>5</v>
      </c>
      <c r="D209" s="18" t="s">
        <v>186</v>
      </c>
      <c r="E209" s="33"/>
      <c r="F209" s="34"/>
      <c r="G209" s="19" t="s">
        <v>44</v>
      </c>
      <c r="H209" s="33">
        <v>4</v>
      </c>
      <c r="I209" s="38">
        <v>0.8</v>
      </c>
    </row>
    <row r="210" spans="1:9">
      <c r="A210" s="33">
        <v>3</v>
      </c>
      <c r="B210" s="34" t="s">
        <v>215</v>
      </c>
      <c r="C210" s="35"/>
      <c r="D210" s="34"/>
      <c r="E210" s="35"/>
      <c r="F210" s="34"/>
      <c r="G210" s="34"/>
      <c r="H210" s="33"/>
      <c r="I210" s="38"/>
    </row>
    <row r="211" spans="1:9" ht="31.5">
      <c r="A211" s="33"/>
      <c r="B211" s="34"/>
      <c r="C211" s="33" t="s">
        <v>5</v>
      </c>
      <c r="D211" s="37" t="s">
        <v>187</v>
      </c>
      <c r="E211" s="33"/>
      <c r="F211" s="34"/>
      <c r="G211" s="19" t="s">
        <v>44</v>
      </c>
      <c r="H211" s="33">
        <v>4</v>
      </c>
      <c r="I211" s="38">
        <v>0.2</v>
      </c>
    </row>
    <row r="212" spans="1:9" ht="31.5">
      <c r="A212" s="33"/>
      <c r="B212" s="34"/>
      <c r="C212" s="33" t="s">
        <v>5</v>
      </c>
      <c r="D212" s="37" t="s">
        <v>188</v>
      </c>
      <c r="E212" s="33"/>
      <c r="F212" s="34"/>
      <c r="G212" s="19" t="s">
        <v>44</v>
      </c>
      <c r="H212" s="33">
        <v>4</v>
      </c>
      <c r="I212" s="38">
        <v>0.2</v>
      </c>
    </row>
    <row r="213" spans="1:9" ht="31.5">
      <c r="A213" s="33"/>
      <c r="B213" s="34"/>
      <c r="C213" s="33" t="s">
        <v>5</v>
      </c>
      <c r="D213" s="37" t="s">
        <v>189</v>
      </c>
      <c r="E213" s="33"/>
      <c r="F213" s="34"/>
      <c r="G213" s="19" t="s">
        <v>44</v>
      </c>
      <c r="H213" s="33">
        <v>4</v>
      </c>
      <c r="I213" s="38">
        <v>0.2</v>
      </c>
    </row>
    <row r="214" spans="1:9">
      <c r="A214" s="33"/>
      <c r="B214" s="34"/>
      <c r="C214" s="33" t="s">
        <v>5</v>
      </c>
      <c r="D214" s="37" t="s">
        <v>190</v>
      </c>
      <c r="E214" s="33"/>
      <c r="F214" s="34"/>
      <c r="G214" s="19" t="s">
        <v>44</v>
      </c>
      <c r="H214" s="33">
        <v>4</v>
      </c>
      <c r="I214" s="38">
        <v>0.2</v>
      </c>
    </row>
    <row r="215" spans="1:9" ht="31.5">
      <c r="A215" s="33"/>
      <c r="B215" s="34"/>
      <c r="C215" s="33" t="s">
        <v>5</v>
      </c>
      <c r="D215" s="37" t="s">
        <v>191</v>
      </c>
      <c r="E215" s="33"/>
      <c r="F215" s="34"/>
      <c r="G215" s="19" t="s">
        <v>44</v>
      </c>
      <c r="H215" s="33">
        <v>4</v>
      </c>
      <c r="I215" s="38">
        <v>0.2</v>
      </c>
    </row>
    <row r="216" spans="1:9" ht="31.5">
      <c r="A216" s="33"/>
      <c r="B216" s="34"/>
      <c r="C216" s="33" t="s">
        <v>5</v>
      </c>
      <c r="D216" s="37" t="s">
        <v>192</v>
      </c>
      <c r="E216" s="33"/>
      <c r="F216" s="34"/>
      <c r="G216" s="19" t="s">
        <v>44</v>
      </c>
      <c r="H216" s="33">
        <v>4</v>
      </c>
      <c r="I216" s="38">
        <v>0.2</v>
      </c>
    </row>
    <row r="217" spans="1:9" ht="31.5">
      <c r="A217" s="33"/>
      <c r="B217" s="34"/>
      <c r="C217" s="33" t="s">
        <v>5</v>
      </c>
      <c r="D217" s="37" t="s">
        <v>193</v>
      </c>
      <c r="E217" s="33"/>
      <c r="F217" s="34"/>
      <c r="G217" s="19" t="s">
        <v>44</v>
      </c>
      <c r="H217" s="33">
        <v>4</v>
      </c>
      <c r="I217" s="38">
        <v>0.2</v>
      </c>
    </row>
    <row r="218" spans="1:9">
      <c r="A218" s="33"/>
      <c r="B218" s="34"/>
      <c r="C218" s="33" t="s">
        <v>5</v>
      </c>
      <c r="D218" s="37" t="s">
        <v>194</v>
      </c>
      <c r="E218" s="33"/>
      <c r="F218" s="34"/>
      <c r="G218" s="19" t="s">
        <v>44</v>
      </c>
      <c r="H218" s="33">
        <v>4</v>
      </c>
      <c r="I218" s="38">
        <v>0.2</v>
      </c>
    </row>
    <row r="219" spans="1:9" ht="31.5">
      <c r="A219" s="33"/>
      <c r="B219" s="34"/>
      <c r="C219" s="33" t="s">
        <v>5</v>
      </c>
      <c r="D219" s="37" t="s">
        <v>195</v>
      </c>
      <c r="E219" s="33"/>
      <c r="F219" s="34"/>
      <c r="G219" s="19" t="s">
        <v>44</v>
      </c>
      <c r="H219" s="33">
        <v>4</v>
      </c>
      <c r="I219" s="38">
        <v>0.2</v>
      </c>
    </row>
    <row r="220" spans="1:9" ht="31.5">
      <c r="A220" s="33"/>
      <c r="B220" s="34"/>
      <c r="C220" s="33" t="s">
        <v>5</v>
      </c>
      <c r="D220" s="37" t="s">
        <v>196</v>
      </c>
      <c r="E220" s="33"/>
      <c r="F220" s="34"/>
      <c r="G220" s="19" t="s">
        <v>44</v>
      </c>
      <c r="H220" s="33">
        <v>4</v>
      </c>
      <c r="I220" s="38">
        <v>0.2</v>
      </c>
    </row>
    <row r="221" spans="1:9" ht="31.5">
      <c r="A221" s="33"/>
      <c r="B221" s="34"/>
      <c r="C221" s="33" t="s">
        <v>5</v>
      </c>
      <c r="D221" s="37" t="s">
        <v>197</v>
      </c>
      <c r="E221" s="33"/>
      <c r="F221" s="34"/>
      <c r="G221" s="19" t="s">
        <v>44</v>
      </c>
      <c r="H221" s="33">
        <v>4</v>
      </c>
      <c r="I221" s="38">
        <v>0.2</v>
      </c>
    </row>
    <row r="222" spans="1:9">
      <c r="A222" s="33"/>
      <c r="B222" s="34"/>
      <c r="C222" s="33" t="s">
        <v>5</v>
      </c>
      <c r="D222" s="37" t="s">
        <v>198</v>
      </c>
      <c r="E222" s="33"/>
      <c r="F222" s="34"/>
      <c r="G222" s="19" t="s">
        <v>44</v>
      </c>
      <c r="H222" s="33">
        <v>4</v>
      </c>
      <c r="I222" s="38">
        <v>0.2</v>
      </c>
    </row>
    <row r="223" spans="1:9" ht="31.5">
      <c r="A223" s="33"/>
      <c r="B223" s="34"/>
      <c r="C223" s="33" t="s">
        <v>5</v>
      </c>
      <c r="D223" s="37" t="s">
        <v>199</v>
      </c>
      <c r="E223" s="33"/>
      <c r="F223" s="34"/>
      <c r="G223" s="19" t="s">
        <v>44</v>
      </c>
      <c r="H223" s="33">
        <v>4</v>
      </c>
      <c r="I223" s="38">
        <v>0.2</v>
      </c>
    </row>
    <row r="224" spans="1:9" ht="31.5">
      <c r="A224" s="33"/>
      <c r="B224" s="34"/>
      <c r="C224" s="33" t="s">
        <v>5</v>
      </c>
      <c r="D224" s="37" t="s">
        <v>200</v>
      </c>
      <c r="E224" s="33"/>
      <c r="F224" s="34"/>
      <c r="G224" s="19" t="s">
        <v>44</v>
      </c>
      <c r="H224" s="33">
        <v>4</v>
      </c>
      <c r="I224" s="38">
        <v>0.2</v>
      </c>
    </row>
    <row r="225" spans="1:9" ht="31.5">
      <c r="A225" s="33"/>
      <c r="B225" s="34"/>
      <c r="C225" s="33" t="s">
        <v>5</v>
      </c>
      <c r="D225" s="37" t="s">
        <v>201</v>
      </c>
      <c r="E225" s="33"/>
      <c r="F225" s="34"/>
      <c r="G225" s="19" t="s">
        <v>44</v>
      </c>
      <c r="H225" s="33">
        <v>4</v>
      </c>
      <c r="I225" s="38">
        <v>0.2</v>
      </c>
    </row>
    <row r="226" spans="1:9">
      <c r="A226" s="33"/>
      <c r="B226" s="34"/>
      <c r="C226" s="33" t="s">
        <v>5</v>
      </c>
      <c r="D226" s="37" t="s">
        <v>202</v>
      </c>
      <c r="E226" s="33"/>
      <c r="F226" s="34"/>
      <c r="G226" s="19" t="s">
        <v>44</v>
      </c>
      <c r="H226" s="33">
        <v>4</v>
      </c>
      <c r="I226" s="38">
        <v>0.2</v>
      </c>
    </row>
    <row r="227" spans="1:9" ht="31.5">
      <c r="A227" s="33"/>
      <c r="B227" s="34"/>
      <c r="C227" s="33" t="s">
        <v>5</v>
      </c>
      <c r="D227" s="37" t="s">
        <v>203</v>
      </c>
      <c r="E227" s="33"/>
      <c r="F227" s="34"/>
      <c r="G227" s="19" t="s">
        <v>44</v>
      </c>
      <c r="H227" s="33">
        <v>4</v>
      </c>
      <c r="I227" s="38">
        <v>0.2</v>
      </c>
    </row>
    <row r="228" spans="1:9" ht="31.5">
      <c r="A228" s="33"/>
      <c r="B228" s="34"/>
      <c r="C228" s="33" t="s">
        <v>5</v>
      </c>
      <c r="D228" s="37" t="s">
        <v>204</v>
      </c>
      <c r="E228" s="33"/>
      <c r="F228" s="34"/>
      <c r="G228" s="19" t="s">
        <v>44</v>
      </c>
      <c r="H228" s="33">
        <v>4</v>
      </c>
      <c r="I228" s="38">
        <v>0.2</v>
      </c>
    </row>
    <row r="229" spans="1:9" ht="31.5">
      <c r="A229" s="33"/>
      <c r="B229" s="34"/>
      <c r="C229" s="33" t="s">
        <v>5</v>
      </c>
      <c r="D229" s="37" t="s">
        <v>205</v>
      </c>
      <c r="E229" s="33"/>
      <c r="F229" s="34"/>
      <c r="G229" s="19" t="s">
        <v>44</v>
      </c>
      <c r="H229" s="33">
        <v>4</v>
      </c>
      <c r="I229" s="38">
        <v>0.2</v>
      </c>
    </row>
    <row r="230" spans="1:9">
      <c r="A230" s="33"/>
      <c r="B230" s="34"/>
      <c r="C230" s="33" t="s">
        <v>5</v>
      </c>
      <c r="D230" s="37" t="s">
        <v>206</v>
      </c>
      <c r="E230" s="33"/>
      <c r="F230" s="34"/>
      <c r="G230" s="19" t="s">
        <v>44</v>
      </c>
      <c r="H230" s="33">
        <v>4</v>
      </c>
      <c r="I230" s="38">
        <v>0.2</v>
      </c>
    </row>
    <row r="231" spans="1:9" ht="24.75" customHeight="1">
      <c r="A231" s="56"/>
      <c r="B231" s="57"/>
      <c r="C231" s="58"/>
      <c r="D231" s="59"/>
      <c r="E231" s="58"/>
      <c r="F231" s="59"/>
      <c r="G231" s="46" t="s">
        <v>17</v>
      </c>
      <c r="H231" s="46"/>
      <c r="I231" s="47">
        <f>SUM(I187+I139+I113+I79+I38+I5)</f>
        <v>100</v>
      </c>
    </row>
  </sheetData>
  <mergeCells count="6">
    <mergeCell ref="B187:H187"/>
    <mergeCell ref="B5:H5"/>
    <mergeCell ref="B38:H38"/>
    <mergeCell ref="B79:H79"/>
    <mergeCell ref="B113:H113"/>
    <mergeCell ref="B139:H139"/>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B5"/>
  <sheetViews>
    <sheetView workbookViewId="0">
      <selection activeCell="B13" sqref="B12:B13"/>
    </sheetView>
  </sheetViews>
  <sheetFormatPr defaultColWidth="11" defaultRowHeight="15.75"/>
  <cols>
    <col min="2" max="2" width="56.875" style="1" customWidth="1"/>
  </cols>
  <sheetData>
    <row r="1" spans="1:2" ht="27.95" customHeight="1">
      <c r="A1" s="4" t="s">
        <v>14</v>
      </c>
      <c r="B1" s="4"/>
    </row>
    <row r="2" spans="1:2">
      <c r="A2" s="2">
        <v>1</v>
      </c>
      <c r="B2" s="3" t="s">
        <v>211</v>
      </c>
    </row>
    <row r="3" spans="1:2" ht="33" customHeight="1">
      <c r="A3" s="2">
        <v>2</v>
      </c>
      <c r="B3" s="3" t="s">
        <v>212</v>
      </c>
    </row>
    <row r="4" spans="1:2" ht="47.25">
      <c r="A4" s="2">
        <v>3</v>
      </c>
      <c r="B4" s="3" t="s">
        <v>213</v>
      </c>
    </row>
    <row r="5" spans="1:2" ht="31.5">
      <c r="A5" s="2">
        <v>4</v>
      </c>
      <c r="B5" s="3" t="s">
        <v>214</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0000</cp:lastModifiedBy>
  <dcterms:created xsi:type="dcterms:W3CDTF">2022-11-09T22:53:43Z</dcterms:created>
  <dcterms:modified xsi:type="dcterms:W3CDTF">2024-09-09T12:24:37Z</dcterms:modified>
</cp:coreProperties>
</file>