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4240" windowHeight="13740"/>
  </bookViews>
  <sheets>
    <sheet name="Критерии оценки" sheetId="1" r:id="rId1"/>
    <sheet name="Перечень профессиональных задач" sheetId="2" r:id="rId2"/>
  </sheets>
  <calcPr calcId="124519"/>
</workbook>
</file>

<file path=xl/calcChain.xml><?xml version="1.0" encoding="utf-8"?>
<calcChain xmlns="http://schemas.openxmlformats.org/spreadsheetml/2006/main">
  <c r="I113" i="1"/>
  <c r="I191" l="1"/>
  <c r="I159"/>
  <c r="I80"/>
  <c r="I49"/>
  <c r="I4"/>
  <c r="I206" l="1"/>
</calcChain>
</file>

<file path=xl/sharedStrings.xml><?xml version="1.0" encoding="utf-8"?>
<sst xmlns="http://schemas.openxmlformats.org/spreadsheetml/2006/main" count="549" uniqueCount="269">
  <si>
    <t>Мероприятие</t>
  </si>
  <si>
    <t xml:space="preserve"> </t>
  </si>
  <si>
    <t>Наименование компетенции</t>
  </si>
  <si>
    <t>Эксплуатация беспилотных авиационных систем</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</si>
  <si>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</si>
  <si>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</si>
  <si>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</si>
  <si>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</si>
  <si>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</si>
  <si>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</si>
  <si>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</si>
  <si>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</si>
  <si>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</si>
  <si>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</si>
  <si>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Мониторинг</t>
  </si>
  <si>
    <t>Выполнение мониторинга объекта</t>
  </si>
  <si>
    <t>И</t>
  </si>
  <si>
    <t>Программа для мониторинга написана</t>
  </si>
  <si>
    <t>Программа сохранена в указанной папке в соответствии с КЗ</t>
  </si>
  <si>
    <t>сохранено в папке Мониторинг_Ф_И</t>
  </si>
  <si>
    <t>Название программы соответствует указанному в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</si>
  <si>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</si>
  <si>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</si>
  <si>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</si>
  <si>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
  </si>
  <si>
    <t>С</t>
  </si>
  <si>
    <t>Все изображения в отчете носят информативный характер</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</si>
  <si>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</si>
  <si>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</si>
  <si>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</si>
  <si>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</si>
  <si>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</si>
  <si>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</si>
  <si>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Б</t>
  </si>
  <si>
    <t xml:space="preserve">FPV пилотирование </t>
  </si>
  <si>
    <t>Настройка FPV системы</t>
  </si>
  <si>
    <t>Светодиодная индикация присутствует </t>
  </si>
  <si>
    <t>Светодиодная индикация настроена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</si>
  <si>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</si>
  <si>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</si>
  <si>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</si>
  <si>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Трасса1 в Lift off пройдена за наименьшее время</t>
  </si>
  <si>
    <t>Трасса2 в Lift off пройдена за наименьшее время</t>
  </si>
  <si>
    <t>Полет в режиме FPV</t>
  </si>
  <si>
    <t>Посадка в точку H</t>
  </si>
  <si>
    <t>По окончанию полетов дрон не повреждён</t>
  </si>
  <si>
    <t>Имеет значительные повреждения, не ремонтопригоден либо не может быть отремонтирован в течение короткого времени</t>
  </si>
  <si>
    <t>имеет незначительные повреждения, можно летать</t>
  </si>
  <si>
    <t>Коптер не имеет повреждений</t>
  </si>
  <si>
    <t>Характеристики коптера были улучшены во время полета</t>
  </si>
  <si>
    <t>Соблюдение ТБ при монтаже</t>
  </si>
  <si>
    <t>Соблюдение ТБ при полетах</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</si>
  <si>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</si>
  <si>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В</t>
  </si>
  <si>
    <t>Диагностика и ремонт БПЛА</t>
  </si>
  <si>
    <t>Поиск и устранение неисправностей</t>
  </si>
  <si>
    <t>Неисправность №1 устранена</t>
  </si>
  <si>
    <t>Неисправность №2 устранена</t>
  </si>
  <si>
    <t>Неисправность №3 устранена</t>
  </si>
  <si>
    <t>Неисправность №4 устранена</t>
  </si>
  <si>
    <t>Неисправность №5 устранена</t>
  </si>
  <si>
    <t>Неисправность №6 устранена</t>
  </si>
  <si>
    <t>Неисправность №7 устранена</t>
  </si>
  <si>
    <t>Неисправность №8 устранена</t>
  </si>
  <si>
    <t>Неисправность №9 устранена</t>
  </si>
  <si>
    <t>Неисправность №10 устранена</t>
  </si>
  <si>
    <t>Модуль выполнен за наименьшее время</t>
  </si>
  <si>
    <t>&lt;=1 час- 1 балл; 1 - 1,5 часа - 0,5 балла</t>
  </si>
  <si>
    <t>Устранены недостатки конструкции</t>
  </si>
  <si>
    <t>Присутствуют существенные недостатки конструкции</t>
  </si>
  <si>
    <t>Отсутствуют существенные недостатки конструкции. Отстутствуют элементы, способные попасть под винт.</t>
  </si>
  <si>
    <t>Недостатков в конструкции не обнаружено. Дрон приведен в вид, превышающий технологические стандарты</t>
  </si>
  <si>
    <t>Оптимальное расположение компонентов. Недостатков в конструкции не обнаружено. Совершен технологический прорыв</t>
  </si>
  <si>
    <t>Тестирование, полеты по трассе</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</si>
  <si>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</si>
  <si>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</si>
  <si>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</si>
  <si>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</si>
  <si>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</si>
  <si>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</si>
  <si>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</si>
  <si>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</si>
  <si>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</si>
  <si>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Г</t>
  </si>
  <si>
    <t>Д</t>
  </si>
  <si>
    <t>Узел установлен на коптер</t>
  </si>
  <si>
    <t>ТБ в процессе монтажа соблюдена</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</si>
  <si>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</si>
  <si>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 каждой зоне произведено срабатывание устройства</t>
  </si>
  <si>
    <t>При активации устройство выполняет функционал согласно КЗ</t>
  </si>
  <si>
    <t>пропорционально срабатыванию функционала согласно КЗ</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</si>
  <si>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</si>
  <si>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</si>
  <si>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</si>
  <si>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</si>
  <si>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Надёжность фиксации монтажа крепления к узлу коптера</t>
  </si>
  <si>
    <t>Узел закреплён ненадёжно, легко смещается.</t>
  </si>
  <si>
    <t>Узел закреплён, но при длительной эксплуатации может смещаться.</t>
  </si>
  <si>
    <t>Крепление не смещается. Элементы крепежа подобраны не оптимально.</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</si>
  <si>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</si>
  <si>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Компоненты не закреплены</t>
  </si>
  <si>
    <t>Частично закреплены</t>
  </si>
  <si>
    <t>Все закреплено</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</si>
  <si>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</si>
  <si>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</si>
  <si>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</si>
  <si>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</si>
  <si>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</si>
  <si>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</si>
  <si>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</si>
  <si>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</si>
  <si>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Е</t>
  </si>
  <si>
    <t>Эксплуатация полезной нагрузки</t>
  </si>
  <si>
    <t>Установка и настройка захвата</t>
  </si>
  <si>
    <t>Индикация установлена на коптер</t>
  </si>
  <si>
    <t>Индикация срабатывает согласно КЗ</t>
  </si>
  <si>
    <t>Захват и перенос грузов</t>
  </si>
  <si>
    <t>при полёте с грузом</t>
  </si>
  <si>
    <t>Касания элементов трассы и сетки отсутствуют</t>
  </si>
  <si>
    <t>Посадка совершена в точку посадачной зоны</t>
  </si>
  <si>
    <t>Беспилотник самолетного типа</t>
  </si>
  <si>
    <t>Эксплуатация беспилотника самолётного типа</t>
  </si>
  <si>
    <t xml:space="preserve">WP файл выгружен в папку </t>
  </si>
  <si>
    <t>из Mission Planner</t>
  </si>
  <si>
    <t>Точка посадки не противоречит ТЗ</t>
  </si>
  <si>
    <t>проверяется в Mission Planner (+ возможен скриншот)</t>
  </si>
  <si>
    <t>Точка взлёта не противоречит ТЗ</t>
  </si>
  <si>
    <t>Время съёмки соответствует возможностям БВС</t>
  </si>
  <si>
    <t>Площадь съёмки соответствует ТЗ</t>
  </si>
  <si>
    <t>Высота полёта не противоречит ТЗ</t>
  </si>
  <si>
    <t>Правильно указана камера (скрин)</t>
  </si>
  <si>
    <t>скриншот</t>
  </si>
  <si>
    <t>проверяется в Mission Planner (+ возможен скриншот) grid</t>
  </si>
  <si>
    <t>Итого</t>
  </si>
  <si>
    <t>Перечень профессиональных задач</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</si>
  <si>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</si>
  <si>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</si>
  <si>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</si>
  <si>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</si>
  <si>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</si>
  <si>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</si>
  <si>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Raspberry и  camera установлена на дрон. Проверяется перед полетом</t>
  </si>
  <si>
    <t>коптер автономно зависает/летит на зачетной попытке</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</si>
  <si>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</si>
  <si>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</si>
  <si>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</si>
  <si>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Трасса 1 пройдена без единого касания</t>
  </si>
  <si>
    <t>Трасса 2 пройдена без единого касания</t>
  </si>
  <si>
    <t>Лучший круг Трассы 1 пройден за наименьшее время </t>
  </si>
  <si>
    <t>Лучший круг Трассы 2 пройден за наименьшее время </t>
  </si>
  <si>
    <t>Трасса 1 пройдена за наилучшее время</t>
  </si>
  <si>
    <t>Трасса 2 пройдена за наилучшее время</t>
  </si>
  <si>
    <t>Прохождение препятствий (трасса 1)</t>
  </si>
  <si>
    <t>Прохождение препятствий (трасса 2)</t>
  </si>
  <si>
    <t>в двух трассах; вычет 50% за неточную посадку в любой из двух</t>
  </si>
  <si>
    <t xml:space="preserve">при отсутствии срабатывания в любой из зон вычет пропорционально количеству зон </t>
  </si>
  <si>
    <t>Предполетная подготовка БВС произведена</t>
  </si>
  <si>
    <t>Соблюдение ТБ при предполетной подготовке</t>
  </si>
  <si>
    <t>Дополнительное оборудование для мониторинга локации 1 установлено</t>
  </si>
  <si>
    <t>Получен видеопоток с камеры Raspberry, ArUco-метки распознаются корректно</t>
  </si>
  <si>
    <t>файл с программой или скриншот</t>
  </si>
  <si>
    <t>Видеофайл соответствует КЗ (локация 1)</t>
  </si>
  <si>
    <t>вычет 50% при наличии одной таблицы</t>
  </si>
  <si>
    <t>Дополнительное оборудование для мониторинга локации 2 установлено</t>
  </si>
  <si>
    <t>Дополнительное оборудование для мониторинга  локации 2 подключено</t>
  </si>
  <si>
    <t>Дополнительное оборудование для мониторинга  локации 2  настроено</t>
  </si>
  <si>
    <t>Прилетел в зону мониторинга (локация 2)</t>
  </si>
  <si>
    <t xml:space="preserve">Коптер произвел посадку </t>
  </si>
  <si>
    <t>Коптер произвёл мониторинг заданной локации 2</t>
  </si>
  <si>
    <t>Отсутствуют касания сетки, пола (локация 2)</t>
  </si>
  <si>
    <t>fpv-оборудование установлено на дрон. Проверяется перед полетом</t>
  </si>
  <si>
    <t>Получен видеопоток с камеры на видеошлем</t>
  </si>
  <si>
    <t>Дополнительное оборудование для мониторинга  локации 1 подключено и настроено</t>
  </si>
  <si>
    <t>Отсутствуют касания сетки, пола, объектов (локация 1)</t>
  </si>
  <si>
    <t>Видеофайл общего полета сохранен (локация 1)</t>
  </si>
  <si>
    <t>содержание видео: мониторинг заданной территории (в любой из попыток или в обеих)</t>
  </si>
  <si>
    <t>наличие непустого видеофайла, записанного во время любой из попыток или в обеих</t>
  </si>
  <si>
    <t>Прилетел в зону мониторинга в попытке (локация 1)</t>
  </si>
  <si>
    <t xml:space="preserve">Коптер произвёл мониторинг заданной локации 1 </t>
  </si>
  <si>
    <t>Коптер взлетел в fpv режиме (в любой из попыток)</t>
  </si>
  <si>
    <t>в любой из попыток</t>
  </si>
  <si>
    <t>Коптер не вышел из строя во время зачетных попыток (в обеих локациях)</t>
  </si>
  <si>
    <t>сохраняет работоспособность, отсутствуют повреждения компонентов и конструктивных элементов, дополнительное оборудование работоспособно на момент окончания каждой попытки и закреплено на коптере</t>
  </si>
  <si>
    <t>после видеосъёмки покинул зону мониторинга, есть видео из зоны мониторинга (в любой из попыток)</t>
  </si>
  <si>
    <t>в каждой из попыток</t>
  </si>
  <si>
    <t>После мониторинга, в указанную точку (в любой из попыток)</t>
  </si>
  <si>
    <t>Коптер взлетел в автономном режиме (в любой из попыток)</t>
  </si>
  <si>
    <t>любое касание вычет 0,1; касания в попытках суммируются</t>
  </si>
  <si>
    <t>monitoring_F_I.py (либо скриншот blockly - monitoring_F_I.jpg, png)</t>
  </si>
  <si>
    <t>Видеофайл соответствует КЗ (локация 2)</t>
  </si>
  <si>
    <t xml:space="preserve">report_F_I.pdf </t>
  </si>
  <si>
    <t>Таблицы в отчете сформированы в соответствии с КЗ</t>
  </si>
  <si>
    <t>5 ТС. За каждое отсутствующее в таблице ТС -20%</t>
  </si>
  <si>
    <t>5 описаний За каждое отсутствующее или некорректное описание -20%</t>
  </si>
  <si>
    <t>5 ТС, За каждый отсутствующий или некорректный цвет -20%</t>
  </si>
  <si>
    <t>В отчёте присутствуют все фото ТС согласно КЗ</t>
  </si>
  <si>
    <t>В отчёте присутствуют все описания ТС согласно КЗ</t>
  </si>
  <si>
    <t>Цвет ТС в отчёте определен корректно</t>
  </si>
  <si>
    <t>В отчёте присутствуют все фото ЧС согласно КЗ</t>
  </si>
  <si>
    <t>В отчёте присутствуют все описания ЧС согласно КЗ</t>
  </si>
  <si>
    <t>Этаж ЧС в отчёте определен корректно</t>
  </si>
  <si>
    <t>5 ЧС. За каждое отсутствующее в таблице ТС -20%</t>
  </si>
  <si>
    <t>5 ЧС, За каждый отсутствующий или некорректный этаж -20%</t>
  </si>
  <si>
    <t>Фото ТС и ЧС сохранены в указанной папке</t>
  </si>
  <si>
    <t>Конкурсант приступил к зачетной попытке в локации 1</t>
  </si>
  <si>
    <t>Конкурсант приступил к зачетной попытке в локации 2</t>
  </si>
  <si>
    <t>Оценка = Макс.балл* (1-(t - tmin)/(tmax-tmin)), Оценка&lt;=Макс.балл, t - время Конкурсанта, tmax - максимальное время прохождения трассы, tmin - минимальное время прохождение трассы экспертом</t>
  </si>
  <si>
    <t>суммарно на всей трассе; Оценка = Макс.балл* (n /Nmax), Оценка&lt;=Макс.балл, n - количество элементов трассы, пройденных Конкурсантом, Nmax - максимальное количество элементов трассы</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</si>
  <si>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</si>
  <si>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</si>
  <si>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Конкурсанта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</si>
  <si>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Решение отраслевых задач</t>
  </si>
  <si>
    <t>Схема собрана</t>
  </si>
  <si>
    <t>В собранной схеме присутствуют все компоненты по ТЗ</t>
  </si>
  <si>
    <t>вычет пропорционально количеству не установленных компонентов по отношению к общему количеству компонентов</t>
  </si>
  <si>
    <t>Схема работоспособна</t>
  </si>
  <si>
    <t>Соединение элементов схемы корректно, при подаче питания устройство включается</t>
  </si>
  <si>
    <t>Корпус узла собран</t>
  </si>
  <si>
    <t>Финишная обработка поверхностей корпуса</t>
  </si>
  <si>
    <t>Все электронные компоненты установлены в корпус согласно ТЗ</t>
  </si>
  <si>
    <t xml:space="preserve">при частичном срабатывании индикации вычет пропорционально кол-ву </t>
  </si>
  <si>
    <t>Способ крепления узла выбран корректно</t>
  </si>
  <si>
    <t>способ крепления позволяет выполнять заявленный функционал узла (частично - 50% баллов, полностью - 100%)</t>
  </si>
  <si>
    <t>Целостность узла после полета</t>
  </si>
  <si>
    <t>узел находится на коптере, не повреждён в процессе эксплуатации</t>
  </si>
  <si>
    <t>После полета компоненты внутри корпуса не потеряли первоначальную фиксацию</t>
  </si>
  <si>
    <t>Сборка корпуса соответствует КЗ</t>
  </si>
  <si>
    <t>Сборка и монтаж узла коптера</t>
  </si>
  <si>
    <t>Выполнение тестовых полетов</t>
  </si>
  <si>
    <t>Размещение электронных компонентов и проводов (до полета)</t>
  </si>
  <si>
    <t>Подключение узла к коптеру выполнено</t>
  </si>
  <si>
    <t>корректные разъёмы подключения</t>
  </si>
  <si>
    <t>Мехнический захват установлен</t>
  </si>
  <si>
    <t>Механический захват настроен</t>
  </si>
  <si>
    <t>проверяется при выходе в полетную зону</t>
  </si>
  <si>
    <t>Индикация включена</t>
  </si>
  <si>
    <t>Груз №1 доставлен</t>
  </si>
  <si>
    <t>Груз №2 доставлен</t>
  </si>
  <si>
    <t>Груз №3 доставлен</t>
  </si>
  <si>
    <t>Груз №4 доставлен</t>
  </si>
  <si>
    <t>Груз №5 доставлен</t>
  </si>
  <si>
    <t>Груз №6 доставлен</t>
  </si>
  <si>
    <t>Груз №7 доставлен</t>
  </si>
  <si>
    <t>Груз №8 доставлен</t>
  </si>
  <si>
    <t>Груз №9 доставлен</t>
  </si>
  <si>
    <t>Груз №10 доставлен</t>
  </si>
  <si>
    <t>Груз №11 доставлен</t>
  </si>
  <si>
    <t>Груз №12 доставлен</t>
  </si>
  <si>
    <t>Груз №13 доставлен</t>
  </si>
  <si>
    <t>Груз №14 доставлен</t>
  </si>
  <si>
    <t>Груз №15 доставлен</t>
  </si>
  <si>
    <t>груз захвачен, индикация соответствует цвету груза, выполнен пролет через препятствие в соответствии с цветом, произведена выгрузка согласно цвета груза - за отсутствие любого из действий вычет 25%</t>
  </si>
  <si>
    <t>Сборка БВС самолетного типа произведена</t>
  </si>
  <si>
    <t>Укладка парашюта произведена</t>
  </si>
  <si>
    <t>Посадка запланирована с учетом типа БВС</t>
  </si>
  <si>
    <t>Видеофайл общего полета сохранен (локация 2)</t>
  </si>
  <si>
    <t>Балл выставляется пропорционально в зависимости от кол-ва элементов трассы  (1 круг, 5 элементов) -20%  за непройденный элемент</t>
  </si>
  <si>
    <t>Траектория полёта при мониторинга выбрана верно</t>
  </si>
  <si>
    <t>согласно инструкции изготовителя; вычет пропорционально количеству ошибок (длинный соединительный штырь установлен и консоли закреплены, кили установлены, разъёмы консолей подключены, фюзеляж застегнут, парашют уложен в отсек)</t>
  </si>
  <si>
    <t>согласно инструкции изготовителя; вычет пропорционально количеству ошибок (стропы расправлены, стропы уложены, стопорное кольцо установлено, сложен корректно)</t>
  </si>
  <si>
    <t xml:space="preserve"> заряд АКБ проверен, винт при подключении АКБ снят, подключение запрошено у экспертов; нахождение конкурсанта перед фюзеляжем</t>
  </si>
  <si>
    <t>согласно инструкции изготовителя; вычет пропорционально количеству ошибок (АКБ установлен, снята крышка камера, камера включена, БВС установлен на катапульту, ПВД не задет)</t>
  </si>
  <si>
    <t>Все закреплено и идеально уложено. Идеальное расположение с кабельменеджментом</t>
  </si>
  <si>
    <t>Зачетный полет выполнен, узел протестирован</t>
  </si>
  <si>
    <t>Выполнена демонстрация работоспособности схемы/ узла перед зачетной попыткой</t>
  </si>
  <si>
    <t>должен быть продемонстрирован основной функционал узла</t>
  </si>
  <si>
    <t>Индикация работы механизма продемонстрирована перед зачетной попыткой</t>
  </si>
  <si>
    <t>Голосовое сообщение при срабатывании устройства продемонстрировано перед зачетной попыткой</t>
  </si>
  <si>
    <t>Финал Чемпионата профессионального мастерства "Профессионалы"</t>
  </si>
</sst>
</file>

<file path=xl/styles.xml><?xml version="1.0" encoding="utf-8"?>
<styleSheet xmlns="http://schemas.openxmlformats.org/spreadsheetml/2006/main">
  <fonts count="9">
    <font>
      <sz val="12"/>
      <color theme="1"/>
      <name val="Calibri"/>
      <scheme val="minor"/>
    </font>
    <font>
      <sz val="10"/>
      <color theme="1"/>
      <name val="Arial"/>
      <family val="2"/>
      <charset val="204"/>
    </font>
    <font>
      <sz val="12"/>
      <color theme="1"/>
      <name val="Times New Roman"/>
      <family val="1"/>
      <charset val="204"/>
    </font>
    <font>
      <sz val="12"/>
      <name val="Times New Roman"/>
      <family val="1"/>
      <charset val="204"/>
    </font>
    <font>
      <b/>
      <sz val="12"/>
      <name val="Times New Roman"/>
      <family val="1"/>
      <charset val="204"/>
    </font>
    <font>
      <sz val="12"/>
      <color theme="1" tint="0.499984740745262"/>
      <name val="Times New Roman"/>
      <family val="1"/>
      <charset val="204"/>
    </font>
    <font>
      <b/>
      <sz val="12"/>
      <color theme="1"/>
      <name val="Times New Roman"/>
      <family val="1"/>
      <charset val="204"/>
    </font>
    <font>
      <sz val="12"/>
      <color indexed="64"/>
      <name val="Times New Roman"/>
      <family val="1"/>
      <charset val="204"/>
    </font>
    <font>
      <sz val="8"/>
      <name val="Calibri"/>
      <family val="2"/>
      <charset val="204"/>
      <scheme val="minor"/>
    </font>
  </fonts>
  <fills count="6">
    <fill>
      <patternFill patternType="none"/>
    </fill>
    <fill>
      <patternFill patternType="gray125"/>
    </fill>
    <fill>
      <patternFill patternType="solid">
        <fgColor theme="8" tint="0.79998168889431442"/>
        <bgColor theme="8" tint="0.79998168889431442"/>
      </patternFill>
    </fill>
    <fill>
      <patternFill patternType="solid">
        <fgColor theme="4" tint="0.39997558519241921"/>
        <bgColor theme="4" tint="-0.249977111117893"/>
      </patternFill>
    </fill>
    <fill>
      <patternFill patternType="solid">
        <fgColor theme="4" tint="0.39997558519241921"/>
        <bgColor indexed="64"/>
      </patternFill>
    </fill>
    <fill>
      <patternFill patternType="solid">
        <fgColor theme="8"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cellStyleXfs>
  <cellXfs count="61">
    <xf numFmtId="0" fontId="0" fillId="0" borderId="0" xfId="0"/>
    <xf numFmtId="0" fontId="3" fillId="0" borderId="1" xfId="0" applyFont="1" applyBorder="1" applyAlignment="1">
      <alignment horizontal="center"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xf>
    <xf numFmtId="0" fontId="2" fillId="0" borderId="0" xfId="0" applyFont="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0" borderId="0" xfId="0" quotePrefix="1" applyFont="1" applyAlignment="1">
      <alignment vertical="center"/>
    </xf>
    <xf numFmtId="0" fontId="6" fillId="0" borderId="0" xfId="0" applyFont="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4" fillId="3" borderId="1" xfId="0" applyFont="1" applyFill="1" applyBorder="1" applyAlignment="1">
      <alignment horizontal="center" vertical="center" wrapText="1"/>
    </xf>
    <xf numFmtId="0" fontId="3" fillId="4" borderId="1" xfId="0" applyFont="1" applyFill="1" applyBorder="1" applyAlignment="1">
      <alignment horizontal="righ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vertical="center" wrapText="1"/>
    </xf>
    <xf numFmtId="2" fontId="6" fillId="2" borderId="1" xfId="0" applyNumberFormat="1" applyFont="1" applyFill="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2" fontId="4" fillId="3" borderId="1" xfId="0" applyNumberFormat="1" applyFont="1" applyFill="1" applyBorder="1" applyAlignment="1">
      <alignment horizontal="center" vertical="center" wrapText="1"/>
    </xf>
    <xf numFmtId="2" fontId="2" fillId="0" borderId="0" xfId="0" applyNumberFormat="1" applyFont="1" applyAlignment="1">
      <alignment vertical="center"/>
    </xf>
    <xf numFmtId="0" fontId="6" fillId="0" borderId="0" xfId="0" applyFont="1" applyAlignment="1">
      <alignment vertical="center"/>
    </xf>
    <xf numFmtId="2" fontId="6" fillId="0" borderId="0" xfId="0" applyNumberFormat="1" applyFont="1" applyAlignment="1">
      <alignment vertical="center"/>
    </xf>
    <xf numFmtId="0" fontId="4" fillId="3" borderId="2" xfId="0" applyFont="1" applyFill="1" applyBorder="1" applyAlignment="1">
      <alignment horizontal="center" vertical="center" wrapText="1"/>
    </xf>
    <xf numFmtId="0" fontId="2" fillId="0" borderId="1" xfId="0"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0" fontId="2" fillId="0" borderId="0" xfId="0" applyFont="1" applyFill="1" applyAlignment="1">
      <alignment vertical="center"/>
    </xf>
    <xf numFmtId="0" fontId="3" fillId="0" borderId="1" xfId="0" applyFont="1" applyFill="1" applyBorder="1" applyAlignment="1">
      <alignment horizontal="left" vertical="center"/>
    </xf>
    <xf numFmtId="2"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6" fillId="0" borderId="0" xfId="0" applyFont="1" applyFill="1" applyAlignment="1">
      <alignment vertical="center"/>
    </xf>
    <xf numFmtId="2" fontId="6" fillId="0" borderId="0" xfId="0" applyNumberFormat="1" applyFont="1" applyFill="1" applyAlignment="1">
      <alignment vertical="center"/>
    </xf>
    <xf numFmtId="2" fontId="2" fillId="0" borderId="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vertical="center"/>
    </xf>
    <xf numFmtId="0" fontId="6" fillId="5" borderId="1" xfId="0" applyFont="1" applyFill="1" applyBorder="1" applyAlignment="1">
      <alignment vertical="center" wrapText="1"/>
    </xf>
    <xf numFmtId="2" fontId="6" fillId="5"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211"/>
  <sheetViews>
    <sheetView tabSelected="1" zoomScale="62" zoomScaleNormal="62" workbookViewId="0">
      <selection activeCell="E14" sqref="E14"/>
    </sheetView>
  </sheetViews>
  <sheetFormatPr defaultColWidth="10.625" defaultRowHeight="15.75"/>
  <cols>
    <col min="1" max="1" width="6.875" style="4" customWidth="1"/>
    <col min="2" max="2" width="31" style="10" customWidth="1"/>
    <col min="3" max="3" width="7.875" style="6" bestFit="1" customWidth="1"/>
    <col min="4" max="4" width="34.625" style="8" customWidth="1"/>
    <col min="5" max="5" width="11.75" style="6" customWidth="1"/>
    <col min="6" max="6" width="39.25" style="8" customWidth="1"/>
    <col min="7" max="7" width="20.625" style="8" bestFit="1" customWidth="1"/>
    <col min="8" max="8" width="7.125" style="9" bestFit="1" customWidth="1"/>
    <col min="9" max="9" width="8.375" style="6" customWidth="1"/>
    <col min="10" max="16384" width="10.625" style="10"/>
  </cols>
  <sheetData>
    <row r="1" spans="1:15" ht="47.25">
      <c r="B1" s="5" t="s">
        <v>0</v>
      </c>
      <c r="D1" s="8" t="s">
        <v>268</v>
      </c>
      <c r="E1" s="7"/>
    </row>
    <row r="2" spans="1:15" ht="27" customHeight="1">
      <c r="B2" s="5" t="s">
        <v>2</v>
      </c>
      <c r="D2" s="11" t="s">
        <v>3</v>
      </c>
      <c r="E2" s="7"/>
    </row>
    <row r="3" spans="1:15" s="12" customFormat="1" ht="33.950000000000003" customHeight="1">
      <c r="A3" s="16" t="s">
        <v>4</v>
      </c>
      <c r="B3" s="16" t="s">
        <v>5</v>
      </c>
      <c r="C3" s="16" t="s">
        <v>6</v>
      </c>
      <c r="D3" s="16" t="s">
        <v>7</v>
      </c>
      <c r="E3" s="16" t="s">
        <v>8</v>
      </c>
      <c r="F3" s="16" t="s">
        <v>9</v>
      </c>
      <c r="G3" s="16" t="s">
        <v>10</v>
      </c>
      <c r="H3" s="16" t="s">
        <v>11</v>
      </c>
      <c r="I3" s="16" t="s">
        <v>12</v>
      </c>
    </row>
    <row r="4" spans="1:15" s="32" customFormat="1">
      <c r="A4" s="21" t="s">
        <v>13</v>
      </c>
      <c r="B4" s="22" t="s">
        <v>14</v>
      </c>
      <c r="C4" s="21"/>
      <c r="D4" s="23"/>
      <c r="E4" s="21"/>
      <c r="F4" s="23"/>
      <c r="G4" s="23"/>
      <c r="H4" s="21"/>
      <c r="I4" s="24">
        <f>SUM(I6:I48)</f>
        <v>20</v>
      </c>
      <c r="J4" s="33"/>
      <c r="K4" s="33"/>
      <c r="L4" s="33"/>
      <c r="M4" s="33"/>
      <c r="O4" s="33"/>
    </row>
    <row r="5" spans="1:15">
      <c r="A5" s="14">
        <v>1</v>
      </c>
      <c r="B5" s="13" t="s">
        <v>15</v>
      </c>
      <c r="C5" s="14"/>
      <c r="D5" s="13"/>
      <c r="E5" s="14"/>
      <c r="F5" s="13"/>
      <c r="G5" s="13"/>
      <c r="H5" s="14"/>
      <c r="I5" s="14"/>
    </row>
    <row r="6" spans="1:15" s="39" customFormat="1" ht="31.5">
      <c r="A6" s="35"/>
      <c r="B6" s="37"/>
      <c r="C6" s="35" t="s">
        <v>16</v>
      </c>
      <c r="D6" s="38" t="s">
        <v>158</v>
      </c>
      <c r="E6" s="35"/>
      <c r="F6" s="38" t="s">
        <v>170</v>
      </c>
      <c r="G6" s="37"/>
      <c r="H6" s="35">
        <v>1</v>
      </c>
      <c r="I6" s="36">
        <v>0.3</v>
      </c>
    </row>
    <row r="7" spans="1:15" s="39" customFormat="1" ht="47.25">
      <c r="A7" s="35"/>
      <c r="B7" s="37"/>
      <c r="C7" s="35" t="s">
        <v>16</v>
      </c>
      <c r="D7" s="38" t="s">
        <v>172</v>
      </c>
      <c r="E7" s="35"/>
      <c r="F7" s="38" t="s">
        <v>171</v>
      </c>
      <c r="G7" s="37"/>
      <c r="H7" s="35">
        <v>1</v>
      </c>
      <c r="I7" s="36">
        <v>0.3</v>
      </c>
    </row>
    <row r="8" spans="1:15" s="39" customFormat="1" ht="31.5">
      <c r="A8" s="35"/>
      <c r="B8" s="37"/>
      <c r="C8" s="35" t="s">
        <v>16</v>
      </c>
      <c r="D8" s="38" t="s">
        <v>204</v>
      </c>
      <c r="E8" s="35"/>
      <c r="F8" s="38" t="s">
        <v>179</v>
      </c>
      <c r="G8" s="37"/>
      <c r="H8" s="35">
        <v>1</v>
      </c>
      <c r="I8" s="36">
        <v>0.4</v>
      </c>
    </row>
    <row r="9" spans="1:15" s="39" customFormat="1" ht="31.5">
      <c r="A9" s="35"/>
      <c r="B9" s="37"/>
      <c r="C9" s="35" t="s">
        <v>16</v>
      </c>
      <c r="D9" s="38" t="s">
        <v>177</v>
      </c>
      <c r="E9" s="35"/>
      <c r="F9" s="38" t="s">
        <v>180</v>
      </c>
      <c r="G9" s="37"/>
      <c r="H9" s="35">
        <v>2</v>
      </c>
      <c r="I9" s="36">
        <v>0.5</v>
      </c>
    </row>
    <row r="10" spans="1:15" s="39" customFormat="1" ht="47.25">
      <c r="A10" s="35"/>
      <c r="B10" s="37"/>
      <c r="C10" s="35" t="s">
        <v>16</v>
      </c>
      <c r="D10" s="38" t="s">
        <v>178</v>
      </c>
      <c r="E10" s="35"/>
      <c r="F10" s="38" t="s">
        <v>183</v>
      </c>
      <c r="G10" s="37"/>
      <c r="H10" s="35">
        <v>2</v>
      </c>
      <c r="I10" s="36">
        <v>1</v>
      </c>
    </row>
    <row r="11" spans="1:15" s="39" customFormat="1" ht="31.5">
      <c r="A11" s="35"/>
      <c r="B11" s="37"/>
      <c r="C11" s="35" t="s">
        <v>16</v>
      </c>
      <c r="D11" s="38" t="s">
        <v>173</v>
      </c>
      <c r="E11" s="35"/>
      <c r="F11" s="38" t="s">
        <v>184</v>
      </c>
      <c r="G11" s="37"/>
      <c r="H11" s="35">
        <v>2</v>
      </c>
      <c r="I11" s="36">
        <v>1</v>
      </c>
    </row>
    <row r="12" spans="1:15" s="39" customFormat="1" ht="31.5">
      <c r="A12" s="35"/>
      <c r="B12" s="37"/>
      <c r="C12" s="35" t="s">
        <v>16</v>
      </c>
      <c r="D12" s="38" t="s">
        <v>167</v>
      </c>
      <c r="E12" s="35"/>
      <c r="F12" s="38" t="s">
        <v>185</v>
      </c>
      <c r="G12" s="37"/>
      <c r="H12" s="35">
        <v>2</v>
      </c>
      <c r="I12" s="36">
        <v>0.7</v>
      </c>
    </row>
    <row r="13" spans="1:15" s="39" customFormat="1" ht="47.25">
      <c r="A13" s="35"/>
      <c r="B13" s="37"/>
      <c r="C13" s="35" t="s">
        <v>16</v>
      </c>
      <c r="D13" s="38" t="s">
        <v>174</v>
      </c>
      <c r="E13" s="35"/>
      <c r="F13" s="38" t="s">
        <v>176</v>
      </c>
      <c r="G13" s="37"/>
      <c r="H13" s="35">
        <v>3</v>
      </c>
      <c r="I13" s="36">
        <v>0.1</v>
      </c>
    </row>
    <row r="14" spans="1:15" s="39" customFormat="1" ht="47.25">
      <c r="A14" s="35"/>
      <c r="B14" s="37"/>
      <c r="C14" s="35" t="s">
        <v>16</v>
      </c>
      <c r="D14" s="38" t="s">
        <v>161</v>
      </c>
      <c r="E14" s="35"/>
      <c r="F14" s="38" t="s">
        <v>175</v>
      </c>
      <c r="G14" s="37"/>
      <c r="H14" s="35">
        <v>3</v>
      </c>
      <c r="I14" s="36">
        <v>0.3</v>
      </c>
    </row>
    <row r="15" spans="1:15" s="39" customFormat="1" ht="31.5">
      <c r="A15" s="35"/>
      <c r="B15" s="37"/>
      <c r="C15" s="35" t="s">
        <v>16</v>
      </c>
      <c r="D15" s="38" t="s">
        <v>163</v>
      </c>
      <c r="E15" s="35"/>
      <c r="F15" s="38" t="s">
        <v>141</v>
      </c>
      <c r="G15" s="37"/>
      <c r="H15" s="35">
        <v>1</v>
      </c>
      <c r="I15" s="36">
        <v>0.3</v>
      </c>
    </row>
    <row r="16" spans="1:15" s="39" customFormat="1" ht="31.5">
      <c r="A16" s="35"/>
      <c r="B16" s="37"/>
      <c r="C16" s="35" t="s">
        <v>16</v>
      </c>
      <c r="D16" s="38" t="s">
        <v>164</v>
      </c>
      <c r="E16" s="35"/>
      <c r="F16" s="38" t="s">
        <v>159</v>
      </c>
      <c r="G16" s="37"/>
      <c r="H16" s="35">
        <v>1</v>
      </c>
      <c r="I16" s="36">
        <v>0.3</v>
      </c>
    </row>
    <row r="17" spans="1:9" s="39" customFormat="1" ht="31.5">
      <c r="A17" s="35"/>
      <c r="B17" s="37"/>
      <c r="C17" s="35" t="s">
        <v>16</v>
      </c>
      <c r="D17" s="38" t="s">
        <v>165</v>
      </c>
      <c r="E17" s="35"/>
      <c r="F17" s="38" t="s">
        <v>142</v>
      </c>
      <c r="G17" s="37"/>
      <c r="H17" s="35">
        <v>1</v>
      </c>
      <c r="I17" s="36">
        <v>0.3</v>
      </c>
    </row>
    <row r="18" spans="1:9" s="39" customFormat="1" ht="31.5">
      <c r="A18" s="35"/>
      <c r="B18" s="37"/>
      <c r="C18" s="35" t="s">
        <v>16</v>
      </c>
      <c r="D18" s="38" t="s">
        <v>205</v>
      </c>
      <c r="E18" s="35"/>
      <c r="F18" s="38" t="s">
        <v>186</v>
      </c>
      <c r="G18" s="37"/>
      <c r="H18" s="35">
        <v>1</v>
      </c>
      <c r="I18" s="36">
        <v>0.4</v>
      </c>
    </row>
    <row r="19" spans="1:9" s="39" customFormat="1" ht="31.5">
      <c r="A19" s="35"/>
      <c r="B19" s="37"/>
      <c r="C19" s="35" t="s">
        <v>16</v>
      </c>
      <c r="D19" s="38" t="s">
        <v>166</v>
      </c>
      <c r="E19" s="35"/>
      <c r="F19" s="38" t="s">
        <v>180</v>
      </c>
      <c r="G19" s="37"/>
      <c r="H19" s="35">
        <v>2</v>
      </c>
      <c r="I19" s="36">
        <v>0.5</v>
      </c>
    </row>
    <row r="20" spans="1:9" s="39" customFormat="1" ht="47.25">
      <c r="A20" s="35"/>
      <c r="B20" s="37"/>
      <c r="C20" s="35" t="s">
        <v>16</v>
      </c>
      <c r="D20" s="38" t="s">
        <v>168</v>
      </c>
      <c r="E20" s="35"/>
      <c r="F20" s="38" t="s">
        <v>183</v>
      </c>
      <c r="G20" s="37"/>
      <c r="H20" s="35">
        <v>2</v>
      </c>
      <c r="I20" s="36">
        <v>1</v>
      </c>
    </row>
    <row r="21" spans="1:9" s="39" customFormat="1" ht="31.5">
      <c r="A21" s="35"/>
      <c r="B21" s="37"/>
      <c r="C21" s="35" t="s">
        <v>16</v>
      </c>
      <c r="D21" s="38" t="s">
        <v>169</v>
      </c>
      <c r="E21" s="35"/>
      <c r="F21" s="38" t="s">
        <v>187</v>
      </c>
      <c r="G21" s="37"/>
      <c r="H21" s="35">
        <v>2</v>
      </c>
      <c r="I21" s="36">
        <v>1</v>
      </c>
    </row>
    <row r="22" spans="1:9" s="39" customFormat="1" ht="31.5">
      <c r="A22" s="35"/>
      <c r="B22" s="37"/>
      <c r="C22" s="35" t="s">
        <v>16</v>
      </c>
      <c r="D22" s="38" t="s">
        <v>21</v>
      </c>
      <c r="E22" s="35"/>
      <c r="F22" s="38" t="s">
        <v>185</v>
      </c>
      <c r="G22" s="37"/>
      <c r="H22" s="35">
        <v>2</v>
      </c>
      <c r="I22" s="36">
        <v>0.8</v>
      </c>
    </row>
    <row r="23" spans="1:9" s="39" customFormat="1">
      <c r="A23" s="35"/>
      <c r="B23" s="37"/>
      <c r="C23" s="35" t="s">
        <v>16</v>
      </c>
      <c r="D23" s="40" t="s">
        <v>17</v>
      </c>
      <c r="E23" s="35"/>
      <c r="F23" s="38" t="s">
        <v>160</v>
      </c>
      <c r="G23" s="37"/>
      <c r="H23" s="35">
        <v>3</v>
      </c>
      <c r="I23" s="41">
        <v>0.7</v>
      </c>
    </row>
    <row r="24" spans="1:9" s="39" customFormat="1" ht="31.5">
      <c r="A24" s="35"/>
      <c r="B24" s="37"/>
      <c r="C24" s="35" t="s">
        <v>16</v>
      </c>
      <c r="D24" s="38" t="s">
        <v>18</v>
      </c>
      <c r="E24" s="35"/>
      <c r="F24" s="38" t="s">
        <v>19</v>
      </c>
      <c r="G24" s="37"/>
      <c r="H24" s="35">
        <v>3</v>
      </c>
      <c r="I24" s="36">
        <v>0.2</v>
      </c>
    </row>
    <row r="25" spans="1:9" s="39" customFormat="1" ht="31.5">
      <c r="A25" s="35"/>
      <c r="B25" s="37"/>
      <c r="C25" s="35" t="s">
        <v>16</v>
      </c>
      <c r="D25" s="38" t="s">
        <v>20</v>
      </c>
      <c r="E25" s="35"/>
      <c r="F25" s="38" t="s">
        <v>188</v>
      </c>
      <c r="G25" s="37"/>
      <c r="H25" s="35">
        <v>3</v>
      </c>
      <c r="I25" s="36">
        <v>0.2</v>
      </c>
    </row>
    <row r="26" spans="1:9" s="39" customFormat="1" ht="47.25">
      <c r="A26" s="35"/>
      <c r="B26" s="37"/>
      <c r="C26" s="35" t="s">
        <v>16</v>
      </c>
      <c r="D26" s="38" t="s">
        <v>255</v>
      </c>
      <c r="E26" s="35"/>
      <c r="F26" s="38" t="s">
        <v>176</v>
      </c>
      <c r="G26" s="37"/>
      <c r="H26" s="35">
        <v>3</v>
      </c>
      <c r="I26" s="36">
        <v>0.1</v>
      </c>
    </row>
    <row r="27" spans="1:9" s="39" customFormat="1" ht="47.25">
      <c r="A27" s="35"/>
      <c r="B27" s="37"/>
      <c r="C27" s="35" t="s">
        <v>16</v>
      </c>
      <c r="D27" s="38" t="s">
        <v>189</v>
      </c>
      <c r="E27" s="35"/>
      <c r="F27" s="38" t="s">
        <v>175</v>
      </c>
      <c r="G27" s="37"/>
      <c r="H27" s="35">
        <v>3</v>
      </c>
      <c r="I27" s="36">
        <v>0.3</v>
      </c>
    </row>
    <row r="28" spans="1:9" s="39" customFormat="1" ht="94.5">
      <c r="A28" s="35"/>
      <c r="B28" s="37"/>
      <c r="C28" s="35" t="s">
        <v>16</v>
      </c>
      <c r="D28" s="38" t="s">
        <v>181</v>
      </c>
      <c r="E28" s="35"/>
      <c r="F28" s="38" t="s">
        <v>182</v>
      </c>
      <c r="G28" s="37"/>
      <c r="H28" s="35">
        <v>4</v>
      </c>
      <c r="I28" s="36">
        <v>1</v>
      </c>
    </row>
    <row r="29" spans="1:9" s="39" customFormat="1" ht="31.5">
      <c r="A29" s="35"/>
      <c r="B29" s="37"/>
      <c r="C29" s="35" t="s">
        <v>16</v>
      </c>
      <c r="D29" s="38" t="s">
        <v>22</v>
      </c>
      <c r="E29" s="35"/>
      <c r="F29" s="38" t="s">
        <v>19</v>
      </c>
      <c r="G29" s="37"/>
      <c r="H29" s="35">
        <v>5</v>
      </c>
      <c r="I29" s="36">
        <v>0.1</v>
      </c>
    </row>
    <row r="30" spans="1:9" s="39" customFormat="1" ht="31.5">
      <c r="A30" s="35"/>
      <c r="B30" s="37"/>
      <c r="C30" s="35" t="s">
        <v>16</v>
      </c>
      <c r="D30" s="38" t="s">
        <v>23</v>
      </c>
      <c r="E30" s="35"/>
      <c r="F30" s="38" t="s">
        <v>190</v>
      </c>
      <c r="G30" s="37"/>
      <c r="H30" s="35">
        <v>5</v>
      </c>
      <c r="I30" s="36">
        <v>0.2</v>
      </c>
    </row>
    <row r="31" spans="1:9" s="39" customFormat="1" ht="31.5">
      <c r="A31" s="35"/>
      <c r="B31" s="37"/>
      <c r="C31" s="35" t="s">
        <v>16</v>
      </c>
      <c r="D31" s="38" t="s">
        <v>191</v>
      </c>
      <c r="E31" s="35"/>
      <c r="F31" s="38" t="s">
        <v>162</v>
      </c>
      <c r="G31" s="37"/>
      <c r="H31" s="35">
        <v>5</v>
      </c>
      <c r="I31" s="36">
        <v>0.4</v>
      </c>
    </row>
    <row r="32" spans="1:9" s="39" customFormat="1" ht="31.5">
      <c r="A32" s="35"/>
      <c r="B32" s="37"/>
      <c r="C32" s="35" t="s">
        <v>16</v>
      </c>
      <c r="D32" s="38" t="s">
        <v>195</v>
      </c>
      <c r="E32" s="35"/>
      <c r="F32" s="38" t="s">
        <v>192</v>
      </c>
      <c r="G32" s="37"/>
      <c r="H32" s="35">
        <v>5</v>
      </c>
      <c r="I32" s="36">
        <v>2</v>
      </c>
    </row>
    <row r="33" spans="1:9" s="39" customFormat="1" ht="31.5">
      <c r="A33" s="35"/>
      <c r="B33" s="37"/>
      <c r="C33" s="35" t="s">
        <v>16</v>
      </c>
      <c r="D33" s="38" t="s">
        <v>196</v>
      </c>
      <c r="E33" s="35"/>
      <c r="F33" s="38" t="s">
        <v>193</v>
      </c>
      <c r="G33" s="37"/>
      <c r="H33" s="35">
        <v>5</v>
      </c>
      <c r="I33" s="36">
        <v>0.5</v>
      </c>
    </row>
    <row r="34" spans="1:9" s="39" customFormat="1" ht="31.5">
      <c r="A34" s="35"/>
      <c r="B34" s="37"/>
      <c r="C34" s="35" t="s">
        <v>16</v>
      </c>
      <c r="D34" s="38" t="s">
        <v>197</v>
      </c>
      <c r="E34" s="35"/>
      <c r="F34" s="38" t="s">
        <v>194</v>
      </c>
      <c r="G34" s="37"/>
      <c r="H34" s="35">
        <v>5</v>
      </c>
      <c r="I34" s="36">
        <v>0.5</v>
      </c>
    </row>
    <row r="35" spans="1:9" s="39" customFormat="1" ht="31.5">
      <c r="A35" s="35"/>
      <c r="B35" s="37"/>
      <c r="C35" s="35" t="s">
        <v>16</v>
      </c>
      <c r="D35" s="38" t="s">
        <v>198</v>
      </c>
      <c r="E35" s="35"/>
      <c r="F35" s="38" t="s">
        <v>201</v>
      </c>
      <c r="G35" s="37"/>
      <c r="H35" s="35">
        <v>1</v>
      </c>
      <c r="I35" s="36">
        <v>2</v>
      </c>
    </row>
    <row r="36" spans="1:9" s="39" customFormat="1" ht="31.5">
      <c r="A36" s="35"/>
      <c r="B36" s="37"/>
      <c r="C36" s="35" t="s">
        <v>16</v>
      </c>
      <c r="D36" s="38" t="s">
        <v>199</v>
      </c>
      <c r="E36" s="35"/>
      <c r="F36" s="38" t="s">
        <v>193</v>
      </c>
      <c r="G36" s="37"/>
      <c r="H36" s="35">
        <v>5</v>
      </c>
      <c r="I36" s="36">
        <v>0.5</v>
      </c>
    </row>
    <row r="37" spans="1:9" s="39" customFormat="1" ht="31.5">
      <c r="A37" s="35"/>
      <c r="B37" s="37"/>
      <c r="C37" s="35" t="s">
        <v>16</v>
      </c>
      <c r="D37" s="38" t="s">
        <v>200</v>
      </c>
      <c r="E37" s="35"/>
      <c r="F37" s="38" t="s">
        <v>202</v>
      </c>
      <c r="G37" s="37"/>
      <c r="H37" s="35">
        <v>5</v>
      </c>
      <c r="I37" s="36">
        <v>0.5</v>
      </c>
    </row>
    <row r="38" spans="1:9" s="39" customFormat="1" ht="31.5">
      <c r="A38" s="35"/>
      <c r="B38" s="37"/>
      <c r="C38" s="35" t="s">
        <v>16</v>
      </c>
      <c r="D38" s="38" t="s">
        <v>203</v>
      </c>
      <c r="E38" s="35"/>
      <c r="F38" s="38"/>
      <c r="G38" s="37"/>
      <c r="H38" s="35">
        <v>5</v>
      </c>
      <c r="I38" s="41">
        <v>0.3</v>
      </c>
    </row>
    <row r="39" spans="1:9" s="39" customFormat="1" ht="31.5">
      <c r="A39" s="35"/>
      <c r="B39" s="37"/>
      <c r="C39" s="42" t="s">
        <v>25</v>
      </c>
      <c r="D39" s="38" t="s">
        <v>26</v>
      </c>
      <c r="E39" s="43" t="s">
        <v>24</v>
      </c>
      <c r="F39" s="40" t="s">
        <v>24</v>
      </c>
      <c r="G39" s="44"/>
      <c r="H39" s="35">
        <v>5</v>
      </c>
      <c r="I39" s="36">
        <v>1</v>
      </c>
    </row>
    <row r="40" spans="1:9" s="39" customFormat="1" ht="31.5">
      <c r="A40" s="35"/>
      <c r="B40" s="37"/>
      <c r="C40" s="35"/>
      <c r="D40" s="40" t="s">
        <v>24</v>
      </c>
      <c r="E40" s="43">
        <v>0</v>
      </c>
      <c r="F40" s="38" t="s">
        <v>27</v>
      </c>
      <c r="G40" s="45"/>
      <c r="H40" s="35"/>
      <c r="I40" s="41"/>
    </row>
    <row r="41" spans="1:9" s="39" customFormat="1" ht="47.25">
      <c r="A41" s="35"/>
      <c r="B41" s="37"/>
      <c r="C41" s="35"/>
      <c r="D41" s="40" t="s">
        <v>24</v>
      </c>
      <c r="E41" s="43">
        <v>1</v>
      </c>
      <c r="F41" s="38" t="s">
        <v>143</v>
      </c>
      <c r="G41" s="45"/>
      <c r="H41" s="35"/>
      <c r="I41" s="41"/>
    </row>
    <row r="42" spans="1:9" s="39" customFormat="1" ht="63">
      <c r="A42" s="35"/>
      <c r="B42" s="37"/>
      <c r="C42" s="35"/>
      <c r="D42" s="40" t="s">
        <v>24</v>
      </c>
      <c r="E42" s="43">
        <v>2</v>
      </c>
      <c r="F42" s="38" t="s">
        <v>144</v>
      </c>
      <c r="G42" s="45"/>
      <c r="H42" s="35"/>
      <c r="I42" s="41"/>
    </row>
    <row r="43" spans="1:9" s="39" customFormat="1" ht="78.75">
      <c r="A43" s="35"/>
      <c r="B43" s="37"/>
      <c r="C43" s="35"/>
      <c r="D43" s="40" t="s">
        <v>24</v>
      </c>
      <c r="E43" s="43">
        <v>3</v>
      </c>
      <c r="F43" s="38" t="s">
        <v>145</v>
      </c>
      <c r="G43" s="45"/>
      <c r="H43" s="35"/>
      <c r="I43" s="35"/>
    </row>
    <row r="44" spans="1:9" s="39" customFormat="1">
      <c r="A44" s="35"/>
      <c r="B44" s="37"/>
      <c r="C44" s="42" t="s">
        <v>25</v>
      </c>
      <c r="D44" s="40" t="s">
        <v>28</v>
      </c>
      <c r="E44" s="43" t="s">
        <v>24</v>
      </c>
      <c r="F44" s="40" t="s">
        <v>24</v>
      </c>
      <c r="G44" s="44"/>
      <c r="H44" s="35">
        <v>3</v>
      </c>
      <c r="I44" s="41">
        <v>0.3</v>
      </c>
    </row>
    <row r="45" spans="1:9" s="39" customFormat="1">
      <c r="A45" s="35"/>
      <c r="B45" s="37"/>
      <c r="C45" s="35"/>
      <c r="D45" s="40" t="s">
        <v>24</v>
      </c>
      <c r="E45" s="43">
        <v>0</v>
      </c>
      <c r="F45" s="38" t="s">
        <v>29</v>
      </c>
      <c r="G45" s="45"/>
      <c r="H45" s="35"/>
      <c r="I45" s="35"/>
    </row>
    <row r="46" spans="1:9" s="39" customFormat="1">
      <c r="A46" s="35"/>
      <c r="B46" s="37"/>
      <c r="C46" s="35"/>
      <c r="D46" s="40" t="s">
        <v>24</v>
      </c>
      <c r="E46" s="43">
        <v>1</v>
      </c>
      <c r="F46" s="38" t="s">
        <v>30</v>
      </c>
      <c r="G46" s="45"/>
      <c r="H46" s="35"/>
      <c r="I46" s="35"/>
    </row>
    <row r="47" spans="1:9" s="39" customFormat="1" ht="31.5">
      <c r="A47" s="35"/>
      <c r="B47" s="37"/>
      <c r="C47" s="35"/>
      <c r="D47" s="40" t="s">
        <v>24</v>
      </c>
      <c r="E47" s="43">
        <v>2</v>
      </c>
      <c r="F47" s="38" t="s">
        <v>31</v>
      </c>
      <c r="G47" s="45"/>
      <c r="H47" s="35"/>
      <c r="I47" s="35"/>
    </row>
    <row r="48" spans="1:9" s="39" customFormat="1" ht="31.5">
      <c r="A48" s="35"/>
      <c r="B48" s="37"/>
      <c r="C48" s="35"/>
      <c r="D48" s="40" t="s">
        <v>24</v>
      </c>
      <c r="E48" s="43">
        <v>3</v>
      </c>
      <c r="F48" s="38" t="s">
        <v>32</v>
      </c>
      <c r="G48" s="45"/>
      <c r="H48" s="35"/>
      <c r="I48" s="35"/>
    </row>
    <row r="49" spans="1:15" s="32" customFormat="1">
      <c r="A49" s="21" t="s">
        <v>33</v>
      </c>
      <c r="B49" s="22" t="s">
        <v>34</v>
      </c>
      <c r="C49" s="21"/>
      <c r="D49" s="23"/>
      <c r="E49" s="21"/>
      <c r="F49" s="23"/>
      <c r="G49" s="23"/>
      <c r="H49" s="21"/>
      <c r="I49" s="24">
        <f>SUM(I50:I79)</f>
        <v>18</v>
      </c>
      <c r="J49" s="33"/>
      <c r="K49" s="33"/>
      <c r="L49" s="33"/>
      <c r="N49" s="33"/>
      <c r="O49" s="33"/>
    </row>
    <row r="50" spans="1:15">
      <c r="A50" s="14">
        <v>1</v>
      </c>
      <c r="B50" s="13" t="s">
        <v>35</v>
      </c>
      <c r="C50" s="14"/>
      <c r="D50" s="13"/>
      <c r="E50" s="14"/>
      <c r="F50" s="13"/>
      <c r="G50" s="13"/>
      <c r="H50" s="14"/>
      <c r="I50" s="14"/>
    </row>
    <row r="51" spans="1:15" s="39" customFormat="1" ht="31.5">
      <c r="A51" s="35"/>
      <c r="B51" s="37"/>
      <c r="C51" s="35" t="s">
        <v>16</v>
      </c>
      <c r="D51" s="38" t="s">
        <v>36</v>
      </c>
      <c r="E51" s="35"/>
      <c r="F51" s="37"/>
      <c r="G51" s="37"/>
      <c r="H51" s="35">
        <v>3</v>
      </c>
      <c r="I51" s="36">
        <v>0.1</v>
      </c>
    </row>
    <row r="52" spans="1:15" s="39" customFormat="1" ht="31.5">
      <c r="A52" s="35"/>
      <c r="B52" s="37"/>
      <c r="C52" s="35" t="s">
        <v>16</v>
      </c>
      <c r="D52" s="38" t="s">
        <v>37</v>
      </c>
      <c r="E52" s="35"/>
      <c r="F52" s="37"/>
      <c r="G52" s="37"/>
      <c r="H52" s="35">
        <v>3</v>
      </c>
      <c r="I52" s="36">
        <v>0.3</v>
      </c>
    </row>
    <row r="53" spans="1:15" s="39" customFormat="1" ht="31.5">
      <c r="A53" s="35"/>
      <c r="B53" s="37"/>
      <c r="C53" s="35" t="s">
        <v>16</v>
      </c>
      <c r="D53" s="38" t="s">
        <v>38</v>
      </c>
      <c r="E53" s="35"/>
      <c r="F53" s="37"/>
      <c r="G53" s="37"/>
      <c r="H53" s="35">
        <v>3</v>
      </c>
      <c r="I53" s="36">
        <v>0.1</v>
      </c>
    </row>
    <row r="54" spans="1:15" s="39" customFormat="1">
      <c r="A54" s="35"/>
      <c r="B54" s="37"/>
      <c r="C54" s="35" t="s">
        <v>16</v>
      </c>
      <c r="D54" s="38" t="s">
        <v>39</v>
      </c>
      <c r="E54" s="35"/>
      <c r="F54" s="37"/>
      <c r="G54" s="37"/>
      <c r="H54" s="35">
        <v>3</v>
      </c>
      <c r="I54" s="36">
        <v>0.3</v>
      </c>
    </row>
    <row r="55" spans="1:15" s="39" customFormat="1" ht="31.5">
      <c r="A55" s="35"/>
      <c r="B55" s="37"/>
      <c r="C55" s="35" t="s">
        <v>16</v>
      </c>
      <c r="D55" s="38" t="s">
        <v>40</v>
      </c>
      <c r="E55" s="35"/>
      <c r="F55" s="37"/>
      <c r="G55" s="37"/>
      <c r="H55" s="35">
        <v>1</v>
      </c>
      <c r="I55" s="36">
        <v>0.2</v>
      </c>
    </row>
    <row r="56" spans="1:15" s="39" customFormat="1" ht="78.75">
      <c r="A56" s="35"/>
      <c r="B56" s="37"/>
      <c r="C56" s="35" t="s">
        <v>16</v>
      </c>
      <c r="D56" s="38" t="s">
        <v>41</v>
      </c>
      <c r="E56" s="35"/>
      <c r="F56" s="38" t="s">
        <v>206</v>
      </c>
      <c r="G56" s="45"/>
      <c r="H56" s="35">
        <v>6</v>
      </c>
      <c r="I56" s="36">
        <v>1</v>
      </c>
    </row>
    <row r="57" spans="1:15" s="39" customFormat="1" ht="78.75">
      <c r="A57" s="35"/>
      <c r="B57" s="37"/>
      <c r="C57" s="35" t="s">
        <v>16</v>
      </c>
      <c r="D57" s="38" t="s">
        <v>42</v>
      </c>
      <c r="E57" s="35"/>
      <c r="F57" s="38" t="s">
        <v>206</v>
      </c>
      <c r="G57" s="45"/>
      <c r="H57" s="35">
        <v>6</v>
      </c>
      <c r="I57" s="36">
        <v>1.5</v>
      </c>
    </row>
    <row r="58" spans="1:15" s="39" customFormat="1">
      <c r="A58" s="35">
        <v>2</v>
      </c>
      <c r="B58" s="37" t="s">
        <v>43</v>
      </c>
      <c r="C58" s="35"/>
      <c r="D58" s="37"/>
      <c r="E58" s="35"/>
      <c r="F58" s="37"/>
      <c r="G58" s="37"/>
      <c r="H58" s="35"/>
      <c r="I58" s="35"/>
    </row>
    <row r="59" spans="1:15" s="39" customFormat="1" ht="94.5">
      <c r="A59" s="35"/>
      <c r="B59" s="37"/>
      <c r="C59" s="35" t="s">
        <v>16</v>
      </c>
      <c r="D59" s="38" t="s">
        <v>152</v>
      </c>
      <c r="E59" s="35"/>
      <c r="F59" s="38" t="s">
        <v>207</v>
      </c>
      <c r="G59" s="37"/>
      <c r="H59" s="35">
        <v>2</v>
      </c>
      <c r="I59" s="36">
        <v>2</v>
      </c>
    </row>
    <row r="60" spans="1:15" s="39" customFormat="1" ht="78.75">
      <c r="A60" s="35"/>
      <c r="B60" s="37"/>
      <c r="C60" s="35" t="s">
        <v>16</v>
      </c>
      <c r="D60" s="45" t="s">
        <v>150</v>
      </c>
      <c r="E60" s="35"/>
      <c r="F60" s="38" t="s">
        <v>206</v>
      </c>
      <c r="G60" s="37"/>
      <c r="H60" s="35">
        <v>2</v>
      </c>
      <c r="I60" s="36">
        <v>2</v>
      </c>
    </row>
    <row r="61" spans="1:15" s="39" customFormat="1" ht="31.5">
      <c r="A61" s="35"/>
      <c r="B61" s="37"/>
      <c r="C61" s="35" t="s">
        <v>16</v>
      </c>
      <c r="D61" s="38" t="s">
        <v>146</v>
      </c>
      <c r="E61" s="35"/>
      <c r="F61" s="37"/>
      <c r="G61" s="37"/>
      <c r="H61" s="35">
        <v>2</v>
      </c>
      <c r="I61" s="36">
        <v>1</v>
      </c>
    </row>
    <row r="62" spans="1:15" s="39" customFormat="1" ht="78.75">
      <c r="A62" s="35"/>
      <c r="B62" s="37"/>
      <c r="C62" s="35" t="s">
        <v>16</v>
      </c>
      <c r="D62" s="38" t="s">
        <v>148</v>
      </c>
      <c r="E62" s="43" t="s">
        <v>24</v>
      </c>
      <c r="F62" s="38" t="s">
        <v>206</v>
      </c>
      <c r="G62" s="37"/>
      <c r="H62" s="35">
        <v>2</v>
      </c>
      <c r="I62" s="36">
        <v>1</v>
      </c>
    </row>
    <row r="63" spans="1:15" s="39" customFormat="1" ht="94.5">
      <c r="A63" s="35"/>
      <c r="B63" s="37"/>
      <c r="C63" s="35" t="s">
        <v>16</v>
      </c>
      <c r="D63" s="38" t="s">
        <v>153</v>
      </c>
      <c r="E63" s="35"/>
      <c r="F63" s="38" t="s">
        <v>207</v>
      </c>
      <c r="G63" s="37"/>
      <c r="H63" s="35">
        <v>2</v>
      </c>
      <c r="I63" s="36">
        <v>2</v>
      </c>
    </row>
    <row r="64" spans="1:15" s="39" customFormat="1" ht="78.75">
      <c r="A64" s="35"/>
      <c r="B64" s="37"/>
      <c r="C64" s="35" t="s">
        <v>16</v>
      </c>
      <c r="D64" s="45" t="s">
        <v>151</v>
      </c>
      <c r="E64" s="35"/>
      <c r="F64" s="38" t="s">
        <v>206</v>
      </c>
      <c r="G64" s="37"/>
      <c r="H64" s="35">
        <v>2</v>
      </c>
      <c r="I64" s="36">
        <v>2</v>
      </c>
    </row>
    <row r="65" spans="1:12" s="39" customFormat="1" ht="31.5">
      <c r="A65" s="35"/>
      <c r="B65" s="37"/>
      <c r="C65" s="35" t="s">
        <v>16</v>
      </c>
      <c r="D65" s="38" t="s">
        <v>147</v>
      </c>
      <c r="E65" s="35"/>
      <c r="F65" s="37"/>
      <c r="G65" s="37"/>
      <c r="H65" s="35">
        <v>2</v>
      </c>
      <c r="I65" s="36">
        <v>1</v>
      </c>
    </row>
    <row r="66" spans="1:12" s="39" customFormat="1" ht="78.75">
      <c r="A66" s="35"/>
      <c r="B66" s="37"/>
      <c r="C66" s="35" t="s">
        <v>16</v>
      </c>
      <c r="D66" s="38" t="s">
        <v>149</v>
      </c>
      <c r="E66" s="43" t="s">
        <v>24</v>
      </c>
      <c r="F66" s="38" t="s">
        <v>206</v>
      </c>
      <c r="G66" s="37"/>
      <c r="H66" s="35">
        <v>2</v>
      </c>
      <c r="I66" s="36">
        <v>1</v>
      </c>
    </row>
    <row r="67" spans="1:12" s="39" customFormat="1" ht="31.5">
      <c r="A67" s="35"/>
      <c r="B67" s="37"/>
      <c r="C67" s="35" t="s">
        <v>16</v>
      </c>
      <c r="D67" s="38" t="s">
        <v>44</v>
      </c>
      <c r="E67" s="43"/>
      <c r="F67" s="38" t="s">
        <v>154</v>
      </c>
      <c r="G67" s="37"/>
      <c r="H67" s="35">
        <v>2</v>
      </c>
      <c r="I67" s="36">
        <v>0.5</v>
      </c>
    </row>
    <row r="68" spans="1:12" s="39" customFormat="1" ht="31.5">
      <c r="A68" s="35"/>
      <c r="B68" s="37"/>
      <c r="C68" s="35" t="s">
        <v>25</v>
      </c>
      <c r="D68" s="38" t="s">
        <v>45</v>
      </c>
      <c r="E68" s="43"/>
      <c r="F68" s="38"/>
      <c r="G68" s="37"/>
      <c r="H68" s="35">
        <v>3</v>
      </c>
      <c r="I68" s="36">
        <v>0.5</v>
      </c>
    </row>
    <row r="69" spans="1:12" s="39" customFormat="1" ht="48.6" customHeight="1">
      <c r="A69" s="35"/>
      <c r="B69" s="37"/>
      <c r="C69" s="35"/>
      <c r="D69" s="38"/>
      <c r="E69" s="46">
        <v>0</v>
      </c>
      <c r="F69" s="47" t="s">
        <v>46</v>
      </c>
      <c r="G69" s="37"/>
      <c r="H69" s="35"/>
      <c r="I69" s="36"/>
    </row>
    <row r="70" spans="1:12" s="39" customFormat="1" ht="31.5">
      <c r="A70" s="35"/>
      <c r="B70" s="37"/>
      <c r="C70" s="35"/>
      <c r="D70" s="38"/>
      <c r="E70" s="46">
        <v>1</v>
      </c>
      <c r="F70" s="47" t="s">
        <v>47</v>
      </c>
      <c r="G70" s="37"/>
      <c r="H70" s="35"/>
      <c r="I70" s="36"/>
    </row>
    <row r="71" spans="1:12" s="39" customFormat="1">
      <c r="A71" s="35"/>
      <c r="B71" s="37"/>
      <c r="C71" s="35"/>
      <c r="D71" s="38"/>
      <c r="E71" s="46">
        <v>2</v>
      </c>
      <c r="F71" s="47" t="s">
        <v>48</v>
      </c>
      <c r="G71" s="37"/>
      <c r="H71" s="35"/>
      <c r="I71" s="36"/>
    </row>
    <row r="72" spans="1:12" s="39" customFormat="1" ht="31.5">
      <c r="A72" s="35"/>
      <c r="B72" s="37"/>
      <c r="C72" s="35"/>
      <c r="D72" s="38"/>
      <c r="E72" s="46">
        <v>3</v>
      </c>
      <c r="F72" s="47" t="s">
        <v>49</v>
      </c>
      <c r="G72" s="37"/>
      <c r="H72" s="35"/>
      <c r="I72" s="36"/>
    </row>
    <row r="73" spans="1:12" s="39" customFormat="1" ht="330.75">
      <c r="A73" s="35"/>
      <c r="B73" s="37"/>
      <c r="C73" s="35" t="s">
        <v>16</v>
      </c>
      <c r="D73" s="38" t="s">
        <v>50</v>
      </c>
      <c r="E73" s="43"/>
      <c r="F73" s="38" t="s">
        <v>208</v>
      </c>
      <c r="G73" s="37"/>
      <c r="H73" s="35">
        <v>3</v>
      </c>
      <c r="I73" s="36">
        <v>0.5</v>
      </c>
    </row>
    <row r="74" spans="1:12" s="39" customFormat="1" ht="283.5">
      <c r="A74" s="35"/>
      <c r="B74" s="37"/>
      <c r="C74" s="35" t="s">
        <v>16</v>
      </c>
      <c r="D74" s="38" t="s">
        <v>51</v>
      </c>
      <c r="E74" s="43"/>
      <c r="F74" s="38" t="s">
        <v>52</v>
      </c>
      <c r="G74" s="45"/>
      <c r="H74" s="35">
        <v>4</v>
      </c>
      <c r="I74" s="36">
        <v>0.5</v>
      </c>
    </row>
    <row r="75" spans="1:12" s="39" customFormat="1">
      <c r="A75" s="35"/>
      <c r="B75" s="37"/>
      <c r="C75" s="42" t="s">
        <v>25</v>
      </c>
      <c r="D75" s="38" t="s">
        <v>28</v>
      </c>
      <c r="E75" s="46" t="s">
        <v>24</v>
      </c>
      <c r="F75" s="38" t="s">
        <v>24</v>
      </c>
      <c r="G75" s="44"/>
      <c r="H75" s="35">
        <v>3</v>
      </c>
      <c r="I75" s="36">
        <v>0.5</v>
      </c>
    </row>
    <row r="76" spans="1:12" s="39" customFormat="1">
      <c r="A76" s="35"/>
      <c r="B76" s="37"/>
      <c r="C76" s="35"/>
      <c r="D76" s="38" t="s">
        <v>24</v>
      </c>
      <c r="E76" s="46">
        <v>0</v>
      </c>
      <c r="F76" s="38" t="s">
        <v>29</v>
      </c>
      <c r="G76" s="45"/>
      <c r="H76" s="35"/>
      <c r="I76" s="35"/>
    </row>
    <row r="77" spans="1:12" s="39" customFormat="1">
      <c r="A77" s="35"/>
      <c r="B77" s="37"/>
      <c r="C77" s="35"/>
      <c r="D77" s="38" t="s">
        <v>24</v>
      </c>
      <c r="E77" s="46">
        <v>1</v>
      </c>
      <c r="F77" s="38" t="s">
        <v>30</v>
      </c>
      <c r="G77" s="45"/>
      <c r="H77" s="35"/>
      <c r="I77" s="35"/>
    </row>
    <row r="78" spans="1:12" ht="31.5">
      <c r="A78" s="14"/>
      <c r="B78" s="13"/>
      <c r="C78" s="14"/>
      <c r="D78" s="26" t="s">
        <v>24</v>
      </c>
      <c r="E78" s="28">
        <v>2</v>
      </c>
      <c r="F78" s="26" t="s">
        <v>31</v>
      </c>
      <c r="G78" s="15"/>
      <c r="H78" s="14"/>
      <c r="I78" s="14"/>
    </row>
    <row r="79" spans="1:12" ht="31.5">
      <c r="A79" s="14"/>
      <c r="B79" s="13"/>
      <c r="C79" s="14"/>
      <c r="D79" s="26" t="s">
        <v>24</v>
      </c>
      <c r="E79" s="28">
        <v>3</v>
      </c>
      <c r="F79" s="26" t="s">
        <v>32</v>
      </c>
      <c r="G79" s="15"/>
      <c r="H79" s="14"/>
      <c r="I79" s="14"/>
    </row>
    <row r="80" spans="1:12" s="32" customFormat="1">
      <c r="A80" s="21" t="s">
        <v>53</v>
      </c>
      <c r="B80" s="22" t="s">
        <v>54</v>
      </c>
      <c r="C80" s="21"/>
      <c r="D80" s="23"/>
      <c r="E80" s="21"/>
      <c r="F80" s="23"/>
      <c r="G80" s="23"/>
      <c r="H80" s="21"/>
      <c r="I80" s="24">
        <f>SUM(I81:I112)</f>
        <v>15</v>
      </c>
      <c r="J80" s="33"/>
      <c r="K80" s="33"/>
      <c r="L80" s="33"/>
    </row>
    <row r="81" spans="1:9" s="39" customFormat="1" ht="31.5">
      <c r="A81" s="35">
        <v>1</v>
      </c>
      <c r="B81" s="45" t="s">
        <v>55</v>
      </c>
      <c r="C81" s="35"/>
      <c r="D81" s="37"/>
      <c r="E81" s="35"/>
      <c r="F81" s="37"/>
      <c r="G81" s="37"/>
      <c r="H81" s="35"/>
      <c r="I81" s="35"/>
    </row>
    <row r="82" spans="1:9" s="39" customFormat="1">
      <c r="A82" s="35"/>
      <c r="B82" s="45"/>
      <c r="C82" s="35" t="s">
        <v>16</v>
      </c>
      <c r="D82" s="38" t="s">
        <v>56</v>
      </c>
      <c r="E82" s="43" t="s">
        <v>24</v>
      </c>
      <c r="F82" s="38"/>
      <c r="G82" s="37"/>
      <c r="H82" s="35">
        <v>4</v>
      </c>
      <c r="I82" s="48">
        <v>0.7</v>
      </c>
    </row>
    <row r="83" spans="1:9" s="39" customFormat="1">
      <c r="A83" s="35"/>
      <c r="B83" s="45"/>
      <c r="C83" s="35" t="s">
        <v>16</v>
      </c>
      <c r="D83" s="38" t="s">
        <v>57</v>
      </c>
      <c r="E83" s="43"/>
      <c r="F83" s="38"/>
      <c r="G83" s="37"/>
      <c r="H83" s="35">
        <v>4</v>
      </c>
      <c r="I83" s="48">
        <v>0.7</v>
      </c>
    </row>
    <row r="84" spans="1:9" s="39" customFormat="1">
      <c r="A84" s="35"/>
      <c r="B84" s="45"/>
      <c r="C84" s="35" t="s">
        <v>16</v>
      </c>
      <c r="D84" s="38" t="s">
        <v>58</v>
      </c>
      <c r="E84" s="43"/>
      <c r="F84" s="38"/>
      <c r="G84" s="37"/>
      <c r="H84" s="35">
        <v>4</v>
      </c>
      <c r="I84" s="48">
        <v>0.7</v>
      </c>
    </row>
    <row r="85" spans="1:9" s="39" customFormat="1">
      <c r="A85" s="35"/>
      <c r="B85" s="45"/>
      <c r="C85" s="35" t="s">
        <v>16</v>
      </c>
      <c r="D85" s="38" t="s">
        <v>59</v>
      </c>
      <c r="E85" s="43"/>
      <c r="F85" s="38"/>
      <c r="G85" s="37"/>
      <c r="H85" s="35">
        <v>4</v>
      </c>
      <c r="I85" s="48">
        <v>0.7</v>
      </c>
    </row>
    <row r="86" spans="1:9" s="39" customFormat="1">
      <c r="A86" s="35"/>
      <c r="B86" s="45"/>
      <c r="C86" s="35" t="s">
        <v>16</v>
      </c>
      <c r="D86" s="38" t="s">
        <v>60</v>
      </c>
      <c r="E86" s="43"/>
      <c r="F86" s="38"/>
      <c r="G86" s="37"/>
      <c r="H86" s="35">
        <v>4</v>
      </c>
      <c r="I86" s="48">
        <v>0.7</v>
      </c>
    </row>
    <row r="87" spans="1:9" s="39" customFormat="1">
      <c r="A87" s="35"/>
      <c r="B87" s="45"/>
      <c r="C87" s="35" t="s">
        <v>16</v>
      </c>
      <c r="D87" s="38" t="s">
        <v>61</v>
      </c>
      <c r="E87" s="43"/>
      <c r="F87" s="38"/>
      <c r="G87" s="37"/>
      <c r="H87" s="35">
        <v>4</v>
      </c>
      <c r="I87" s="48">
        <v>0.7</v>
      </c>
    </row>
    <row r="88" spans="1:9" s="39" customFormat="1">
      <c r="A88" s="35"/>
      <c r="B88" s="45"/>
      <c r="C88" s="35" t="s">
        <v>16</v>
      </c>
      <c r="D88" s="38" t="s">
        <v>62</v>
      </c>
      <c r="E88" s="43"/>
      <c r="F88" s="38"/>
      <c r="G88" s="37"/>
      <c r="H88" s="35">
        <v>4</v>
      </c>
      <c r="I88" s="48">
        <v>0.7</v>
      </c>
    </row>
    <row r="89" spans="1:9" s="39" customFormat="1">
      <c r="A89" s="35"/>
      <c r="B89" s="45"/>
      <c r="C89" s="35" t="s">
        <v>16</v>
      </c>
      <c r="D89" s="38" t="s">
        <v>63</v>
      </c>
      <c r="E89" s="43"/>
      <c r="F89" s="38"/>
      <c r="G89" s="37"/>
      <c r="H89" s="35">
        <v>4</v>
      </c>
      <c r="I89" s="48">
        <v>0.7</v>
      </c>
    </row>
    <row r="90" spans="1:9" s="39" customFormat="1">
      <c r="A90" s="35"/>
      <c r="B90" s="45"/>
      <c r="C90" s="35" t="s">
        <v>16</v>
      </c>
      <c r="D90" s="38" t="s">
        <v>64</v>
      </c>
      <c r="E90" s="43"/>
      <c r="F90" s="38"/>
      <c r="G90" s="37"/>
      <c r="H90" s="35">
        <v>4</v>
      </c>
      <c r="I90" s="48">
        <v>0.7</v>
      </c>
    </row>
    <row r="91" spans="1:9" s="39" customFormat="1">
      <c r="A91" s="35"/>
      <c r="B91" s="45"/>
      <c r="C91" s="35" t="s">
        <v>16</v>
      </c>
      <c r="D91" s="38" t="s">
        <v>65</v>
      </c>
      <c r="E91" s="43" t="s">
        <v>24</v>
      </c>
      <c r="F91" s="38"/>
      <c r="G91" s="37"/>
      <c r="H91" s="35">
        <v>4</v>
      </c>
      <c r="I91" s="48">
        <v>0.7</v>
      </c>
    </row>
    <row r="92" spans="1:9" s="39" customFormat="1" ht="31.5">
      <c r="A92" s="35"/>
      <c r="B92" s="45"/>
      <c r="C92" s="35" t="s">
        <v>16</v>
      </c>
      <c r="D92" s="38" t="s">
        <v>66</v>
      </c>
      <c r="E92" s="43"/>
      <c r="F92" s="38" t="s">
        <v>67</v>
      </c>
      <c r="G92" s="37"/>
      <c r="H92" s="35">
        <v>4</v>
      </c>
      <c r="I92" s="48">
        <v>1</v>
      </c>
    </row>
    <row r="93" spans="1:9" s="39" customFormat="1">
      <c r="A93" s="35"/>
      <c r="B93" s="45"/>
      <c r="C93" s="35" t="s">
        <v>25</v>
      </c>
      <c r="D93" s="38" t="s">
        <v>68</v>
      </c>
      <c r="E93" s="43" t="s">
        <v>24</v>
      </c>
      <c r="F93" s="38" t="s">
        <v>24</v>
      </c>
      <c r="G93" s="37"/>
      <c r="H93" s="35">
        <v>4</v>
      </c>
      <c r="I93" s="36">
        <v>1</v>
      </c>
    </row>
    <row r="94" spans="1:9" s="39" customFormat="1" ht="31.5">
      <c r="A94" s="35"/>
      <c r="B94" s="45"/>
      <c r="C94" s="35"/>
      <c r="D94" s="38" t="s">
        <v>24</v>
      </c>
      <c r="E94" s="43">
        <v>0</v>
      </c>
      <c r="F94" s="38" t="s">
        <v>69</v>
      </c>
      <c r="G94" s="37"/>
      <c r="H94" s="35"/>
      <c r="I94" s="36"/>
    </row>
    <row r="95" spans="1:9" s="39" customFormat="1" ht="47.25">
      <c r="A95" s="35"/>
      <c r="B95" s="45"/>
      <c r="C95" s="35"/>
      <c r="D95" s="38" t="s">
        <v>24</v>
      </c>
      <c r="E95" s="43">
        <v>1</v>
      </c>
      <c r="F95" s="38" t="s">
        <v>70</v>
      </c>
      <c r="G95" s="37"/>
      <c r="H95" s="35"/>
      <c r="I95" s="36"/>
    </row>
    <row r="96" spans="1:9" s="39" customFormat="1" ht="47.25">
      <c r="A96" s="35"/>
      <c r="B96" s="45"/>
      <c r="C96" s="35"/>
      <c r="D96" s="38" t="s">
        <v>24</v>
      </c>
      <c r="E96" s="43">
        <v>2</v>
      </c>
      <c r="F96" s="38" t="s">
        <v>71</v>
      </c>
      <c r="G96" s="37"/>
      <c r="H96" s="35"/>
      <c r="I96" s="36"/>
    </row>
    <row r="97" spans="1:13" s="39" customFormat="1" ht="63">
      <c r="A97" s="35"/>
      <c r="B97" s="45"/>
      <c r="C97" s="35"/>
      <c r="D97" s="38" t="s">
        <v>24</v>
      </c>
      <c r="E97" s="43">
        <v>3</v>
      </c>
      <c r="F97" s="38" t="s">
        <v>72</v>
      </c>
      <c r="G97" s="37"/>
      <c r="H97" s="35"/>
      <c r="I97" s="36"/>
    </row>
    <row r="98" spans="1:13" s="39" customFormat="1">
      <c r="A98" s="35">
        <v>2</v>
      </c>
      <c r="B98" s="37" t="s">
        <v>73</v>
      </c>
      <c r="C98" s="35"/>
      <c r="D98" s="37"/>
      <c r="E98" s="35"/>
      <c r="F98" s="37"/>
      <c r="G98" s="37"/>
      <c r="H98" s="35"/>
      <c r="I98" s="35"/>
    </row>
    <row r="99" spans="1:13" s="39" customFormat="1">
      <c r="A99" s="35"/>
      <c r="B99" s="45"/>
      <c r="C99" s="35" t="s">
        <v>16</v>
      </c>
      <c r="D99" s="38" t="s">
        <v>74</v>
      </c>
      <c r="E99" s="43" t="s">
        <v>24</v>
      </c>
      <c r="F99" s="38" t="s">
        <v>75</v>
      </c>
      <c r="G99" s="37"/>
      <c r="H99" s="35">
        <v>2</v>
      </c>
      <c r="I99" s="36">
        <v>0.7</v>
      </c>
    </row>
    <row r="100" spans="1:13" s="39" customFormat="1" ht="31.5">
      <c r="A100" s="35"/>
      <c r="B100" s="45"/>
      <c r="C100" s="35" t="s">
        <v>16</v>
      </c>
      <c r="D100" s="38" t="s">
        <v>76</v>
      </c>
      <c r="E100" s="43" t="s">
        <v>24</v>
      </c>
      <c r="F100" s="38"/>
      <c r="G100" s="37"/>
      <c r="H100" s="35">
        <v>2</v>
      </c>
      <c r="I100" s="36">
        <v>0.3</v>
      </c>
    </row>
    <row r="101" spans="1:13" s="39" customFormat="1" ht="31.5">
      <c r="A101" s="35"/>
      <c r="B101" s="45"/>
      <c r="C101" s="35" t="s">
        <v>16</v>
      </c>
      <c r="D101" s="38" t="s">
        <v>77</v>
      </c>
      <c r="E101" s="43" t="s">
        <v>24</v>
      </c>
      <c r="F101" s="38"/>
      <c r="G101" s="37"/>
      <c r="H101" s="35">
        <v>2</v>
      </c>
      <c r="I101" s="36">
        <v>0.5</v>
      </c>
    </row>
    <row r="102" spans="1:13" s="39" customFormat="1" ht="63">
      <c r="A102" s="35"/>
      <c r="B102" s="45"/>
      <c r="C102" s="35" t="s">
        <v>16</v>
      </c>
      <c r="D102" s="49" t="s">
        <v>78</v>
      </c>
      <c r="E102" s="43" t="s">
        <v>24</v>
      </c>
      <c r="F102" s="49" t="s">
        <v>256</v>
      </c>
      <c r="G102" s="37"/>
      <c r="H102" s="35">
        <v>2</v>
      </c>
      <c r="I102" s="48">
        <v>1</v>
      </c>
    </row>
    <row r="103" spans="1:13" s="39" customFormat="1" ht="31.5">
      <c r="A103" s="35"/>
      <c r="B103" s="45"/>
      <c r="C103" s="35" t="s">
        <v>16</v>
      </c>
      <c r="D103" s="49" t="s">
        <v>79</v>
      </c>
      <c r="E103" s="43"/>
      <c r="F103" s="49"/>
      <c r="G103" s="37"/>
      <c r="H103" s="35">
        <v>2</v>
      </c>
      <c r="I103" s="48">
        <v>0.5</v>
      </c>
    </row>
    <row r="104" spans="1:13" s="39" customFormat="1" ht="31.5">
      <c r="A104" s="35"/>
      <c r="B104" s="45"/>
      <c r="C104" s="35" t="s">
        <v>16</v>
      </c>
      <c r="D104" s="49" t="s">
        <v>80</v>
      </c>
      <c r="E104" s="43"/>
      <c r="F104" s="49"/>
      <c r="G104" s="37"/>
      <c r="H104" s="35">
        <v>2</v>
      </c>
      <c r="I104" s="48">
        <v>0.5</v>
      </c>
    </row>
    <row r="105" spans="1:13" s="39" customFormat="1">
      <c r="A105" s="35"/>
      <c r="B105" s="45"/>
      <c r="C105" s="35" t="s">
        <v>16</v>
      </c>
      <c r="D105" s="49" t="s">
        <v>81</v>
      </c>
      <c r="E105" s="43"/>
      <c r="F105" s="49"/>
      <c r="G105" s="37"/>
      <c r="H105" s="35">
        <v>2</v>
      </c>
      <c r="I105" s="48">
        <v>0.5</v>
      </c>
      <c r="K105" s="50"/>
      <c r="L105" s="51"/>
      <c r="M105" s="50"/>
    </row>
    <row r="106" spans="1:13" s="39" customFormat="1" ht="330.75">
      <c r="A106" s="35"/>
      <c r="B106" s="45"/>
      <c r="C106" s="35" t="s">
        <v>16</v>
      </c>
      <c r="D106" s="49" t="s">
        <v>82</v>
      </c>
      <c r="E106" s="43"/>
      <c r="F106" s="38" t="s">
        <v>209</v>
      </c>
      <c r="G106" s="37"/>
      <c r="H106" s="35">
        <v>4</v>
      </c>
      <c r="I106" s="48">
        <v>0.5</v>
      </c>
      <c r="K106" s="50"/>
      <c r="L106" s="51"/>
      <c r="M106" s="50"/>
    </row>
    <row r="107" spans="1:13" s="39" customFormat="1" ht="283.5">
      <c r="A107" s="35"/>
      <c r="B107" s="45"/>
      <c r="C107" s="35" t="s">
        <v>16</v>
      </c>
      <c r="D107" s="49" t="s">
        <v>51</v>
      </c>
      <c r="E107" s="43" t="s">
        <v>24</v>
      </c>
      <c r="F107" s="38" t="s">
        <v>52</v>
      </c>
      <c r="G107" s="37"/>
      <c r="H107" s="35">
        <v>4</v>
      </c>
      <c r="I107" s="48">
        <v>0.5</v>
      </c>
      <c r="K107" s="50"/>
      <c r="L107" s="51"/>
      <c r="M107" s="50"/>
    </row>
    <row r="108" spans="1:13" s="39" customFormat="1">
      <c r="A108" s="35"/>
      <c r="B108" s="45"/>
      <c r="C108" s="35" t="s">
        <v>25</v>
      </c>
      <c r="D108" s="38" t="s">
        <v>28</v>
      </c>
      <c r="E108" s="43"/>
      <c r="F108" s="38" t="s">
        <v>24</v>
      </c>
      <c r="G108" s="37"/>
      <c r="H108" s="35">
        <v>3</v>
      </c>
      <c r="I108" s="36">
        <v>1</v>
      </c>
      <c r="K108" s="50"/>
      <c r="L108" s="51"/>
      <c r="M108" s="50"/>
    </row>
    <row r="109" spans="1:13" s="39" customFormat="1">
      <c r="A109" s="35"/>
      <c r="B109" s="45"/>
      <c r="C109" s="35"/>
      <c r="D109" s="49"/>
      <c r="E109" s="43">
        <v>0</v>
      </c>
      <c r="F109" s="38" t="s">
        <v>29</v>
      </c>
      <c r="G109" s="37"/>
      <c r="H109" s="35"/>
      <c r="I109" s="35"/>
      <c r="K109" s="50"/>
      <c r="L109" s="51"/>
      <c r="M109" s="50"/>
    </row>
    <row r="110" spans="1:13" s="39" customFormat="1">
      <c r="A110" s="35"/>
      <c r="B110" s="45"/>
      <c r="C110" s="35"/>
      <c r="D110" s="49"/>
      <c r="E110" s="43">
        <v>1</v>
      </c>
      <c r="F110" s="38" t="s">
        <v>30</v>
      </c>
      <c r="G110" s="37"/>
      <c r="H110" s="35"/>
      <c r="I110" s="35"/>
      <c r="K110" s="50"/>
      <c r="L110" s="51"/>
      <c r="M110" s="50"/>
    </row>
    <row r="111" spans="1:13" s="39" customFormat="1" ht="31.5">
      <c r="A111" s="35"/>
      <c r="B111" s="45"/>
      <c r="C111" s="35"/>
      <c r="D111" s="49"/>
      <c r="E111" s="43">
        <v>2</v>
      </c>
      <c r="F111" s="38" t="s">
        <v>31</v>
      </c>
      <c r="G111" s="37"/>
      <c r="H111" s="35"/>
      <c r="I111" s="35"/>
      <c r="K111" s="50"/>
      <c r="L111" s="51"/>
      <c r="M111" s="50"/>
    </row>
    <row r="112" spans="1:13" s="39" customFormat="1" ht="31.5">
      <c r="A112" s="35"/>
      <c r="B112" s="45"/>
      <c r="C112" s="35"/>
      <c r="D112" s="49"/>
      <c r="E112" s="43">
        <v>3</v>
      </c>
      <c r="F112" s="38" t="s">
        <v>32</v>
      </c>
      <c r="G112" s="37"/>
      <c r="H112" s="35"/>
      <c r="I112" s="35"/>
      <c r="K112" s="50"/>
      <c r="L112" s="51"/>
      <c r="M112" s="50"/>
    </row>
    <row r="113" spans="1:14" s="52" customFormat="1">
      <c r="A113" s="55" t="s">
        <v>83</v>
      </c>
      <c r="B113" s="56" t="s">
        <v>211</v>
      </c>
      <c r="C113" s="55"/>
      <c r="D113" s="57"/>
      <c r="E113" s="55"/>
      <c r="F113" s="57"/>
      <c r="G113" s="57"/>
      <c r="H113" s="55"/>
      <c r="I113" s="58">
        <f>SUM(I114:I158)</f>
        <v>15</v>
      </c>
      <c r="K113" s="53"/>
      <c r="L113" s="53"/>
      <c r="N113" s="53"/>
    </row>
    <row r="114" spans="1:14" s="39" customFormat="1">
      <c r="A114" s="35">
        <v>1</v>
      </c>
      <c r="B114" s="45" t="s">
        <v>227</v>
      </c>
      <c r="C114" s="35"/>
      <c r="D114" s="37"/>
      <c r="E114" s="35"/>
      <c r="F114" s="37"/>
      <c r="G114" s="37"/>
      <c r="H114" s="35"/>
      <c r="I114" s="35"/>
    </row>
    <row r="115" spans="1:14" s="39" customFormat="1">
      <c r="A115" s="35"/>
      <c r="B115" s="45"/>
      <c r="C115" s="35" t="s">
        <v>16</v>
      </c>
      <c r="D115" s="45" t="s">
        <v>212</v>
      </c>
      <c r="E115" s="35"/>
      <c r="F115" s="37"/>
      <c r="G115" s="37"/>
      <c r="H115" s="35">
        <v>6</v>
      </c>
      <c r="I115" s="54">
        <v>0.3</v>
      </c>
    </row>
    <row r="116" spans="1:14" s="39" customFormat="1" ht="63">
      <c r="A116" s="35"/>
      <c r="B116" s="45"/>
      <c r="C116" s="35" t="s">
        <v>16</v>
      </c>
      <c r="D116" s="45" t="s">
        <v>213</v>
      </c>
      <c r="E116" s="35"/>
      <c r="F116" s="45" t="s">
        <v>214</v>
      </c>
      <c r="G116" s="37"/>
      <c r="H116" s="35">
        <v>6</v>
      </c>
      <c r="I116" s="54">
        <v>0.9</v>
      </c>
    </row>
    <row r="117" spans="1:14" s="39" customFormat="1" ht="47.25">
      <c r="A117" s="35"/>
      <c r="B117" s="45"/>
      <c r="C117" s="35" t="s">
        <v>16</v>
      </c>
      <c r="D117" s="45" t="s">
        <v>215</v>
      </c>
      <c r="E117" s="35"/>
      <c r="F117" s="45" t="s">
        <v>216</v>
      </c>
      <c r="G117" s="37"/>
      <c r="H117" s="35">
        <v>6</v>
      </c>
      <c r="I117" s="54">
        <v>0.5</v>
      </c>
    </row>
    <row r="118" spans="1:14" s="39" customFormat="1">
      <c r="A118" s="35"/>
      <c r="B118" s="45"/>
      <c r="C118" s="35" t="s">
        <v>16</v>
      </c>
      <c r="D118" s="45" t="s">
        <v>217</v>
      </c>
      <c r="E118" s="35"/>
      <c r="G118" s="37"/>
      <c r="H118" s="35">
        <v>6</v>
      </c>
      <c r="I118" s="54">
        <v>0.5</v>
      </c>
    </row>
    <row r="119" spans="1:14" s="39" customFormat="1">
      <c r="A119" s="35"/>
      <c r="B119" s="45"/>
      <c r="C119" s="35" t="s">
        <v>16</v>
      </c>
      <c r="D119" s="45" t="s">
        <v>226</v>
      </c>
      <c r="E119" s="35"/>
      <c r="F119" s="37" t="s">
        <v>1</v>
      </c>
      <c r="G119" s="37"/>
      <c r="H119" s="35">
        <v>6</v>
      </c>
      <c r="I119" s="54">
        <v>0.5</v>
      </c>
    </row>
    <row r="120" spans="1:14" s="39" customFormat="1" ht="31.5">
      <c r="A120" s="35"/>
      <c r="B120" s="45"/>
      <c r="C120" s="35" t="s">
        <v>25</v>
      </c>
      <c r="D120" s="38" t="s">
        <v>218</v>
      </c>
      <c r="E120" s="46" t="s">
        <v>24</v>
      </c>
      <c r="F120" s="38" t="s">
        <v>24</v>
      </c>
      <c r="G120" s="37"/>
      <c r="H120" s="35">
        <v>6</v>
      </c>
      <c r="I120" s="41">
        <v>1</v>
      </c>
    </row>
    <row r="121" spans="1:14" s="39" customFormat="1" ht="31.5">
      <c r="A121" s="35"/>
      <c r="B121" s="45"/>
      <c r="C121" s="35"/>
      <c r="D121" s="38" t="s">
        <v>24</v>
      </c>
      <c r="E121" s="46">
        <v>0</v>
      </c>
      <c r="F121" s="38" t="s">
        <v>91</v>
      </c>
      <c r="G121" s="37"/>
      <c r="H121" s="35"/>
      <c r="I121" s="41"/>
    </row>
    <row r="122" spans="1:14" s="39" customFormat="1" ht="31.5">
      <c r="A122" s="35"/>
      <c r="B122" s="45"/>
      <c r="C122" s="35"/>
      <c r="D122" s="38" t="s">
        <v>24</v>
      </c>
      <c r="E122" s="46">
        <v>1</v>
      </c>
      <c r="F122" s="38" t="s">
        <v>92</v>
      </c>
      <c r="G122" s="37"/>
      <c r="H122" s="35"/>
      <c r="I122" s="41"/>
    </row>
    <row r="123" spans="1:14" s="39" customFormat="1" ht="31.5">
      <c r="A123" s="35"/>
      <c r="B123" s="45"/>
      <c r="C123" s="35"/>
      <c r="D123" s="38" t="s">
        <v>24</v>
      </c>
      <c r="E123" s="46">
        <v>2</v>
      </c>
      <c r="F123" s="38" t="s">
        <v>93</v>
      </c>
      <c r="G123" s="37"/>
      <c r="H123" s="35"/>
      <c r="I123" s="41"/>
    </row>
    <row r="124" spans="1:14" s="39" customFormat="1" ht="63">
      <c r="A124" s="35"/>
      <c r="B124" s="45"/>
      <c r="C124" s="35"/>
      <c r="D124" s="38" t="s">
        <v>24</v>
      </c>
      <c r="E124" s="46">
        <v>3</v>
      </c>
      <c r="F124" s="38" t="s">
        <v>94</v>
      </c>
      <c r="G124" s="37"/>
      <c r="H124" s="35"/>
      <c r="I124" s="41"/>
    </row>
    <row r="125" spans="1:14" s="39" customFormat="1" ht="63">
      <c r="A125" s="35"/>
      <c r="B125" s="45"/>
      <c r="C125" s="35" t="s">
        <v>16</v>
      </c>
      <c r="D125" s="38" t="s">
        <v>219</v>
      </c>
      <c r="E125" s="35"/>
      <c r="F125" s="45" t="s">
        <v>214</v>
      </c>
      <c r="G125" s="37"/>
      <c r="H125" s="35">
        <v>6</v>
      </c>
      <c r="I125" s="54">
        <v>0.6</v>
      </c>
    </row>
    <row r="126" spans="1:14" s="39" customFormat="1" ht="31.5">
      <c r="A126" s="35"/>
      <c r="B126" s="45"/>
      <c r="C126" s="35" t="s">
        <v>25</v>
      </c>
      <c r="D126" s="38" t="s">
        <v>229</v>
      </c>
      <c r="E126" s="46" t="s">
        <v>24</v>
      </c>
      <c r="F126" s="38" t="s">
        <v>24</v>
      </c>
      <c r="G126" s="37"/>
      <c r="H126" s="35">
        <v>6</v>
      </c>
      <c r="I126" s="41">
        <v>1</v>
      </c>
    </row>
    <row r="127" spans="1:14" s="39" customFormat="1">
      <c r="A127" s="35"/>
      <c r="B127" s="45"/>
      <c r="C127" s="35"/>
      <c r="D127" s="38" t="s">
        <v>24</v>
      </c>
      <c r="E127" s="46">
        <v>0</v>
      </c>
      <c r="F127" s="38" t="s">
        <v>103</v>
      </c>
      <c r="G127" s="37"/>
      <c r="H127" s="35"/>
      <c r="I127" s="41"/>
    </row>
    <row r="128" spans="1:14" s="39" customFormat="1">
      <c r="A128" s="35"/>
      <c r="B128" s="45"/>
      <c r="C128" s="35"/>
      <c r="D128" s="38" t="s">
        <v>24</v>
      </c>
      <c r="E128" s="46">
        <v>1</v>
      </c>
      <c r="F128" s="38" t="s">
        <v>104</v>
      </c>
      <c r="G128" s="37"/>
      <c r="H128" s="35"/>
      <c r="I128" s="41"/>
    </row>
    <row r="129" spans="1:9" s="39" customFormat="1">
      <c r="A129" s="35"/>
      <c r="B129" s="45"/>
      <c r="C129" s="35"/>
      <c r="D129" s="38" t="s">
        <v>24</v>
      </c>
      <c r="E129" s="46">
        <v>2</v>
      </c>
      <c r="F129" s="38" t="s">
        <v>105</v>
      </c>
      <c r="G129" s="37"/>
      <c r="H129" s="35"/>
      <c r="I129" s="41"/>
    </row>
    <row r="130" spans="1:9" s="39" customFormat="1" ht="31.5">
      <c r="A130" s="35"/>
      <c r="B130" s="45"/>
      <c r="C130" s="35"/>
      <c r="D130" s="38"/>
      <c r="E130" s="46">
        <v>3</v>
      </c>
      <c r="F130" s="38" t="s">
        <v>106</v>
      </c>
      <c r="G130" s="37"/>
      <c r="H130" s="35"/>
      <c r="I130" s="41"/>
    </row>
    <row r="131" spans="1:9" s="39" customFormat="1" ht="47.25">
      <c r="A131" s="35"/>
      <c r="B131" s="45"/>
      <c r="C131" s="35" t="s">
        <v>16</v>
      </c>
      <c r="D131" s="38" t="s">
        <v>264</v>
      </c>
      <c r="E131" s="46" t="s">
        <v>24</v>
      </c>
      <c r="F131" s="38" t="s">
        <v>265</v>
      </c>
      <c r="G131" s="37"/>
      <c r="H131" s="35">
        <v>6</v>
      </c>
      <c r="I131" s="41">
        <v>0.5</v>
      </c>
    </row>
    <row r="132" spans="1:9" s="39" customFormat="1" ht="47.25">
      <c r="A132" s="35"/>
      <c r="B132" s="45"/>
      <c r="C132" s="35" t="s">
        <v>16</v>
      </c>
      <c r="D132" s="38" t="s">
        <v>266</v>
      </c>
      <c r="E132" s="46" t="s">
        <v>24</v>
      </c>
      <c r="F132" s="38" t="s">
        <v>220</v>
      </c>
      <c r="G132" s="37"/>
      <c r="H132" s="35">
        <v>6</v>
      </c>
      <c r="I132" s="41">
        <v>0.6</v>
      </c>
    </row>
    <row r="133" spans="1:9" s="39" customFormat="1" ht="63">
      <c r="A133" s="35"/>
      <c r="B133" s="45"/>
      <c r="C133" s="35" t="s">
        <v>16</v>
      </c>
      <c r="D133" s="38" t="s">
        <v>267</v>
      </c>
      <c r="E133" s="46"/>
      <c r="F133" s="38"/>
      <c r="G133" s="37"/>
      <c r="H133" s="35">
        <v>6</v>
      </c>
      <c r="I133" s="41">
        <v>0.6</v>
      </c>
    </row>
    <row r="134" spans="1:9" s="39" customFormat="1">
      <c r="A134" s="35"/>
      <c r="B134" s="45"/>
      <c r="C134" s="35" t="s">
        <v>16</v>
      </c>
      <c r="D134" s="38" t="s">
        <v>85</v>
      </c>
      <c r="E134" s="46" t="s">
        <v>24</v>
      </c>
      <c r="F134" s="38" t="s">
        <v>24</v>
      </c>
      <c r="G134" s="37"/>
      <c r="H134" s="35">
        <v>6</v>
      </c>
      <c r="I134" s="41">
        <v>0.5</v>
      </c>
    </row>
    <row r="135" spans="1:9" s="39" customFormat="1" ht="47.25">
      <c r="A135" s="35"/>
      <c r="B135" s="45"/>
      <c r="C135" s="35" t="s">
        <v>16</v>
      </c>
      <c r="D135" s="45" t="s">
        <v>221</v>
      </c>
      <c r="E135" s="35"/>
      <c r="F135" s="45" t="s">
        <v>222</v>
      </c>
      <c r="G135" s="37"/>
      <c r="H135" s="35">
        <v>6</v>
      </c>
      <c r="I135" s="54">
        <v>0.5</v>
      </c>
    </row>
    <row r="136" spans="1:9" s="39" customFormat="1" ht="31.5">
      <c r="A136" s="35"/>
      <c r="B136" s="45"/>
      <c r="C136" s="35" t="s">
        <v>16</v>
      </c>
      <c r="D136" s="38" t="s">
        <v>230</v>
      </c>
      <c r="E136" s="46"/>
      <c r="F136" s="38" t="s">
        <v>231</v>
      </c>
      <c r="G136" s="37"/>
      <c r="H136" s="35">
        <v>6</v>
      </c>
      <c r="I136" s="41">
        <v>0.5</v>
      </c>
    </row>
    <row r="137" spans="1:9" s="39" customFormat="1" ht="330.75">
      <c r="A137" s="35"/>
      <c r="B137" s="45"/>
      <c r="C137" s="35" t="s">
        <v>16</v>
      </c>
      <c r="D137" s="38" t="s">
        <v>86</v>
      </c>
      <c r="E137" s="46" t="s">
        <v>24</v>
      </c>
      <c r="F137" s="38" t="s">
        <v>87</v>
      </c>
      <c r="G137" s="37"/>
      <c r="H137" s="35">
        <v>6</v>
      </c>
      <c r="I137" s="41">
        <v>0.5</v>
      </c>
    </row>
    <row r="138" spans="1:9" s="39" customFormat="1">
      <c r="A138" s="35">
        <v>2</v>
      </c>
      <c r="B138" s="45" t="s">
        <v>228</v>
      </c>
      <c r="C138" s="35"/>
      <c r="D138" s="38"/>
      <c r="E138" s="46"/>
      <c r="F138" s="38"/>
      <c r="G138" s="37"/>
      <c r="H138" s="35"/>
      <c r="I138" s="41"/>
    </row>
    <row r="139" spans="1:9" s="39" customFormat="1" ht="31.5">
      <c r="A139" s="35"/>
      <c r="B139" s="45"/>
      <c r="C139" s="35" t="s">
        <v>16</v>
      </c>
      <c r="D139" s="38" t="s">
        <v>263</v>
      </c>
      <c r="E139" s="46"/>
      <c r="F139" s="38"/>
      <c r="G139" s="37"/>
      <c r="H139" s="35">
        <v>6</v>
      </c>
      <c r="I139" s="41">
        <v>0.5</v>
      </c>
    </row>
    <row r="140" spans="1:9" s="39" customFormat="1" ht="31.5">
      <c r="A140" s="35"/>
      <c r="B140" s="45"/>
      <c r="C140" s="35" t="s">
        <v>16</v>
      </c>
      <c r="D140" s="38" t="s">
        <v>89</v>
      </c>
      <c r="E140" s="46" t="s">
        <v>24</v>
      </c>
      <c r="F140" s="38" t="s">
        <v>90</v>
      </c>
      <c r="G140" s="37"/>
      <c r="H140" s="35">
        <v>6</v>
      </c>
      <c r="I140" s="41">
        <v>1.2</v>
      </c>
    </row>
    <row r="141" spans="1:9" s="39" customFormat="1" ht="46.5" customHeight="1">
      <c r="A141" s="35"/>
      <c r="B141" s="45"/>
      <c r="C141" s="35" t="s">
        <v>16</v>
      </c>
      <c r="D141" s="38" t="s">
        <v>88</v>
      </c>
      <c r="E141" s="46" t="s">
        <v>24</v>
      </c>
      <c r="F141" s="38" t="s">
        <v>155</v>
      </c>
      <c r="G141" s="37"/>
      <c r="H141" s="35">
        <v>6</v>
      </c>
      <c r="I141" s="41">
        <v>1.5</v>
      </c>
    </row>
    <row r="142" spans="1:9" s="39" customFormat="1" ht="283.5">
      <c r="A142" s="35"/>
      <c r="B142" s="45"/>
      <c r="C142" s="35" t="s">
        <v>16</v>
      </c>
      <c r="D142" s="49" t="s">
        <v>51</v>
      </c>
      <c r="E142" s="43" t="s">
        <v>24</v>
      </c>
      <c r="F142" s="38" t="s">
        <v>52</v>
      </c>
      <c r="G142" s="37"/>
      <c r="H142" s="35">
        <v>6</v>
      </c>
      <c r="I142" s="41">
        <v>0.5</v>
      </c>
    </row>
    <row r="143" spans="1:9" s="39" customFormat="1" ht="31.5">
      <c r="A143" s="35"/>
      <c r="B143" s="45"/>
      <c r="C143" s="35" t="s">
        <v>16</v>
      </c>
      <c r="D143" s="38" t="s">
        <v>223</v>
      </c>
      <c r="E143" s="46" t="s">
        <v>1</v>
      </c>
      <c r="F143" s="38" t="s">
        <v>224</v>
      </c>
      <c r="G143" s="37"/>
      <c r="H143" s="35">
        <v>6</v>
      </c>
      <c r="I143" s="41">
        <v>0.3</v>
      </c>
    </row>
    <row r="144" spans="1:9" s="39" customFormat="1" ht="31.5">
      <c r="A144" s="35"/>
      <c r="B144" s="45"/>
      <c r="C144" s="35" t="s">
        <v>25</v>
      </c>
      <c r="D144" s="38" t="s">
        <v>95</v>
      </c>
      <c r="E144" s="46" t="s">
        <v>24</v>
      </c>
      <c r="F144" s="38" t="s">
        <v>24</v>
      </c>
      <c r="G144" s="37"/>
      <c r="H144" s="35">
        <v>6</v>
      </c>
      <c r="I144" s="41">
        <v>0.5</v>
      </c>
    </row>
    <row r="145" spans="1:14" s="39" customFormat="1" ht="31.5">
      <c r="A145" s="35"/>
      <c r="B145" s="45"/>
      <c r="C145" s="35"/>
      <c r="D145" s="38" t="s">
        <v>24</v>
      </c>
      <c r="E145" s="46">
        <v>0</v>
      </c>
      <c r="F145" s="38" t="s">
        <v>96</v>
      </c>
      <c r="G145" s="37"/>
      <c r="H145" s="35"/>
      <c r="I145" s="41"/>
    </row>
    <row r="146" spans="1:14" s="39" customFormat="1" ht="31.5">
      <c r="A146" s="35"/>
      <c r="B146" s="45"/>
      <c r="C146" s="35"/>
      <c r="D146" s="38" t="s">
        <v>24</v>
      </c>
      <c r="E146" s="46">
        <v>1</v>
      </c>
      <c r="F146" s="38" t="s">
        <v>97</v>
      </c>
      <c r="G146" s="37"/>
      <c r="H146" s="35"/>
      <c r="I146" s="41"/>
    </row>
    <row r="147" spans="1:14" s="39" customFormat="1" ht="31.5">
      <c r="A147" s="35"/>
      <c r="B147" s="45"/>
      <c r="C147" s="35"/>
      <c r="D147" s="38" t="s">
        <v>24</v>
      </c>
      <c r="E147" s="46">
        <v>2</v>
      </c>
      <c r="F147" s="38" t="s">
        <v>98</v>
      </c>
      <c r="G147" s="37"/>
      <c r="H147" s="35"/>
      <c r="I147" s="41"/>
    </row>
    <row r="148" spans="1:14" s="39" customFormat="1" ht="63">
      <c r="A148" s="35"/>
      <c r="B148" s="45"/>
      <c r="C148" s="35"/>
      <c r="D148" s="38" t="s">
        <v>24</v>
      </c>
      <c r="E148" s="46">
        <v>3</v>
      </c>
      <c r="F148" s="38" t="s">
        <v>99</v>
      </c>
      <c r="G148" s="37"/>
      <c r="H148" s="35"/>
      <c r="I148" s="41"/>
    </row>
    <row r="149" spans="1:14" s="39" customFormat="1" ht="47.25">
      <c r="A149" s="35"/>
      <c r="B149" s="45"/>
      <c r="C149" s="35" t="s">
        <v>25</v>
      </c>
      <c r="D149" s="38" t="s">
        <v>225</v>
      </c>
      <c r="E149" s="46" t="s">
        <v>24</v>
      </c>
      <c r="F149" s="38" t="s">
        <v>24</v>
      </c>
      <c r="G149" s="37"/>
      <c r="H149" s="35">
        <v>6</v>
      </c>
      <c r="I149" s="41">
        <v>0.5</v>
      </c>
    </row>
    <row r="150" spans="1:14" s="39" customFormat="1">
      <c r="A150" s="35"/>
      <c r="B150" s="45"/>
      <c r="C150" s="35"/>
      <c r="D150" s="38" t="s">
        <v>24</v>
      </c>
      <c r="E150" s="46">
        <v>0</v>
      </c>
      <c r="F150" s="38" t="s">
        <v>100</v>
      </c>
      <c r="G150" s="37"/>
      <c r="H150" s="35"/>
      <c r="I150" s="41"/>
    </row>
    <row r="151" spans="1:14" s="39" customFormat="1">
      <c r="A151" s="35"/>
      <c r="B151" s="45"/>
      <c r="C151" s="35"/>
      <c r="D151" s="38" t="s">
        <v>24</v>
      </c>
      <c r="E151" s="46">
        <v>1</v>
      </c>
      <c r="F151" s="38" t="s">
        <v>101</v>
      </c>
      <c r="G151" s="37"/>
      <c r="H151" s="35"/>
      <c r="I151" s="41"/>
    </row>
    <row r="152" spans="1:14" s="39" customFormat="1">
      <c r="A152" s="35"/>
      <c r="B152" s="45"/>
      <c r="C152" s="35"/>
      <c r="D152" s="38" t="s">
        <v>24</v>
      </c>
      <c r="E152" s="46">
        <v>2</v>
      </c>
      <c r="F152" s="38" t="s">
        <v>102</v>
      </c>
      <c r="G152" s="37"/>
      <c r="H152" s="35"/>
      <c r="I152" s="41"/>
    </row>
    <row r="153" spans="1:14" s="39" customFormat="1" ht="47.25">
      <c r="A153" s="35"/>
      <c r="B153" s="45"/>
      <c r="C153" s="35"/>
      <c r="D153" s="38" t="s">
        <v>24</v>
      </c>
      <c r="E153" s="46">
        <v>3</v>
      </c>
      <c r="F153" s="38" t="s">
        <v>262</v>
      </c>
      <c r="G153" s="37"/>
      <c r="H153" s="35"/>
      <c r="I153" s="41"/>
    </row>
    <row r="154" spans="1:14" s="39" customFormat="1">
      <c r="A154" s="35"/>
      <c r="B154" s="45"/>
      <c r="C154" s="35" t="s">
        <v>25</v>
      </c>
      <c r="D154" s="38" t="s">
        <v>28</v>
      </c>
      <c r="E154" s="46" t="s">
        <v>24</v>
      </c>
      <c r="F154" s="38" t="s">
        <v>24</v>
      </c>
      <c r="G154" s="37"/>
      <c r="H154" s="35">
        <v>3</v>
      </c>
      <c r="I154" s="41">
        <v>1</v>
      </c>
    </row>
    <row r="155" spans="1:14" s="39" customFormat="1">
      <c r="A155" s="35"/>
      <c r="B155" s="45"/>
      <c r="C155" s="35"/>
      <c r="D155" s="38" t="s">
        <v>24</v>
      </c>
      <c r="E155" s="46">
        <v>0</v>
      </c>
      <c r="F155" s="38" t="s">
        <v>107</v>
      </c>
      <c r="G155" s="37"/>
      <c r="H155" s="35"/>
      <c r="I155" s="54"/>
    </row>
    <row r="156" spans="1:14" s="39" customFormat="1" ht="31.5">
      <c r="A156" s="35"/>
      <c r="B156" s="45"/>
      <c r="C156" s="35"/>
      <c r="D156" s="38" t="s">
        <v>24</v>
      </c>
      <c r="E156" s="46">
        <v>1</v>
      </c>
      <c r="F156" s="38" t="s">
        <v>108</v>
      </c>
      <c r="G156" s="37"/>
      <c r="H156" s="35"/>
      <c r="I156" s="54"/>
    </row>
    <row r="157" spans="1:14" s="39" customFormat="1" ht="47.25">
      <c r="A157" s="35"/>
      <c r="B157" s="45"/>
      <c r="C157" s="35"/>
      <c r="D157" s="38" t="s">
        <v>24</v>
      </c>
      <c r="E157" s="46">
        <v>2</v>
      </c>
      <c r="F157" s="38" t="s">
        <v>109</v>
      </c>
      <c r="G157" s="37"/>
      <c r="H157" s="35"/>
      <c r="I157" s="54"/>
    </row>
    <row r="158" spans="1:14" s="39" customFormat="1" ht="63">
      <c r="A158" s="35"/>
      <c r="B158" s="45"/>
      <c r="C158" s="35"/>
      <c r="D158" s="38" t="s">
        <v>24</v>
      </c>
      <c r="E158" s="46">
        <v>3</v>
      </c>
      <c r="F158" s="38" t="s">
        <v>110</v>
      </c>
      <c r="G158" s="37"/>
      <c r="H158" s="35"/>
      <c r="I158" s="54"/>
    </row>
    <row r="159" spans="1:14" s="32" customFormat="1">
      <c r="A159" s="21" t="s">
        <v>84</v>
      </c>
      <c r="B159" s="22" t="s">
        <v>112</v>
      </c>
      <c r="C159" s="21"/>
      <c r="D159" s="23"/>
      <c r="E159" s="21"/>
      <c r="F159" s="23"/>
      <c r="G159" s="23"/>
      <c r="H159" s="21"/>
      <c r="I159" s="24">
        <f>SUM(I161:I190)</f>
        <v>20</v>
      </c>
      <c r="J159" s="33"/>
      <c r="K159" s="33"/>
      <c r="L159" s="33"/>
      <c r="M159" s="33"/>
      <c r="N159" s="33"/>
    </row>
    <row r="160" spans="1:14">
      <c r="A160" s="14">
        <v>1</v>
      </c>
      <c r="B160" s="15" t="s">
        <v>113</v>
      </c>
      <c r="C160" s="14"/>
      <c r="D160" s="13"/>
      <c r="E160" s="14"/>
      <c r="F160" s="13"/>
      <c r="G160" s="13"/>
      <c r="H160" s="14"/>
      <c r="I160" s="14"/>
    </row>
    <row r="161" spans="1:9">
      <c r="A161" s="14"/>
      <c r="B161" s="15"/>
      <c r="C161" s="14" t="s">
        <v>16</v>
      </c>
      <c r="D161" s="26" t="s">
        <v>232</v>
      </c>
      <c r="E161" s="14"/>
      <c r="F161" s="26" t="s">
        <v>234</v>
      </c>
      <c r="G161" s="13"/>
      <c r="H161" s="14">
        <v>6</v>
      </c>
      <c r="I161" s="25">
        <v>0.1</v>
      </c>
    </row>
    <row r="162" spans="1:9">
      <c r="A162" s="14"/>
      <c r="B162" s="15"/>
      <c r="C162" s="14" t="s">
        <v>16</v>
      </c>
      <c r="D162" s="26" t="s">
        <v>233</v>
      </c>
      <c r="E162" s="14"/>
      <c r="F162" s="26" t="s">
        <v>234</v>
      </c>
      <c r="G162" s="13"/>
      <c r="H162" s="14">
        <v>6</v>
      </c>
      <c r="I162" s="25">
        <v>0.2</v>
      </c>
    </row>
    <row r="163" spans="1:9">
      <c r="A163" s="14"/>
      <c r="B163" s="15"/>
      <c r="C163" s="14" t="s">
        <v>16</v>
      </c>
      <c r="D163" s="26" t="s">
        <v>114</v>
      </c>
      <c r="E163" s="14"/>
      <c r="F163" s="26" t="s">
        <v>234</v>
      </c>
      <c r="G163" s="13"/>
      <c r="H163" s="14">
        <v>6</v>
      </c>
      <c r="I163" s="25">
        <v>0.1</v>
      </c>
    </row>
    <row r="164" spans="1:9">
      <c r="A164" s="14"/>
      <c r="B164" s="15"/>
      <c r="C164" s="14" t="s">
        <v>16</v>
      </c>
      <c r="D164" s="26" t="s">
        <v>235</v>
      </c>
      <c r="E164" s="14"/>
      <c r="F164" s="26" t="s">
        <v>234</v>
      </c>
      <c r="G164" s="13"/>
      <c r="H164" s="14">
        <v>6</v>
      </c>
      <c r="I164" s="25">
        <v>0.1</v>
      </c>
    </row>
    <row r="165" spans="1:9">
      <c r="A165" s="14"/>
      <c r="B165" s="15"/>
      <c r="C165" s="14" t="s">
        <v>16</v>
      </c>
      <c r="D165" s="26" t="s">
        <v>115</v>
      </c>
      <c r="E165" s="14"/>
      <c r="F165" s="26" t="s">
        <v>234</v>
      </c>
      <c r="G165" s="13"/>
      <c r="H165" s="14">
        <v>6</v>
      </c>
      <c r="I165" s="25">
        <v>0.5</v>
      </c>
    </row>
    <row r="166" spans="1:9">
      <c r="A166" s="14">
        <v>2</v>
      </c>
      <c r="B166" s="27" t="s">
        <v>116</v>
      </c>
      <c r="C166" s="14"/>
      <c r="D166" s="26" t="s">
        <v>24</v>
      </c>
      <c r="E166" s="14"/>
      <c r="F166" s="26" t="s">
        <v>24</v>
      </c>
      <c r="G166" s="13"/>
      <c r="H166" s="14"/>
      <c r="I166" s="26" t="s">
        <v>24</v>
      </c>
    </row>
    <row r="167" spans="1:9" ht="94.5">
      <c r="A167" s="14"/>
      <c r="B167" s="15"/>
      <c r="C167" s="14" t="s">
        <v>16</v>
      </c>
      <c r="D167" s="26" t="s">
        <v>236</v>
      </c>
      <c r="E167" s="14"/>
      <c r="F167" s="26" t="s">
        <v>251</v>
      </c>
      <c r="G167" s="13"/>
      <c r="H167" s="14">
        <v>5</v>
      </c>
      <c r="I167" s="25">
        <v>1</v>
      </c>
    </row>
    <row r="168" spans="1:9" ht="94.5">
      <c r="A168" s="14"/>
      <c r="B168" s="15"/>
      <c r="C168" s="14" t="s">
        <v>16</v>
      </c>
      <c r="D168" s="26" t="s">
        <v>237</v>
      </c>
      <c r="E168" s="14"/>
      <c r="F168" s="26" t="s">
        <v>251</v>
      </c>
      <c r="G168" s="13"/>
      <c r="H168" s="14">
        <v>5</v>
      </c>
      <c r="I168" s="25">
        <v>1</v>
      </c>
    </row>
    <row r="169" spans="1:9" ht="94.5">
      <c r="A169" s="14"/>
      <c r="B169" s="15"/>
      <c r="C169" s="14" t="s">
        <v>16</v>
      </c>
      <c r="D169" s="26" t="s">
        <v>238</v>
      </c>
      <c r="E169" s="14"/>
      <c r="F169" s="26" t="s">
        <v>251</v>
      </c>
      <c r="G169" s="13"/>
      <c r="H169" s="14">
        <v>5</v>
      </c>
      <c r="I169" s="25">
        <v>1</v>
      </c>
    </row>
    <row r="170" spans="1:9" ht="94.5">
      <c r="A170" s="14"/>
      <c r="B170" s="15"/>
      <c r="C170" s="14" t="s">
        <v>16</v>
      </c>
      <c r="D170" s="26" t="s">
        <v>239</v>
      </c>
      <c r="E170" s="14"/>
      <c r="F170" s="26" t="s">
        <v>251</v>
      </c>
      <c r="G170" s="13"/>
      <c r="H170" s="14">
        <v>5</v>
      </c>
      <c r="I170" s="25">
        <v>1</v>
      </c>
    </row>
    <row r="171" spans="1:9" ht="94.5">
      <c r="A171" s="14"/>
      <c r="B171" s="15"/>
      <c r="C171" s="14" t="s">
        <v>16</v>
      </c>
      <c r="D171" s="26" t="s">
        <v>240</v>
      </c>
      <c r="E171" s="14"/>
      <c r="F171" s="26" t="s">
        <v>251</v>
      </c>
      <c r="G171" s="13"/>
      <c r="H171" s="14">
        <v>5</v>
      </c>
      <c r="I171" s="25">
        <v>1</v>
      </c>
    </row>
    <row r="172" spans="1:9" ht="94.5">
      <c r="A172" s="14"/>
      <c r="B172" s="15"/>
      <c r="C172" s="14" t="s">
        <v>16</v>
      </c>
      <c r="D172" s="26" t="s">
        <v>241</v>
      </c>
      <c r="E172" s="14"/>
      <c r="F172" s="26" t="s">
        <v>251</v>
      </c>
      <c r="G172" s="13"/>
      <c r="H172" s="14">
        <v>5</v>
      </c>
      <c r="I172" s="25">
        <v>1</v>
      </c>
    </row>
    <row r="173" spans="1:9" ht="94.5">
      <c r="A173" s="14"/>
      <c r="B173" s="15"/>
      <c r="C173" s="14" t="s">
        <v>16</v>
      </c>
      <c r="D173" s="26" t="s">
        <v>242</v>
      </c>
      <c r="E173" s="14"/>
      <c r="F173" s="26" t="s">
        <v>251</v>
      </c>
      <c r="G173" s="13"/>
      <c r="H173" s="14">
        <v>5</v>
      </c>
      <c r="I173" s="25">
        <v>1</v>
      </c>
    </row>
    <row r="174" spans="1:9" ht="94.5">
      <c r="A174" s="14"/>
      <c r="B174" s="15"/>
      <c r="C174" s="14" t="s">
        <v>16</v>
      </c>
      <c r="D174" s="26" t="s">
        <v>243</v>
      </c>
      <c r="E174" s="14"/>
      <c r="F174" s="26" t="s">
        <v>251</v>
      </c>
      <c r="G174" s="13"/>
      <c r="H174" s="14">
        <v>5</v>
      </c>
      <c r="I174" s="25">
        <v>1</v>
      </c>
    </row>
    <row r="175" spans="1:9" ht="94.5">
      <c r="A175" s="14"/>
      <c r="B175" s="15"/>
      <c r="C175" s="14" t="s">
        <v>16</v>
      </c>
      <c r="D175" s="26" t="s">
        <v>244</v>
      </c>
      <c r="E175" s="14"/>
      <c r="F175" s="26" t="s">
        <v>251</v>
      </c>
      <c r="G175" s="13"/>
      <c r="H175" s="14">
        <v>5</v>
      </c>
      <c r="I175" s="25">
        <v>1</v>
      </c>
    </row>
    <row r="176" spans="1:9" ht="94.5">
      <c r="A176" s="14"/>
      <c r="B176" s="15"/>
      <c r="C176" s="14" t="s">
        <v>16</v>
      </c>
      <c r="D176" s="26" t="s">
        <v>245</v>
      </c>
      <c r="E176" s="14"/>
      <c r="F176" s="26" t="s">
        <v>251</v>
      </c>
      <c r="G176" s="13"/>
      <c r="H176" s="14">
        <v>5</v>
      </c>
      <c r="I176" s="25">
        <v>1</v>
      </c>
    </row>
    <row r="177" spans="1:15" ht="94.5">
      <c r="A177" s="14"/>
      <c r="B177" s="15"/>
      <c r="C177" s="14" t="s">
        <v>16</v>
      </c>
      <c r="D177" s="26" t="s">
        <v>246</v>
      </c>
      <c r="E177" s="14"/>
      <c r="F177" s="26" t="s">
        <v>251</v>
      </c>
      <c r="G177" s="13"/>
      <c r="H177" s="14">
        <v>5</v>
      </c>
      <c r="I177" s="25">
        <v>1</v>
      </c>
    </row>
    <row r="178" spans="1:15" ht="94.5">
      <c r="A178" s="14"/>
      <c r="B178" s="15"/>
      <c r="C178" s="14" t="s">
        <v>16</v>
      </c>
      <c r="D178" s="26" t="s">
        <v>247</v>
      </c>
      <c r="E178" s="14"/>
      <c r="F178" s="26" t="s">
        <v>251</v>
      </c>
      <c r="G178" s="13"/>
      <c r="H178" s="14">
        <v>5</v>
      </c>
      <c r="I178" s="25">
        <v>1</v>
      </c>
    </row>
    <row r="179" spans="1:15" ht="94.5">
      <c r="A179" s="14"/>
      <c r="B179" s="15"/>
      <c r="C179" s="14" t="s">
        <v>16</v>
      </c>
      <c r="D179" s="26" t="s">
        <v>248</v>
      </c>
      <c r="E179" s="14"/>
      <c r="F179" s="26" t="s">
        <v>251</v>
      </c>
      <c r="G179" s="13"/>
      <c r="H179" s="14">
        <v>5</v>
      </c>
      <c r="I179" s="25">
        <v>1</v>
      </c>
    </row>
    <row r="180" spans="1:15" ht="94.5">
      <c r="A180" s="14"/>
      <c r="B180" s="15"/>
      <c r="C180" s="14" t="s">
        <v>16</v>
      </c>
      <c r="D180" s="26" t="s">
        <v>249</v>
      </c>
      <c r="E180" s="14"/>
      <c r="F180" s="26" t="s">
        <v>251</v>
      </c>
      <c r="G180" s="13"/>
      <c r="H180" s="14">
        <v>5</v>
      </c>
      <c r="I180" s="25">
        <v>1</v>
      </c>
    </row>
    <row r="181" spans="1:15" s="39" customFormat="1" ht="94.5">
      <c r="A181" s="35"/>
      <c r="B181" s="45"/>
      <c r="C181" s="35" t="s">
        <v>16</v>
      </c>
      <c r="D181" s="38" t="s">
        <v>250</v>
      </c>
      <c r="E181" s="35"/>
      <c r="F181" s="38" t="s">
        <v>251</v>
      </c>
      <c r="G181" s="37"/>
      <c r="H181" s="35">
        <v>5</v>
      </c>
      <c r="I181" s="36">
        <v>1</v>
      </c>
    </row>
    <row r="182" spans="1:15" s="39" customFormat="1" ht="31.5">
      <c r="A182" s="35"/>
      <c r="B182" s="45"/>
      <c r="C182" s="35" t="s">
        <v>16</v>
      </c>
      <c r="D182" s="38" t="s">
        <v>118</v>
      </c>
      <c r="E182" s="35"/>
      <c r="F182" s="38" t="s">
        <v>117</v>
      </c>
      <c r="G182" s="37"/>
      <c r="H182" s="35">
        <v>2</v>
      </c>
      <c r="I182" s="36">
        <v>1</v>
      </c>
    </row>
    <row r="183" spans="1:15" s="39" customFormat="1" ht="31.5">
      <c r="A183" s="35"/>
      <c r="B183" s="45"/>
      <c r="C183" s="35" t="s">
        <v>16</v>
      </c>
      <c r="D183" s="38" t="s">
        <v>119</v>
      </c>
      <c r="E183" s="35"/>
      <c r="F183" s="38"/>
      <c r="G183" s="37"/>
      <c r="H183" s="35">
        <v>2</v>
      </c>
      <c r="I183" s="36">
        <v>1</v>
      </c>
    </row>
    <row r="184" spans="1:15" s="39" customFormat="1" ht="339.75" customHeight="1">
      <c r="A184" s="35"/>
      <c r="B184" s="45"/>
      <c r="C184" s="35" t="s">
        <v>16</v>
      </c>
      <c r="D184" s="38" t="s">
        <v>50</v>
      </c>
      <c r="E184" s="35"/>
      <c r="F184" s="38" t="s">
        <v>210</v>
      </c>
      <c r="G184" s="37"/>
      <c r="H184" s="35">
        <v>3</v>
      </c>
      <c r="I184" s="36">
        <v>0.5</v>
      </c>
    </row>
    <row r="185" spans="1:15" s="39" customFormat="1" ht="283.5">
      <c r="A185" s="35"/>
      <c r="B185" s="45"/>
      <c r="C185" s="35" t="s">
        <v>16</v>
      </c>
      <c r="D185" s="38" t="s">
        <v>51</v>
      </c>
      <c r="E185" s="35"/>
      <c r="F185" s="38" t="s">
        <v>52</v>
      </c>
      <c r="G185" s="37"/>
      <c r="H185" s="35">
        <v>4</v>
      </c>
      <c r="I185" s="36">
        <v>0.5</v>
      </c>
    </row>
    <row r="186" spans="1:15" s="39" customFormat="1">
      <c r="A186" s="35"/>
      <c r="B186" s="45"/>
      <c r="C186" s="35" t="s">
        <v>25</v>
      </c>
      <c r="D186" s="38" t="s">
        <v>28</v>
      </c>
      <c r="E186" s="46" t="s">
        <v>24</v>
      </c>
      <c r="F186" s="38" t="s">
        <v>24</v>
      </c>
      <c r="G186" s="37"/>
      <c r="H186" s="35">
        <v>3</v>
      </c>
      <c r="I186" s="36">
        <v>1</v>
      </c>
    </row>
    <row r="187" spans="1:15" s="39" customFormat="1">
      <c r="A187" s="35"/>
      <c r="B187" s="45"/>
      <c r="C187" s="35"/>
      <c r="D187" s="38" t="s">
        <v>24</v>
      </c>
      <c r="E187" s="46">
        <v>0</v>
      </c>
      <c r="F187" s="38" t="s">
        <v>107</v>
      </c>
      <c r="G187" s="37"/>
      <c r="H187" s="35"/>
      <c r="I187" s="35"/>
    </row>
    <row r="188" spans="1:15" s="39" customFormat="1" ht="31.5">
      <c r="A188" s="35"/>
      <c r="B188" s="45"/>
      <c r="C188" s="35"/>
      <c r="D188" s="38" t="s">
        <v>24</v>
      </c>
      <c r="E188" s="46">
        <v>1</v>
      </c>
      <c r="F188" s="38" t="s">
        <v>108</v>
      </c>
      <c r="G188" s="37"/>
      <c r="H188" s="35"/>
      <c r="I188" s="35"/>
    </row>
    <row r="189" spans="1:15" s="39" customFormat="1" ht="47.25">
      <c r="A189" s="35"/>
      <c r="B189" s="45"/>
      <c r="C189" s="35"/>
      <c r="D189" s="38" t="s">
        <v>24</v>
      </c>
      <c r="E189" s="46">
        <v>2</v>
      </c>
      <c r="F189" s="38" t="s">
        <v>109</v>
      </c>
      <c r="G189" s="37"/>
      <c r="H189" s="35"/>
      <c r="I189" s="35"/>
    </row>
    <row r="190" spans="1:15" s="39" customFormat="1" ht="63">
      <c r="A190" s="35"/>
      <c r="B190" s="45"/>
      <c r="C190" s="35"/>
      <c r="D190" s="38" t="s">
        <v>24</v>
      </c>
      <c r="E190" s="46">
        <v>3</v>
      </c>
      <c r="F190" s="38" t="s">
        <v>110</v>
      </c>
      <c r="G190" s="37"/>
      <c r="H190" s="35"/>
      <c r="I190" s="35"/>
    </row>
    <row r="191" spans="1:15" s="32" customFormat="1">
      <c r="A191" s="21" t="s">
        <v>111</v>
      </c>
      <c r="B191" s="22" t="s">
        <v>120</v>
      </c>
      <c r="C191" s="21"/>
      <c r="D191" s="23"/>
      <c r="E191" s="21"/>
      <c r="F191" s="23"/>
      <c r="G191" s="23"/>
      <c r="H191" s="21"/>
      <c r="I191" s="24">
        <f>SUM(I193:I205)</f>
        <v>11.999999999999998</v>
      </c>
      <c r="N191" s="33"/>
      <c r="O191" s="33"/>
    </row>
    <row r="192" spans="1:15" s="39" customFormat="1" ht="31.5">
      <c r="A192" s="59">
        <v>1</v>
      </c>
      <c r="B192" s="45" t="s">
        <v>121</v>
      </c>
      <c r="C192" s="59"/>
      <c r="D192" s="45"/>
      <c r="E192" s="59"/>
      <c r="F192" s="45"/>
      <c r="G192" s="45"/>
      <c r="H192" s="59"/>
      <c r="I192" s="59"/>
    </row>
    <row r="193" spans="1:15" s="39" customFormat="1" ht="110.25">
      <c r="A193" s="59"/>
      <c r="B193" s="45"/>
      <c r="C193" s="59" t="s">
        <v>16</v>
      </c>
      <c r="D193" s="38" t="s">
        <v>252</v>
      </c>
      <c r="E193" s="59"/>
      <c r="F193" s="38" t="s">
        <v>258</v>
      </c>
      <c r="G193" s="45"/>
      <c r="H193" s="59">
        <v>6</v>
      </c>
      <c r="I193" s="60">
        <v>2</v>
      </c>
    </row>
    <row r="194" spans="1:15" s="39" customFormat="1" ht="75.75" customHeight="1">
      <c r="A194" s="59"/>
      <c r="B194" s="45"/>
      <c r="C194" s="59" t="s">
        <v>16</v>
      </c>
      <c r="D194" s="38" t="s">
        <v>253</v>
      </c>
      <c r="E194" s="59"/>
      <c r="F194" s="38" t="s">
        <v>259</v>
      </c>
      <c r="G194" s="45"/>
      <c r="H194" s="59">
        <v>1</v>
      </c>
      <c r="I194" s="60">
        <v>1.5</v>
      </c>
    </row>
    <row r="195" spans="1:15" s="39" customFormat="1" ht="92.25" customHeight="1">
      <c r="A195" s="59"/>
      <c r="B195" s="45"/>
      <c r="C195" s="59" t="s">
        <v>16</v>
      </c>
      <c r="D195" s="45" t="s">
        <v>156</v>
      </c>
      <c r="E195" s="45"/>
      <c r="F195" s="45" t="s">
        <v>261</v>
      </c>
      <c r="G195" s="45"/>
      <c r="H195" s="59">
        <v>1</v>
      </c>
      <c r="I195" s="60">
        <v>1.5</v>
      </c>
    </row>
    <row r="196" spans="1:15" s="39" customFormat="1" ht="63">
      <c r="A196" s="46" t="s">
        <v>24</v>
      </c>
      <c r="B196" s="38" t="s">
        <v>24</v>
      </c>
      <c r="C196" s="59" t="s">
        <v>16</v>
      </c>
      <c r="D196" s="38" t="s">
        <v>157</v>
      </c>
      <c r="E196" s="46" t="s">
        <v>24</v>
      </c>
      <c r="F196" s="44" t="s">
        <v>260</v>
      </c>
      <c r="G196" s="38" t="s">
        <v>24</v>
      </c>
      <c r="H196" s="46">
        <v>6</v>
      </c>
      <c r="I196" s="60">
        <v>0.5</v>
      </c>
    </row>
    <row r="197" spans="1:15" s="39" customFormat="1">
      <c r="A197" s="59"/>
      <c r="B197" s="45"/>
      <c r="C197" s="59" t="s">
        <v>16</v>
      </c>
      <c r="D197" s="45" t="s">
        <v>122</v>
      </c>
      <c r="E197" s="45"/>
      <c r="F197" s="45" t="s">
        <v>123</v>
      </c>
      <c r="G197" s="45"/>
      <c r="H197" s="59">
        <v>1</v>
      </c>
      <c r="I197" s="60">
        <v>0.5</v>
      </c>
    </row>
    <row r="198" spans="1:15" s="39" customFormat="1" ht="31.5">
      <c r="A198" s="59"/>
      <c r="B198" s="45"/>
      <c r="C198" s="59" t="s">
        <v>16</v>
      </c>
      <c r="D198" s="44" t="s">
        <v>124</v>
      </c>
      <c r="E198" s="45"/>
      <c r="F198" s="45" t="s">
        <v>125</v>
      </c>
      <c r="G198" s="45"/>
      <c r="H198" s="59">
        <v>1</v>
      </c>
      <c r="I198" s="60">
        <v>0.8</v>
      </c>
    </row>
    <row r="199" spans="1:15" s="39" customFormat="1" ht="31.5">
      <c r="A199" s="59"/>
      <c r="B199" s="45"/>
      <c r="C199" s="59" t="s">
        <v>16</v>
      </c>
      <c r="D199" s="44" t="s">
        <v>126</v>
      </c>
      <c r="E199" s="45"/>
      <c r="F199" s="45" t="s">
        <v>125</v>
      </c>
      <c r="G199" s="45"/>
      <c r="H199" s="59">
        <v>1</v>
      </c>
      <c r="I199" s="60">
        <v>0.8</v>
      </c>
    </row>
    <row r="200" spans="1:15" s="39" customFormat="1" ht="31.5">
      <c r="A200" s="59"/>
      <c r="B200" s="45"/>
      <c r="C200" s="59" t="s">
        <v>16</v>
      </c>
      <c r="D200" s="38" t="s">
        <v>127</v>
      </c>
      <c r="E200" s="45"/>
      <c r="F200" s="45" t="s">
        <v>125</v>
      </c>
      <c r="G200" s="45"/>
      <c r="H200" s="59">
        <v>1</v>
      </c>
      <c r="I200" s="60">
        <v>1</v>
      </c>
    </row>
    <row r="201" spans="1:15" s="39" customFormat="1" ht="31.5">
      <c r="A201" s="59"/>
      <c r="B201" s="45"/>
      <c r="C201" s="59" t="s">
        <v>16</v>
      </c>
      <c r="D201" s="44" t="s">
        <v>128</v>
      </c>
      <c r="E201" s="45"/>
      <c r="F201" s="45" t="s">
        <v>125</v>
      </c>
      <c r="G201" s="45"/>
      <c r="H201" s="59">
        <v>1</v>
      </c>
      <c r="I201" s="60">
        <v>1</v>
      </c>
    </row>
    <row r="202" spans="1:15" s="39" customFormat="1" ht="31.5">
      <c r="A202" s="59"/>
      <c r="B202" s="45"/>
      <c r="C202" s="59" t="s">
        <v>16</v>
      </c>
      <c r="D202" s="44" t="s">
        <v>129</v>
      </c>
      <c r="E202" s="45"/>
      <c r="F202" s="45" t="s">
        <v>125</v>
      </c>
      <c r="G202" s="45"/>
      <c r="H202" s="59">
        <v>1</v>
      </c>
      <c r="I202" s="60">
        <v>0.7</v>
      </c>
    </row>
    <row r="203" spans="1:15" s="39" customFormat="1">
      <c r="A203" s="59"/>
      <c r="B203" s="45"/>
      <c r="C203" s="59" t="s">
        <v>16</v>
      </c>
      <c r="D203" s="44" t="s">
        <v>130</v>
      </c>
      <c r="E203" s="45"/>
      <c r="F203" s="45" t="s">
        <v>131</v>
      </c>
      <c r="G203" s="45"/>
      <c r="H203" s="59">
        <v>1</v>
      </c>
      <c r="I203" s="60">
        <v>0.5</v>
      </c>
    </row>
    <row r="204" spans="1:15" s="39" customFormat="1" ht="31.5">
      <c r="A204" s="59"/>
      <c r="B204" s="45"/>
      <c r="C204" s="59" t="s">
        <v>16</v>
      </c>
      <c r="D204" s="44" t="s">
        <v>257</v>
      </c>
      <c r="E204" s="45"/>
      <c r="F204" s="45" t="s">
        <v>132</v>
      </c>
      <c r="G204" s="45"/>
      <c r="H204" s="59">
        <v>1</v>
      </c>
      <c r="I204" s="60">
        <v>0.6</v>
      </c>
    </row>
    <row r="205" spans="1:15" s="39" customFormat="1" ht="31.5">
      <c r="A205" s="59"/>
      <c r="B205" s="45"/>
      <c r="C205" s="59" t="s">
        <v>16</v>
      </c>
      <c r="D205" s="44" t="s">
        <v>254</v>
      </c>
      <c r="E205" s="45"/>
      <c r="F205" s="45" t="s">
        <v>125</v>
      </c>
      <c r="G205" s="45"/>
      <c r="H205" s="59">
        <v>1</v>
      </c>
      <c r="I205" s="60">
        <v>0.6</v>
      </c>
    </row>
    <row r="206" spans="1:15">
      <c r="A206" s="17"/>
      <c r="B206" s="18"/>
      <c r="C206" s="19"/>
      <c r="D206" s="20"/>
      <c r="E206" s="19"/>
      <c r="F206" s="29" t="s">
        <v>133</v>
      </c>
      <c r="G206" s="29"/>
      <c r="H206" s="16"/>
      <c r="I206" s="30">
        <f>SUM(I80+I49+I4+I113+I159+I191)</f>
        <v>100</v>
      </c>
      <c r="J206" s="31"/>
      <c r="K206" s="31"/>
      <c r="L206" s="31"/>
      <c r="M206" s="31"/>
      <c r="N206" s="31"/>
      <c r="O206" s="31"/>
    </row>
    <row r="211" spans="10:14">
      <c r="J211" s="31"/>
      <c r="K211" s="31"/>
      <c r="L211" s="31"/>
      <c r="M211" s="31"/>
      <c r="N211" s="31"/>
    </row>
  </sheetData>
  <phoneticPr fontId="8" type="noConversion"/>
  <pageMargins left="0.39370078740157483" right="0.39370078740157483" top="0.39370078740157483" bottom="0.39370078740157483" header="0" footer="0"/>
  <pageSetup paperSize="9" scale="77" firstPageNumber="4294967295" fitToHeight="0" orientation="landscape" r:id="rId1"/>
</worksheet>
</file>

<file path=xl/worksheets/sheet2.xml><?xml version="1.0" encoding="utf-8"?>
<worksheet xmlns="http://schemas.openxmlformats.org/spreadsheetml/2006/main" xmlns:r="http://schemas.openxmlformats.org/officeDocument/2006/relationships">
  <dimension ref="A1:B7"/>
  <sheetViews>
    <sheetView workbookViewId="0">
      <selection activeCell="B4" sqref="B4"/>
    </sheetView>
  </sheetViews>
  <sheetFormatPr defaultColWidth="10.625" defaultRowHeight="15.75"/>
  <cols>
    <col min="1" max="1" width="10.625" style="3"/>
    <col min="2" max="2" width="56.875" style="3" customWidth="1"/>
    <col min="3" max="16384" width="10.625" style="3"/>
  </cols>
  <sheetData>
    <row r="1" spans="1:2" ht="27.95" customHeight="1">
      <c r="A1" s="34" t="s">
        <v>134</v>
      </c>
      <c r="B1" s="34"/>
    </row>
    <row r="2" spans="1:2" ht="47.25">
      <c r="A2" s="1">
        <v>1</v>
      </c>
      <c r="B2" s="2" t="s">
        <v>135</v>
      </c>
    </row>
    <row r="3" spans="1:2" ht="47.25">
      <c r="A3" s="1">
        <v>2</v>
      </c>
      <c r="B3" s="2" t="s">
        <v>136</v>
      </c>
    </row>
    <row r="4" spans="1:2" ht="47.25">
      <c r="A4" s="1">
        <v>3</v>
      </c>
      <c r="B4" s="2" t="s">
        <v>137</v>
      </c>
    </row>
    <row r="5" spans="1:2" ht="47.25">
      <c r="A5" s="1">
        <v>4</v>
      </c>
      <c r="B5" s="2" t="s">
        <v>138</v>
      </c>
    </row>
    <row r="6" spans="1:2" ht="63">
      <c r="A6" s="1">
        <v>5</v>
      </c>
      <c r="B6" s="2" t="s">
        <v>139</v>
      </c>
    </row>
    <row r="7" spans="1:2" ht="31.5">
      <c r="A7" s="1">
        <v>6</v>
      </c>
      <c r="B7" s="2" t="s">
        <v>140</v>
      </c>
    </row>
  </sheetData>
  <mergeCells count="1">
    <mergeCell ref="A1:B1"/>
  </mergeCells>
  <pageMargins left="0.7" right="0.7" top="0.75" bottom="0.75" header="0.3" footer="0.3"/>
  <pageSetup paperSize="9" firstPageNumber="42949672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0000</cp:lastModifiedBy>
  <cp:revision>1</cp:revision>
  <cp:lastPrinted>2024-06-10T07:44:10Z</cp:lastPrinted>
  <dcterms:created xsi:type="dcterms:W3CDTF">2022-11-09T22:53:43Z</dcterms:created>
  <dcterms:modified xsi:type="dcterms:W3CDTF">2024-09-11T13:03:33Z</dcterms:modified>
</cp:coreProperties>
</file>