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2FE3FE1C-DB71-4E48-94C9-5CE469DD21B1}" xr6:coauthVersionLast="47" xr6:coauthVersionMax="47" xr10:uidLastSave="{00000000-0000-0000-0000-000000000000}"/>
  <bookViews>
    <workbookView xWindow="-120" yWindow="-120" windowWidth="29040" windowHeight="15720" xr2:uid="{00000000-000D-0000-FFFF-FFFF00000000}"/>
  </bookViews>
  <sheets>
    <sheet name="Критерии оценки" sheetId="1" r:id="rId1"/>
    <sheet name="Перечень профессиональных задач"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1" i="1" l="1"/>
  <c r="I164" i="1"/>
  <c r="I151" i="1" l="1"/>
  <c r="I51" i="1" l="1"/>
  <c r="I30" i="1" l="1"/>
  <c r="I6" i="1"/>
  <c r="I182" i="1" l="1"/>
</calcChain>
</file>

<file path=xl/sharedStrings.xml><?xml version="1.0" encoding="utf-8"?>
<sst xmlns="http://schemas.openxmlformats.org/spreadsheetml/2006/main" count="491" uniqueCount="231">
  <si>
    <t>А</t>
  </si>
  <si>
    <t>Код</t>
  </si>
  <si>
    <t>Тип аспекта</t>
  </si>
  <si>
    <t>Методика проверки аспекта</t>
  </si>
  <si>
    <t>Аспект</t>
  </si>
  <si>
    <t>И</t>
  </si>
  <si>
    <t>С</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</si>
  <si>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</si>
  <si>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</si>
  <si>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</si>
  <si>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</si>
  <si>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</si>
  <si>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</si>
  <si>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</si>
  <si>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</si>
  <si>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</si>
  <si>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</si>
  <si>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</si>
  <si>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Организация работ, ОТ и ТБ, коммуникация, нормативная и сопроводительная документация</t>
  </si>
  <si>
    <t>CAD ( 3Д, 2Д, КД, Реверс)</t>
  </si>
  <si>
    <t>Конструирование, дизайн и технологии производства</t>
  </si>
  <si>
    <t>Материалы (Литье, композиты, пластики, электрика, отделочные материалы)</t>
  </si>
  <si>
    <t>Оборудование Цифровых производств</t>
  </si>
  <si>
    <t>Ручное оборудование и инструмент (универсальный)</t>
  </si>
  <si>
    <t>Оборудование и инструмент для электрики и электроники</t>
  </si>
  <si>
    <t>Измерения и метрология</t>
  </si>
  <si>
    <t>А1</t>
  </si>
  <si>
    <t>Организация работы</t>
  </si>
  <si>
    <t>Соответствие требованиям к месту сохранения файла</t>
  </si>
  <si>
    <t>при соответствии требованиям места сохранения поставить макисмальный балл, при несоответствии  требованиям сохранения или не сохранении поставить 0 баллов</t>
  </si>
  <si>
    <t>y/n</t>
  </si>
  <si>
    <t>А2</t>
  </si>
  <si>
    <t>Трехмерное моделирование по чертежу</t>
  </si>
  <si>
    <t xml:space="preserve">Поверхность №1 </t>
  </si>
  <si>
    <t>см #1 эталона чертежа</t>
  </si>
  <si>
    <t>Поверхность №2</t>
  </si>
  <si>
    <t>см #2 эталона чертежа</t>
  </si>
  <si>
    <t>Поверхность №3</t>
  </si>
  <si>
    <t>см #3 эталона чертежа</t>
  </si>
  <si>
    <t>Поверхность №4</t>
  </si>
  <si>
    <t>см #4 эталона чертежа</t>
  </si>
  <si>
    <t>Поверхность №5</t>
  </si>
  <si>
    <t>см #5 эталона чертежа</t>
  </si>
  <si>
    <t>А3</t>
  </si>
  <si>
    <t>Размер № 1</t>
  </si>
  <si>
    <t xml:space="preserve">Размер № 2 </t>
  </si>
  <si>
    <t xml:space="preserve">Размер № 3 </t>
  </si>
  <si>
    <t xml:space="preserve">Размер № 4 </t>
  </si>
  <si>
    <t xml:space="preserve">Размер № 5 </t>
  </si>
  <si>
    <t>А4</t>
  </si>
  <si>
    <t>Восстановление/масштабировавние на основе STL модели</t>
  </si>
  <si>
    <t>Поверхность №1</t>
  </si>
  <si>
    <t>см #1 эталона</t>
  </si>
  <si>
    <t>см #2  эталона</t>
  </si>
  <si>
    <t>см #3  эталона</t>
  </si>
  <si>
    <t>см #4  эталона</t>
  </si>
  <si>
    <t>см #5  эталона</t>
  </si>
  <si>
    <t xml:space="preserve">Восстановление </t>
  </si>
  <si>
    <t>Трёхмерное моделирование и реверсивный инжиниринг</t>
  </si>
  <si>
    <t>Разработка конструктивных изменений и чертежей</t>
  </si>
  <si>
    <t>Соответствие требованиям к сохранению файла</t>
  </si>
  <si>
    <t>Б1</t>
  </si>
  <si>
    <t>Создание 3D моделей с конструктивными изменениями</t>
  </si>
  <si>
    <t>Конструктив 1</t>
  </si>
  <si>
    <t>Конструктив 2</t>
  </si>
  <si>
    <t>Конструктив 3</t>
  </si>
  <si>
    <t>Конструктив 5</t>
  </si>
  <si>
    <t>Конструктив 6</t>
  </si>
  <si>
    <t>Б2</t>
  </si>
  <si>
    <t>Защита конструкции и коммуникации</t>
  </si>
  <si>
    <t>Демонтрация конструктивных изменений с применением ИТ технологий и ПО</t>
  </si>
  <si>
    <t xml:space="preserve"> Не продемонстрированы конструктивные изменения с применением ИТ технологий</t>
  </si>
  <si>
    <t>Представлено меньше половины конструктивных изменений,  при демонстрации, где это необходимо, не используются секущие плоскости, виды или разрезы</t>
  </si>
  <si>
    <t>Представлено больше половины конструктивных изменений с использованием секущих плоскостей, видов, разрезов, подавлением , там где это необходимо и тп.</t>
  </si>
  <si>
    <t>Представлены все конструктивные изменения с использованием всех возможных и необходимых функциональных возможностей ИТ и ПО, там где это необходимо</t>
  </si>
  <si>
    <t>Коммуникация с экспертами, стилистика речи</t>
  </si>
  <si>
    <t>Не отвечаетт на вопросы экспертов</t>
  </si>
  <si>
    <t xml:space="preserve">При ответе на вопросы используются "слова-паразиты" (ну, как бы, это) или нецензурная лексика. </t>
  </si>
  <si>
    <t>Ответы на вопросы соответстуют нормам речи без использования специализированной терминологии</t>
  </si>
  <si>
    <t>Отвтеты на вопросы развернутые,правильно  использованы термины и инженерные определения</t>
  </si>
  <si>
    <t>Разработка конструкорской документации</t>
  </si>
  <si>
    <t>В1</t>
  </si>
  <si>
    <t>Взрыв схема</t>
  </si>
  <si>
    <t>Спецификация</t>
  </si>
  <si>
    <t>Наличие необходимых видов и проектций</t>
  </si>
  <si>
    <t>3 основных вида , 1 аксонометрический вид для однозначного понимания дизайнерского решения</t>
  </si>
  <si>
    <t xml:space="preserve">Выбранный материал соответстует комплеткации площадки </t>
  </si>
  <si>
    <t>Г</t>
  </si>
  <si>
    <t xml:space="preserve">Изготовление деталей с применением различных технологий. </t>
  </si>
  <si>
    <t>Д</t>
  </si>
  <si>
    <t>Постобработка, покраска и дизайн прототипа</t>
  </si>
  <si>
    <t>Соответствие цветовой схеме модуля В</t>
  </si>
  <si>
    <t>Сравнить с разработанным в модуле В, в случае отстутстствия цветовой схемы в модуле В, поставить NO</t>
  </si>
  <si>
    <t xml:space="preserve">Все детали покрашены полностью </t>
  </si>
  <si>
    <t>Нет подтеков на изделии</t>
  </si>
  <si>
    <t xml:space="preserve">После окраски на поверхности не должно быть следов пальцев, царапин, "прилипших" элементов,  и тп. Указать количество деталей без доработки и следов. </t>
  </si>
  <si>
    <t>Внешний вид сданной модели</t>
  </si>
  <si>
    <t/>
  </si>
  <si>
    <t>Отсутстсвует модель или сдана россыпть незакрепленных деталей</t>
  </si>
  <si>
    <t xml:space="preserve">Посредственная сборка, элементы не закреплены в Модели с учетом требования КЗ, количесвто деталей закрепленных в соотв с КЗ меньше 50 %
</t>
  </si>
  <si>
    <t xml:space="preserve">Стандартная сборка, детали  закреплены неполностью или не в соответствии с КЗ, количесвто расположенных деталей от 50 % до 80 % в соотв с КЗ
</t>
  </si>
  <si>
    <t>Шедевральная сборка, аккуратное закрепление, все элементы аккуратно размещены в соотв с КЗ</t>
  </si>
  <si>
    <t>Соблюдение ТБ при  постобработке и окраске прототипа</t>
  </si>
  <si>
    <t>каждого из 4 (number ….4)</t>
  </si>
  <si>
    <t>4</t>
  </si>
  <si>
    <t>Е</t>
  </si>
  <si>
    <t>Сборка и проверка функциональности прототипа</t>
  </si>
  <si>
    <t>Соблюдение ТБ</t>
  </si>
  <si>
    <t>N</t>
  </si>
  <si>
    <t>Конструктив 4</t>
  </si>
  <si>
    <t>Отсутстсвует деталь или декторативное покрытие на детали</t>
  </si>
  <si>
    <t xml:space="preserve">Электрическая схема отсутствует
</t>
  </si>
  <si>
    <t xml:space="preserve">Посредственная сборка, элементы не закреплены в Модели с учетом требования КЗ, не обеспечиваются все электрические функции прототипа
</t>
  </si>
  <si>
    <t xml:space="preserve">Стандартная сборка, элементы электрической схемы расположены внутри прототипа но не полностью закрепелны, выполяются все электрические функции прототипа
</t>
  </si>
  <si>
    <t>Шедевральная сборка, аккуратно закреплены элементы  внутри модели, надежно зафиксированы, работают все электрические функции прототтипа</t>
  </si>
  <si>
    <t>Е1</t>
  </si>
  <si>
    <t>Е2</t>
  </si>
  <si>
    <t>Проферка функциональности прототипа</t>
  </si>
  <si>
    <t>Д1</t>
  </si>
  <si>
    <t xml:space="preserve">Нет следов доработки </t>
  </si>
  <si>
    <t>Все соединения разборные</t>
  </si>
  <si>
    <t>Содлюдение ТБ при изготовлении прототипа</t>
  </si>
  <si>
    <t>Г1</t>
  </si>
  <si>
    <t>деталь должна быть восстановлена полностью, быть твердым телом, не иметь пространственных ошибок</t>
  </si>
  <si>
    <t>Оценка на основе защиты участником</t>
  </si>
  <si>
    <t>Г2</t>
  </si>
  <si>
    <t>Г3</t>
  </si>
  <si>
    <t>Изготовление конструктивных изменений</t>
  </si>
  <si>
    <t>Г4</t>
  </si>
  <si>
    <t>Сборка и крепелние элементов схемы 1  внутри прототипа</t>
  </si>
  <si>
    <t>новая деталь, в соотв с модулем В</t>
  </si>
  <si>
    <t>Деталь(и) ____ в соотв сКЗ</t>
  </si>
  <si>
    <t>Изготовление деталей с применением фрезерной обработки на станках с ЧПУ</t>
  </si>
  <si>
    <t>Изготовление деталей с применением лазерной обработки на станках с ЧПУ</t>
  </si>
  <si>
    <t>Изготовление деталей с применением литейных технологий</t>
  </si>
  <si>
    <t>Г5</t>
  </si>
  <si>
    <t>Г6</t>
  </si>
  <si>
    <t>Изготовление деталей с применением токарной обработки на станках с ЧПУ</t>
  </si>
  <si>
    <t>Г7</t>
  </si>
  <si>
    <t>Г8</t>
  </si>
  <si>
    <t>Отображено минимальное, но достаточное количество изображений: видов, разрезов, сечений;</t>
  </si>
  <si>
    <t>Отображено минимальное, но достаточное количество размеров, необходимых для изготовления и контроля размеров изделия</t>
  </si>
  <si>
    <t xml:space="preserve">Соответствие размера №_ эталонному чертежу </t>
  </si>
  <si>
    <t>использование литейной формы - максимальный  балл
использование стаканчиков -половина от максимального балла</t>
  </si>
  <si>
    <t xml:space="preserve">Изготовление оснастки под литье </t>
  </si>
  <si>
    <t>Покрашена только внешняя поверхность (внешняя поверхность - поверхность прототипа в сборке. Поверхности внутри отверстий, технологические крепежные полости, стыки не считаются внешними)</t>
  </si>
  <si>
    <t>Окрашены детали: _____. Проверка на собранном прототипе</t>
  </si>
  <si>
    <t>Опыл на внутренней поверхности не должен превышать 5 мм. Проверка на разобранном прототипе</t>
  </si>
  <si>
    <t>Укаазать количество деталей на которых отсутствует поддтек.Проверка на разобранном прототипе подетально.</t>
  </si>
  <si>
    <t>Нет пузырей под текстурирующим покрытием</t>
  </si>
  <si>
    <t>Пузырь - скопление воздуха под текстурирующим покрытием более 10 мм по крайним диагональным точкам</t>
  </si>
  <si>
    <t xml:space="preserve">Посредственное качесвто. Декоративное покрыте нанесено частично (покрыто менее 50 % требуемой поверхности). Срез неровный, отклонение от края декортаивного материала от поверхности детали более 10 мм, </t>
  </si>
  <si>
    <t xml:space="preserve">Стандартная качесвто. Декоративное покрытие нанесено полностью на всю деталь. Край декоративного материала рваный, имеет отклонения от края поверхности детали не более 10 мм. Наблюдается отклеивание декоративного материала не более 10  мм от поверхности детали </t>
  </si>
  <si>
    <t>Пигмент остутствует</t>
  </si>
  <si>
    <t>Равномерный однородный цвет</t>
  </si>
  <si>
    <t>Равномерность распределения пигмента для деталей, изготавливаемых методом литья силикона</t>
  </si>
  <si>
    <t>Равномерность распределения пигмента для деталей, изготавливаемых методом литья пластика</t>
  </si>
  <si>
    <t>пигмент присутвует, не соответствует цветовой палитре, указанной в модуле В</t>
  </si>
  <si>
    <t>пигмент присутвтует, соответствует цветовой схеме модуля В, размешан не равномерно, присутвтует неоднородность цвета</t>
  </si>
  <si>
    <t>Наличие поверхности № _</t>
  </si>
  <si>
    <t>Деталь поз ___</t>
  </si>
  <si>
    <t>Изготовление деталей без предьявления требований к технологии</t>
  </si>
  <si>
    <t>Конструктив №1</t>
  </si>
  <si>
    <t>Конструктив №2</t>
  </si>
  <si>
    <t>Конструктив №3</t>
  </si>
  <si>
    <t>Конструктив №4</t>
  </si>
  <si>
    <t>Конструктив №5</t>
  </si>
  <si>
    <t>Конструктив №6</t>
  </si>
  <si>
    <t>Сборка электрических элементов</t>
  </si>
  <si>
    <t xml:space="preserve">Шедевральная качесвто. Декоративный материал нанесен на всю поверхность детали. Срез декоративного мтериала ровный или имеет отклонение не более 2 мм. </t>
  </si>
  <si>
    <t>Качество нанесения текстурирующего материала</t>
  </si>
  <si>
    <t>Произведен расчет обьема используемого материала, фактический обьем используемого  материала не превышает 10 % от расчетного значения</t>
  </si>
  <si>
    <t>Произведен расчет обьема используемого материала, фактический обьем используемого  материала не превышает 20 % от расчетного значения</t>
  </si>
  <si>
    <t>Произведен расчет обьема используемого материала, фактический обьем используемого  материала не превышает 30 % от расчетного значения</t>
  </si>
  <si>
    <t>Расчет не произвден, либо  произвден расчет обьема используемого материала, однако фактический обьем используемого  материала  превышает 30 % от расчетного значения</t>
  </si>
  <si>
    <t>Заполнен штамп чертежа</t>
  </si>
  <si>
    <t>Разработка конструторской документации</t>
  </si>
  <si>
    <t>Все размеры указаны с точностью до двух знаков после запятой</t>
  </si>
  <si>
    <t>Осевые линии указаны в полном объеме</t>
  </si>
  <si>
    <t>Наличие штриховки при обозначении разреза , сечения</t>
  </si>
  <si>
    <t>Отсустсвуют с текстом пересечения, наложения размерных линий и обозначений</t>
  </si>
  <si>
    <t>Дублирующие размеры отсутствуют</t>
  </si>
  <si>
    <t>Оценка построенных размеров на 3D модели (преимущественного габаритные и сборочные размеры)</t>
  </si>
  <si>
    <t>если представлены все детали (N) - поставить max, если представлено от N-3 до N-1 - поставить 0,5 балла, если указано менее N-3 деталей - постаить 0 баллов</t>
  </si>
  <si>
    <t>Разработать посадочное отверстие и/или поверхности под элементы электрической схемы.</t>
  </si>
  <si>
    <t>Разработать крепления для элементов электрической схемы.</t>
  </si>
  <si>
    <t>Разработать передачу вращательного движения от электродвигателя к детали.</t>
  </si>
  <si>
    <t>Разработать разъёмное крепления деталей N1 и N2</t>
  </si>
  <si>
    <t>Разработать разъёмное крепления деталей N3 и N4</t>
  </si>
  <si>
    <t>Разработать каналы прокладки проводов к элементам электрической схемы.</t>
  </si>
  <si>
    <t>Разработать новые детали для обеспечения функциональных требований.</t>
  </si>
  <si>
    <t>Нет пересечений, наложений  "отрывов" деталей в сбороке</t>
  </si>
  <si>
    <t xml:space="preserve">В случае расположения деталей с пересечениями, наложеняими,в "отрыве" от сборки, вычесть за каждую деталь N балла. </t>
  </si>
  <si>
    <t xml:space="preserve">Собрано в соответствии с чертежем. За отсутсвие каждого элемента снимается N балла. </t>
  </si>
  <si>
    <t>Полнота сборки</t>
  </si>
  <si>
    <t>Визуальное представление модели  (дизайн решение)</t>
  </si>
  <si>
    <t>Выбранный цвет соответстует комплеткации площадки. Смешение цветов для получения нового оттенка недопустимо</t>
  </si>
  <si>
    <t>при соответствии требованиям места сохранения поставить макисмальный балл, при несоответствии  требованиям сохранения (для всех типов файлов - взрыв схема, спецификация, дизайн решение, новые чертежи) или не сохранении поставить 0 баллов</t>
  </si>
  <si>
    <t>В2</t>
  </si>
  <si>
    <t>В3</t>
  </si>
  <si>
    <t>Чертеж детали N</t>
  </si>
  <si>
    <t>Заполнено в соотв с СП:
-обозначение (номер), 
-наименование, 
-материал, 
Вычесть по 0,1 баллу при не заполнении каждой позиции.
Допускается заполнение большего количества позиций в штампе, за них не начисляются баллы.</t>
  </si>
  <si>
    <t xml:space="preserve">Указаны детали с 1 по N . Для каждой детали указан:
-материал, 
- размер загатовки (при необходимости по КЗ),
- наименование, 
- обозначение (номер). 
Вычесть по N балла за каждую позицию, оформленную не в соотв с требованиями
</t>
  </si>
  <si>
    <t>в случае наличия размеров с количеством знаков после запятой больше двух, вычесть по 0,1 балла за каждый размер</t>
  </si>
  <si>
    <t>в случа отсутвтия размера для однозначного изготовления детали (размеры не должны быть вычисляемыми) , вычесть по 0,1 балла</t>
  </si>
  <si>
    <t>в случае наличия двух и более дублирующих размеров (размеры, проставленные на одну и ту же поверхность на одном или разных видах), поставить 0 баллов</t>
  </si>
  <si>
    <t>Оценка на основе типового эталоного чертежа, разработанного  экспертами. За каждый отсутвующих элемент  вычесть по 0, 5 балла</t>
  </si>
  <si>
    <t>При наличии пересечений вычесть по 0,1 балла</t>
  </si>
  <si>
    <t xml:space="preserve">Изготовление деталей с применением 3D печати </t>
  </si>
  <si>
    <t>Фрезерная обработка . Полное изготовлние деталей в соотвествии с чертежем.  Оценка в случае соотв технологии указанной в модуле Г КЗ</t>
  </si>
  <si>
    <t>Токарная обработка. Полное изготовлние деталей в соотвествии с чертежем.  Оценка в случае соотв технологии указанной в модуле Г КЗ</t>
  </si>
  <si>
    <t>лазерная обработка. Полное изготовлние деталей в соотвествии с чертежем.  Оценка в случае соотв технологии указанной в модуле Г КЗ</t>
  </si>
  <si>
    <t>Качество поверхностей</t>
  </si>
  <si>
    <t xml:space="preserve"> Качество поверхностей</t>
  </si>
  <si>
    <t>Контроль по СП. Расчет не произвден, либо  произвден расчет обьема используемого материала, однако фактический обьем используемого  материала  превышает 30 % от расчетного значения</t>
  </si>
  <si>
    <t>Силикон. Полное изготовлние деталей  в соотвествии с чертежем и цветовой схемой.  Оценка в случае соотв технологии указанной в модуле Г КЗ</t>
  </si>
  <si>
    <t>Пластик. Полное изготовлние деталей  в соотвествии с чертежем и цветовой схемой.  Оценка в случае соотв технологии указанной в модуле Г КЗ</t>
  </si>
  <si>
    <t>N соединений (указать фактическое количество соединений)</t>
  </si>
  <si>
    <t>Оценка по всем деталям, выполненным по технологии. Удалены фрагменты поддержки, следы ЧПУ обработки и другие побочные элементы, не относящиеся к геометрии 3D-модели прототипа. Поверхность гладкая, однородная. За каждое выявленное несоотвестствие вычесть по 0,2 балла</t>
  </si>
  <si>
    <t xml:space="preserve">Оценка по всем деталям, выполненным по технологии. Удалены фрагменты поддержки, следы ЧПУ обработки и другие побочные элементы, не относящиеся к геометрии 3D-модели прототипа. Отстутствуют острые кромки, кромки обработаны. Поверхность гладкая, однородная. За каждое выявленное несоотвестствие вычесть по 0,2 балла </t>
  </si>
  <si>
    <t xml:space="preserve">Оценка по всем деталям, выполненным по технологии. Удалены фрагменты поддержки, следы ЧПУ обработки и другие побочные элементы, не относящиеся к геометрии 3D-модели прототипа. Поверхность гладкая, однородная. Отсутствуют явно заметные дефекты (сколы, прожоги с двух сторон, царапины). За каждое выявленное несоотвестствие вычесть по 0,2 балла 
</t>
  </si>
  <si>
    <t xml:space="preserve">Расход литейного материала (силикон). На основе заполненных данных в карточках </t>
  </si>
  <si>
    <t xml:space="preserve">Расход литейного материала (пластик). На основе заполненных данных в карточках </t>
  </si>
  <si>
    <t>Финал Чемпионата по профессиональному мастерству "Профессионалы" в 2024 г.</t>
  </si>
  <si>
    <r>
      <t xml:space="preserve">Наличие </t>
    </r>
    <r>
      <rPr>
        <b/>
        <sz val="11"/>
        <rFont val="Times New Roman"/>
        <family val="1"/>
        <charset val="204"/>
      </rPr>
      <t>текстурирующего</t>
    </r>
    <r>
      <rPr>
        <sz val="11"/>
        <rFont val="Times New Roman"/>
        <family val="1"/>
        <charset val="204"/>
      </rPr>
      <t xml:space="preserve"> материала</t>
    </r>
  </si>
  <si>
    <r>
      <t xml:space="preserve">Соответствие цветовой гаммы </t>
    </r>
    <r>
      <rPr>
        <b/>
        <sz val="11"/>
        <rFont val="Times New Roman"/>
        <family val="1"/>
        <charset val="204"/>
      </rPr>
      <t>краски</t>
    </r>
    <r>
      <rPr>
        <sz val="11"/>
        <rFont val="Times New Roman"/>
        <family val="1"/>
        <charset val="204"/>
      </rPr>
      <t>, представленной на площадке</t>
    </r>
  </si>
  <si>
    <r>
      <t xml:space="preserve">Соответствие цветовой гаммы </t>
    </r>
    <r>
      <rPr>
        <b/>
        <sz val="11"/>
        <rFont val="Times New Roman"/>
        <family val="1"/>
        <charset val="204"/>
      </rPr>
      <t>пигментов</t>
    </r>
    <r>
      <rPr>
        <sz val="11"/>
        <rFont val="Times New Roman"/>
        <family val="1"/>
        <charset val="204"/>
      </rPr>
      <t>, представленной на площадке</t>
    </r>
  </si>
  <si>
    <r>
      <t xml:space="preserve">3 Д печать. Полное изготовлние деталей в соотвествии с чертежем.  </t>
    </r>
    <r>
      <rPr>
        <b/>
        <sz val="11"/>
        <rFont val="Times New Roman"/>
        <family val="1"/>
        <charset val="204"/>
      </rPr>
      <t>Оценка в случае соотв технологии указанной в модуле Г КЗ</t>
    </r>
  </si>
  <si>
    <r>
      <t xml:space="preserve">см позицию эталона (допуск ≤0,1 мм, увеличение отклонения на 0,05 мм вычитание 20%). </t>
    </r>
    <r>
      <rPr>
        <b/>
        <sz val="11"/>
        <rFont val="Times New Roman"/>
        <family val="1"/>
        <charset val="204"/>
      </rPr>
      <t>Оценка в случае соотв технологии указанной в модуле Г КЗ</t>
    </r>
  </si>
  <si>
    <r>
      <t xml:space="preserve">см позицию эталона. Оценка с применением шаблона/радиусомера. </t>
    </r>
    <r>
      <rPr>
        <b/>
        <sz val="11"/>
        <rFont val="Times New Roman"/>
        <family val="1"/>
        <charset val="204"/>
      </rPr>
      <t>Оценка в случае соотв технологии указанной в модуле Г КЗ</t>
    </r>
  </si>
  <si>
    <t>Изготовление прототипов (Аддитивное производство) (основная)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</si>
</sst>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2"/>
      <color theme="1"/>
      <name val="Calibri"/>
      <family val="2"/>
      <charset val="204"/>
      <scheme val="minor"/>
    </font>
    <font>
      <b/>
      <sz val="12"/>
      <color theme="1"/>
      <name val="Calibri"/>
      <family val="2"/>
      <scheme val="minor"/>
    </font>
    <font>
      <b/>
      <sz val="14"/>
      <color theme="1"/>
      <name val="Calibri"/>
      <family val="2"/>
      <scheme val="minor"/>
    </font>
    <font>
      <sz val="12"/>
      <name val="Times New Roman"/>
      <family val="1"/>
      <charset val="204"/>
    </font>
    <font>
      <sz val="12"/>
      <color theme="1"/>
      <name val="Times New Roman"/>
      <family val="1"/>
      <charset val="204"/>
    </font>
    <font>
      <sz val="11"/>
      <color theme="1"/>
      <name val="Times New Roman"/>
      <family val="1"/>
      <charset val="204"/>
    </font>
    <font>
      <b/>
      <sz val="11"/>
      <color theme="1"/>
      <name val="Times New Roman"/>
      <family val="1"/>
      <charset val="204"/>
    </font>
    <font>
      <b/>
      <sz val="12"/>
      <color theme="0"/>
      <name val="Times New Roman"/>
      <family val="1"/>
      <charset val="204"/>
    </font>
    <font>
      <b/>
      <sz val="12"/>
      <color theme="1"/>
      <name val="Times New Roman"/>
      <family val="1"/>
      <charset val="204"/>
    </font>
    <font>
      <sz val="11"/>
      <color theme="1" tint="0.499984740745262"/>
      <name val="Times New Roman"/>
      <family val="1"/>
      <charset val="204"/>
    </font>
    <font>
      <b/>
      <sz val="11"/>
      <color theme="0"/>
      <name val="Times New Roman"/>
      <family val="1"/>
      <charset val="204"/>
    </font>
    <font>
      <sz val="11"/>
      <name val="Times New Roman"/>
      <family val="1"/>
      <charset val="204"/>
    </font>
    <font>
      <sz val="11"/>
      <color rgb="FF000000"/>
      <name val="Times New Roman"/>
      <family val="1"/>
      <charset val="204"/>
    </font>
    <font>
      <b/>
      <sz val="11"/>
      <name val="Times New Roman"/>
      <family val="1"/>
      <charset val="204"/>
    </font>
    <font>
      <sz val="11"/>
      <color rgb="FFFF0000"/>
      <name val="Times New Roman"/>
      <family val="1"/>
      <charset val="204"/>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rgb="FFDEEAF6"/>
        <bgColor rgb="FFDEEAF6"/>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horizontal="center" vertical="center" wrapText="1"/>
    </xf>
    <xf numFmtId="0" fontId="2" fillId="0" borderId="0" xfId="0" applyFont="1"/>
    <xf numFmtId="0" fontId="3" fillId="0" borderId="1" xfId="0" applyFont="1" applyBorder="1" applyAlignment="1">
      <alignment vertical="center"/>
    </xf>
    <xf numFmtId="0" fontId="7" fillId="3" borderId="2" xfId="0" applyFont="1" applyFill="1" applyBorder="1" applyAlignment="1">
      <alignment horizontal="center" vertical="center" wrapText="1"/>
    </xf>
    <xf numFmtId="0" fontId="4" fillId="0" borderId="0" xfId="0" applyFont="1" applyAlignment="1">
      <alignment vertical="center"/>
    </xf>
    <xf numFmtId="0" fontId="3" fillId="0" borderId="1" xfId="0" quotePrefix="1" applyFont="1" applyBorder="1" applyAlignment="1">
      <alignment vertical="center" wrapText="1"/>
    </xf>
    <xf numFmtId="0" fontId="4" fillId="0" borderId="0" xfId="0" applyFont="1" applyAlignment="1">
      <alignment vertical="center" wrapText="1"/>
    </xf>
    <xf numFmtId="0" fontId="8" fillId="0" borderId="1" xfId="0" applyFont="1" applyBorder="1" applyAlignment="1">
      <alignment horizontal="center" vertical="center" wrapText="1"/>
    </xf>
    <xf numFmtId="0" fontId="8" fillId="0" borderId="0" xfId="0" applyFont="1" applyAlignment="1">
      <alignment vertical="center"/>
    </xf>
    <xf numFmtId="0" fontId="5" fillId="0" borderId="0" xfId="0" applyFont="1" applyAlignment="1">
      <alignment horizontal="center" vertical="center" wrapText="1"/>
    </xf>
    <xf numFmtId="0" fontId="5" fillId="0" borderId="0" xfId="0" quotePrefix="1" applyFont="1" applyAlignment="1">
      <alignment horizontal="center" vertical="center" wrapText="1"/>
    </xf>
    <xf numFmtId="0" fontId="10" fillId="3" borderId="0" xfId="0" applyFont="1" applyFill="1" applyAlignment="1">
      <alignment horizontal="center" vertical="center" wrapText="1"/>
    </xf>
    <xf numFmtId="0" fontId="6" fillId="0" borderId="0" xfId="0" applyFont="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2" fontId="11"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2" fontId="11" fillId="0" borderId="3"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0" xfId="0" applyFont="1" applyFill="1" applyBorder="1" applyAlignment="1">
      <alignment horizontal="center" vertical="center" wrapText="1"/>
    </xf>
    <xf numFmtId="2" fontId="13" fillId="4" borderId="0"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2" fontId="13" fillId="0" borderId="1" xfId="0" applyNumberFormat="1" applyFont="1" applyFill="1" applyBorder="1" applyAlignment="1">
      <alignment horizontal="center" vertical="center" wrapText="1"/>
    </xf>
    <xf numFmtId="2" fontId="10" fillId="3" borderId="0" xfId="0" applyNumberFormat="1" applyFont="1" applyFill="1" applyAlignment="1">
      <alignment horizontal="center" vertical="center" wrapText="1"/>
    </xf>
    <xf numFmtId="0" fontId="9" fillId="0" borderId="0" xfId="0" applyFont="1" applyAlignment="1">
      <alignment horizontal="right" vertical="center" wrapText="1"/>
    </xf>
    <xf numFmtId="0" fontId="5" fillId="0" borderId="0" xfId="0" quotePrefix="1" applyFont="1" applyAlignment="1">
      <alignment horizontal="left" vertical="center" wrapText="1"/>
    </xf>
    <xf numFmtId="0" fontId="13" fillId="4" borderId="0"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4" xfId="0" applyFont="1" applyBorder="1" applyAlignment="1">
      <alignment horizontal="center" vertical="center" wrapText="1"/>
    </xf>
    <xf numFmtId="2" fontId="13" fillId="0" borderId="4"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xf numFmtId="0" fontId="6"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2" fontId="6" fillId="2" borderId="0"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82"/>
  <sheetViews>
    <sheetView tabSelected="1" zoomScaleNormal="100" workbookViewId="0">
      <selection activeCell="K2" sqref="K2:K3"/>
    </sheetView>
  </sheetViews>
  <sheetFormatPr defaultColWidth="11" defaultRowHeight="15.75" x14ac:dyDescent="0.25"/>
  <cols>
    <col min="1" max="1" width="6.875" style="10" customWidth="1"/>
    <col min="2" max="2" width="37.25" style="10" customWidth="1"/>
    <col min="3" max="3" width="12.5" style="10" customWidth="1"/>
    <col min="4" max="4" width="42.125" style="10" customWidth="1"/>
    <col min="5" max="5" width="12.75" style="10" customWidth="1"/>
    <col min="6" max="6" width="39.625" style="10" customWidth="1"/>
    <col min="7" max="7" width="23.375" style="10" customWidth="1"/>
    <col min="8" max="8" width="10.5" style="10" customWidth="1"/>
    <col min="9" max="9" width="13.25" style="10" customWidth="1"/>
    <col min="10" max="11" width="11" style="10"/>
  </cols>
  <sheetData>
    <row r="2" spans="1:11" ht="31.5" customHeight="1" x14ac:dyDescent="0.25">
      <c r="B2" s="38" t="s">
        <v>13</v>
      </c>
      <c r="D2" s="39" t="s">
        <v>223</v>
      </c>
      <c r="E2" s="11"/>
    </row>
    <row r="3" spans="1:11" ht="31.5" customHeight="1" x14ac:dyDescent="0.25">
      <c r="B3" s="38" t="s">
        <v>15</v>
      </c>
      <c r="D3" s="39" t="s">
        <v>230</v>
      </c>
      <c r="E3" s="11"/>
    </row>
    <row r="5" spans="1:11" s="1" customFormat="1" ht="33.950000000000003" customHeight="1" x14ac:dyDescent="0.25">
      <c r="A5" s="12" t="s">
        <v>1</v>
      </c>
      <c r="B5" s="12" t="s">
        <v>12</v>
      </c>
      <c r="C5" s="12" t="s">
        <v>2</v>
      </c>
      <c r="D5" s="12" t="s">
        <v>4</v>
      </c>
      <c r="E5" s="12" t="s">
        <v>7</v>
      </c>
      <c r="F5" s="12" t="s">
        <v>3</v>
      </c>
      <c r="G5" s="12" t="s">
        <v>14</v>
      </c>
      <c r="H5" s="12" t="s">
        <v>17</v>
      </c>
      <c r="I5" s="12" t="s">
        <v>8</v>
      </c>
      <c r="J5" s="13"/>
      <c r="K5" s="13"/>
    </row>
    <row r="6" spans="1:11" s="53" customFormat="1" ht="36" customHeight="1" x14ac:dyDescent="0.3">
      <c r="A6" s="47" t="s">
        <v>0</v>
      </c>
      <c r="B6" s="48" t="s">
        <v>58</v>
      </c>
      <c r="C6" s="47"/>
      <c r="D6" s="47"/>
      <c r="E6" s="47"/>
      <c r="F6" s="47"/>
      <c r="G6" s="47"/>
      <c r="H6" s="47"/>
      <c r="I6" s="49">
        <f>SUM(I7:I29)</f>
        <v>15</v>
      </c>
      <c r="J6" s="52"/>
      <c r="K6" s="52"/>
    </row>
    <row r="7" spans="1:11" x14ac:dyDescent="0.25">
      <c r="A7" s="19" t="s">
        <v>26</v>
      </c>
      <c r="B7" s="19" t="s">
        <v>27</v>
      </c>
      <c r="C7" s="19"/>
      <c r="D7" s="19"/>
      <c r="E7" s="19"/>
      <c r="F7" s="19"/>
      <c r="G7" s="19"/>
      <c r="H7" s="19"/>
      <c r="I7" s="19"/>
    </row>
    <row r="8" spans="1:11" ht="93.95" customHeight="1" x14ac:dyDescent="0.25">
      <c r="A8" s="14"/>
      <c r="B8" s="14"/>
      <c r="C8" s="15" t="s">
        <v>5</v>
      </c>
      <c r="D8" s="15" t="s">
        <v>60</v>
      </c>
      <c r="E8" s="15"/>
      <c r="F8" s="15" t="s">
        <v>29</v>
      </c>
      <c r="G8" s="15" t="s">
        <v>30</v>
      </c>
      <c r="H8" s="15">
        <v>1</v>
      </c>
      <c r="I8" s="16">
        <v>2</v>
      </c>
      <c r="J8" s="17"/>
    </row>
    <row r="9" spans="1:11" x14ac:dyDescent="0.25">
      <c r="A9" s="14" t="s">
        <v>31</v>
      </c>
      <c r="B9" s="14" t="s">
        <v>32</v>
      </c>
      <c r="C9" s="14"/>
      <c r="D9" s="14"/>
      <c r="E9" s="14"/>
      <c r="F9" s="14"/>
      <c r="G9" s="14"/>
      <c r="H9" s="14"/>
      <c r="I9" s="20"/>
    </row>
    <row r="10" spans="1:11" ht="45" x14ac:dyDescent="0.25">
      <c r="A10" s="14"/>
      <c r="B10" s="14"/>
      <c r="C10" s="15" t="s">
        <v>5</v>
      </c>
      <c r="D10" s="15" t="s">
        <v>191</v>
      </c>
      <c r="E10" s="15"/>
      <c r="F10" s="15" t="s">
        <v>192</v>
      </c>
      <c r="G10" s="15" t="s">
        <v>30</v>
      </c>
      <c r="H10" s="15">
        <v>2</v>
      </c>
      <c r="I10" s="16">
        <v>2</v>
      </c>
    </row>
    <row r="11" spans="1:11" ht="45" x14ac:dyDescent="0.25">
      <c r="A11" s="14"/>
      <c r="B11" s="14"/>
      <c r="C11" s="15" t="s">
        <v>5</v>
      </c>
      <c r="D11" s="15" t="s">
        <v>194</v>
      </c>
      <c r="E11" s="15"/>
      <c r="F11" s="15" t="s">
        <v>193</v>
      </c>
      <c r="G11" s="15" t="s">
        <v>108</v>
      </c>
      <c r="H11" s="15">
        <v>2</v>
      </c>
      <c r="I11" s="16">
        <v>1.5</v>
      </c>
    </row>
    <row r="12" spans="1:11" x14ac:dyDescent="0.25">
      <c r="A12" s="14"/>
      <c r="B12" s="14"/>
      <c r="C12" s="14" t="s">
        <v>5</v>
      </c>
      <c r="D12" s="14" t="s">
        <v>33</v>
      </c>
      <c r="E12" s="14"/>
      <c r="F12" s="14" t="s">
        <v>34</v>
      </c>
      <c r="G12" s="14" t="s">
        <v>30</v>
      </c>
      <c r="H12" s="14">
        <v>2</v>
      </c>
      <c r="I12" s="20">
        <v>0.5</v>
      </c>
    </row>
    <row r="13" spans="1:11" x14ac:dyDescent="0.25">
      <c r="A13" s="14"/>
      <c r="B13" s="14"/>
      <c r="C13" s="14" t="s">
        <v>5</v>
      </c>
      <c r="D13" s="14" t="s">
        <v>35</v>
      </c>
      <c r="E13" s="14"/>
      <c r="F13" s="14" t="s">
        <v>36</v>
      </c>
      <c r="G13" s="14" t="s">
        <v>30</v>
      </c>
      <c r="H13" s="14">
        <v>2</v>
      </c>
      <c r="I13" s="20">
        <v>0.5</v>
      </c>
    </row>
    <row r="14" spans="1:11" x14ac:dyDescent="0.25">
      <c r="A14" s="14"/>
      <c r="B14" s="14"/>
      <c r="C14" s="14" t="s">
        <v>5</v>
      </c>
      <c r="D14" s="14" t="s">
        <v>37</v>
      </c>
      <c r="E14" s="28"/>
      <c r="F14" s="14" t="s">
        <v>38</v>
      </c>
      <c r="G14" s="14" t="s">
        <v>30</v>
      </c>
      <c r="H14" s="14">
        <v>2</v>
      </c>
      <c r="I14" s="20">
        <v>0.5</v>
      </c>
    </row>
    <row r="15" spans="1:11" x14ac:dyDescent="0.25">
      <c r="A15" s="14"/>
      <c r="B15" s="14"/>
      <c r="C15" s="14" t="s">
        <v>5</v>
      </c>
      <c r="D15" s="14" t="s">
        <v>39</v>
      </c>
      <c r="E15" s="14"/>
      <c r="F15" s="14" t="s">
        <v>40</v>
      </c>
      <c r="G15" s="14" t="s">
        <v>30</v>
      </c>
      <c r="H15" s="14">
        <v>2</v>
      </c>
      <c r="I15" s="20">
        <v>0.5</v>
      </c>
    </row>
    <row r="16" spans="1:11" x14ac:dyDescent="0.25">
      <c r="A16" s="14"/>
      <c r="B16" s="14"/>
      <c r="C16" s="14" t="s">
        <v>5</v>
      </c>
      <c r="D16" s="14" t="s">
        <v>41</v>
      </c>
      <c r="E16" s="14"/>
      <c r="F16" s="14" t="s">
        <v>42</v>
      </c>
      <c r="G16" s="14" t="s">
        <v>30</v>
      </c>
      <c r="H16" s="14">
        <v>2</v>
      </c>
      <c r="I16" s="20">
        <v>0.5</v>
      </c>
    </row>
    <row r="17" spans="1:11" ht="45" x14ac:dyDescent="0.25">
      <c r="A17" s="15" t="s">
        <v>43</v>
      </c>
      <c r="B17" s="15" t="s">
        <v>182</v>
      </c>
      <c r="C17" s="15"/>
      <c r="D17" s="15"/>
      <c r="E17" s="15"/>
      <c r="F17" s="15"/>
      <c r="G17" s="15"/>
      <c r="H17" s="15"/>
      <c r="I17" s="16"/>
    </row>
    <row r="18" spans="1:11" x14ac:dyDescent="0.25">
      <c r="A18" s="15"/>
      <c r="B18" s="15"/>
      <c r="C18" s="15" t="s">
        <v>5</v>
      </c>
      <c r="D18" s="15" t="s">
        <v>44</v>
      </c>
      <c r="E18" s="15"/>
      <c r="F18" s="15" t="s">
        <v>34</v>
      </c>
      <c r="G18" s="15" t="s">
        <v>30</v>
      </c>
      <c r="H18" s="15">
        <v>2</v>
      </c>
      <c r="I18" s="20">
        <v>0.5</v>
      </c>
      <c r="J18" s="17"/>
    </row>
    <row r="19" spans="1:11" x14ac:dyDescent="0.25">
      <c r="A19" s="15"/>
      <c r="B19" s="15"/>
      <c r="C19" s="15" t="s">
        <v>5</v>
      </c>
      <c r="D19" s="15" t="s">
        <v>45</v>
      </c>
      <c r="E19" s="15"/>
      <c r="F19" s="15" t="s">
        <v>36</v>
      </c>
      <c r="G19" s="15" t="s">
        <v>30</v>
      </c>
      <c r="H19" s="15">
        <v>2</v>
      </c>
      <c r="I19" s="20">
        <v>0.5</v>
      </c>
      <c r="J19" s="17"/>
    </row>
    <row r="20" spans="1:11" x14ac:dyDescent="0.25">
      <c r="A20" s="15"/>
      <c r="B20" s="15"/>
      <c r="C20" s="15" t="s">
        <v>5</v>
      </c>
      <c r="D20" s="15" t="s">
        <v>46</v>
      </c>
      <c r="E20" s="15"/>
      <c r="F20" s="15" t="s">
        <v>38</v>
      </c>
      <c r="G20" s="15" t="s">
        <v>30</v>
      </c>
      <c r="H20" s="15">
        <v>2</v>
      </c>
      <c r="I20" s="20">
        <v>0.5</v>
      </c>
      <c r="J20" s="17"/>
    </row>
    <row r="21" spans="1:11" x14ac:dyDescent="0.25">
      <c r="A21" s="15"/>
      <c r="B21" s="15"/>
      <c r="C21" s="15" t="s">
        <v>5</v>
      </c>
      <c r="D21" s="15" t="s">
        <v>47</v>
      </c>
      <c r="E21" s="29"/>
      <c r="F21" s="15" t="s">
        <v>40</v>
      </c>
      <c r="G21" s="15" t="s">
        <v>30</v>
      </c>
      <c r="H21" s="15">
        <v>2</v>
      </c>
      <c r="I21" s="20">
        <v>0.5</v>
      </c>
    </row>
    <row r="22" spans="1:11" x14ac:dyDescent="0.25">
      <c r="A22" s="15"/>
      <c r="B22" s="15"/>
      <c r="C22" s="15" t="s">
        <v>5</v>
      </c>
      <c r="D22" s="15" t="s">
        <v>48</v>
      </c>
      <c r="E22" s="15"/>
      <c r="F22" s="15" t="s">
        <v>42</v>
      </c>
      <c r="G22" s="15" t="s">
        <v>30</v>
      </c>
      <c r="H22" s="15">
        <v>2</v>
      </c>
      <c r="I22" s="20">
        <v>0.5</v>
      </c>
    </row>
    <row r="23" spans="1:11" ht="30" x14ac:dyDescent="0.25">
      <c r="A23" s="14" t="s">
        <v>49</v>
      </c>
      <c r="B23" s="14" t="s">
        <v>50</v>
      </c>
      <c r="C23" s="14"/>
      <c r="D23" s="14"/>
      <c r="E23" s="14"/>
      <c r="F23" s="14"/>
      <c r="G23" s="14"/>
      <c r="H23" s="14"/>
      <c r="I23" s="20"/>
    </row>
    <row r="24" spans="1:11" x14ac:dyDescent="0.25">
      <c r="A24" s="14"/>
      <c r="B24" s="14"/>
      <c r="C24" s="14" t="s">
        <v>5</v>
      </c>
      <c r="D24" s="21" t="s">
        <v>51</v>
      </c>
      <c r="E24" s="14"/>
      <c r="F24" s="21" t="s">
        <v>52</v>
      </c>
      <c r="G24" s="14" t="s">
        <v>30</v>
      </c>
      <c r="H24" s="14">
        <v>2</v>
      </c>
      <c r="I24" s="20">
        <v>0.5</v>
      </c>
    </row>
    <row r="25" spans="1:11" x14ac:dyDescent="0.25">
      <c r="A25" s="14"/>
      <c r="B25" s="14"/>
      <c r="C25" s="14" t="s">
        <v>5</v>
      </c>
      <c r="D25" s="21" t="s">
        <v>35</v>
      </c>
      <c r="E25" s="14"/>
      <c r="F25" s="21" t="s">
        <v>53</v>
      </c>
      <c r="G25" s="14" t="s">
        <v>30</v>
      </c>
      <c r="H25" s="14">
        <v>2</v>
      </c>
      <c r="I25" s="20">
        <v>0.5</v>
      </c>
    </row>
    <row r="26" spans="1:11" x14ac:dyDescent="0.25">
      <c r="A26" s="14"/>
      <c r="B26" s="14"/>
      <c r="C26" s="14" t="s">
        <v>5</v>
      </c>
      <c r="D26" s="21" t="s">
        <v>37</v>
      </c>
      <c r="E26" s="14"/>
      <c r="F26" s="21" t="s">
        <v>54</v>
      </c>
      <c r="G26" s="14" t="s">
        <v>30</v>
      </c>
      <c r="H26" s="14">
        <v>2</v>
      </c>
      <c r="I26" s="20">
        <v>0.5</v>
      </c>
    </row>
    <row r="27" spans="1:11" x14ac:dyDescent="0.25">
      <c r="A27" s="14"/>
      <c r="B27" s="14"/>
      <c r="C27" s="14" t="s">
        <v>5</v>
      </c>
      <c r="D27" s="21" t="s">
        <v>39</v>
      </c>
      <c r="E27" s="14"/>
      <c r="F27" s="21" t="s">
        <v>55</v>
      </c>
      <c r="G27" s="14" t="s">
        <v>30</v>
      </c>
      <c r="H27" s="14">
        <v>2</v>
      </c>
      <c r="I27" s="20">
        <v>0.5</v>
      </c>
    </row>
    <row r="28" spans="1:11" s="2" customFormat="1" ht="18.75" x14ac:dyDescent="0.3">
      <c r="A28" s="14"/>
      <c r="B28" s="14"/>
      <c r="C28" s="14" t="s">
        <v>5</v>
      </c>
      <c r="D28" s="21" t="s">
        <v>41</v>
      </c>
      <c r="E28" s="14"/>
      <c r="F28" s="21" t="s">
        <v>56</v>
      </c>
      <c r="G28" s="14" t="s">
        <v>30</v>
      </c>
      <c r="H28" s="14">
        <v>2</v>
      </c>
      <c r="I28" s="20">
        <v>0.5</v>
      </c>
      <c r="J28" s="13"/>
      <c r="K28" s="13"/>
    </row>
    <row r="29" spans="1:11" ht="45.75" customHeight="1" x14ac:dyDescent="0.25">
      <c r="A29" s="18"/>
      <c r="B29" s="18"/>
      <c r="C29" s="23" t="s">
        <v>5</v>
      </c>
      <c r="D29" s="50" t="s">
        <v>57</v>
      </c>
      <c r="E29" s="23"/>
      <c r="F29" s="50" t="s">
        <v>123</v>
      </c>
      <c r="G29" s="23" t="s">
        <v>108</v>
      </c>
      <c r="H29" s="23">
        <v>2</v>
      </c>
      <c r="I29" s="26">
        <v>2</v>
      </c>
      <c r="J29" s="17"/>
    </row>
    <row r="30" spans="1:11" s="46" customFormat="1" ht="36" customHeight="1" x14ac:dyDescent="0.25">
      <c r="A30" s="47" t="s">
        <v>9</v>
      </c>
      <c r="B30" s="48" t="s">
        <v>59</v>
      </c>
      <c r="C30" s="47"/>
      <c r="D30" s="47"/>
      <c r="E30" s="47"/>
      <c r="F30" s="47"/>
      <c r="G30" s="47"/>
      <c r="H30" s="47"/>
      <c r="I30" s="49">
        <f>SUM(I31:I50)</f>
        <v>10</v>
      </c>
      <c r="J30" s="45"/>
      <c r="K30" s="45"/>
    </row>
    <row r="31" spans="1:11" ht="30" x14ac:dyDescent="0.25">
      <c r="A31" s="19" t="s">
        <v>61</v>
      </c>
      <c r="B31" s="19" t="s">
        <v>62</v>
      </c>
      <c r="C31" s="51"/>
      <c r="D31" s="51"/>
      <c r="E31" s="51"/>
      <c r="F31" s="51"/>
      <c r="G31" s="51"/>
      <c r="H31" s="51"/>
      <c r="I31" s="51"/>
    </row>
    <row r="32" spans="1:11" ht="60" x14ac:dyDescent="0.25">
      <c r="A32" s="21"/>
      <c r="B32" s="21"/>
      <c r="C32" s="15" t="s">
        <v>5</v>
      </c>
      <c r="D32" s="15" t="s">
        <v>28</v>
      </c>
      <c r="E32" s="15"/>
      <c r="F32" s="15" t="s">
        <v>29</v>
      </c>
      <c r="G32" s="15" t="s">
        <v>30</v>
      </c>
      <c r="H32" s="15">
        <v>1</v>
      </c>
      <c r="I32" s="16">
        <v>2</v>
      </c>
      <c r="J32" s="17"/>
    </row>
    <row r="33" spans="1:10" ht="30" x14ac:dyDescent="0.25">
      <c r="A33" s="21"/>
      <c r="B33" s="21"/>
      <c r="C33" s="21" t="s">
        <v>5</v>
      </c>
      <c r="D33" s="21" t="s">
        <v>184</v>
      </c>
      <c r="E33" s="21"/>
      <c r="F33" s="21" t="s">
        <v>124</v>
      </c>
      <c r="G33" s="15" t="s">
        <v>30</v>
      </c>
      <c r="H33" s="22">
        <v>3</v>
      </c>
      <c r="I33" s="24">
        <v>1</v>
      </c>
      <c r="J33" s="25"/>
    </row>
    <row r="34" spans="1:10" ht="30" x14ac:dyDescent="0.25">
      <c r="A34" s="21"/>
      <c r="B34" s="21"/>
      <c r="C34" s="21" t="s">
        <v>5</v>
      </c>
      <c r="D34" s="21" t="s">
        <v>185</v>
      </c>
      <c r="E34" s="21"/>
      <c r="F34" s="21" t="s">
        <v>124</v>
      </c>
      <c r="G34" s="15" t="s">
        <v>30</v>
      </c>
      <c r="H34" s="22">
        <v>3</v>
      </c>
      <c r="I34" s="24">
        <v>1</v>
      </c>
      <c r="J34" s="25"/>
    </row>
    <row r="35" spans="1:10" ht="30" x14ac:dyDescent="0.25">
      <c r="A35" s="21"/>
      <c r="B35" s="21"/>
      <c r="C35" s="21" t="s">
        <v>5</v>
      </c>
      <c r="D35" s="21" t="s">
        <v>186</v>
      </c>
      <c r="E35" s="21"/>
      <c r="F35" s="21" t="s">
        <v>124</v>
      </c>
      <c r="G35" s="15" t="s">
        <v>30</v>
      </c>
      <c r="H35" s="22">
        <v>3</v>
      </c>
      <c r="I35" s="24">
        <v>1</v>
      </c>
      <c r="J35" s="17"/>
    </row>
    <row r="36" spans="1:10" ht="30" x14ac:dyDescent="0.25">
      <c r="A36" s="21"/>
      <c r="B36" s="21"/>
      <c r="C36" s="21" t="s">
        <v>5</v>
      </c>
      <c r="D36" s="21" t="s">
        <v>187</v>
      </c>
      <c r="E36" s="21"/>
      <c r="F36" s="21" t="s">
        <v>124</v>
      </c>
      <c r="G36" s="15" t="s">
        <v>30</v>
      </c>
      <c r="H36" s="22">
        <v>3</v>
      </c>
      <c r="I36" s="24">
        <v>1</v>
      </c>
      <c r="J36" s="17"/>
    </row>
    <row r="37" spans="1:10" ht="30" x14ac:dyDescent="0.25">
      <c r="A37" s="21"/>
      <c r="B37" s="21"/>
      <c r="C37" s="21" t="s">
        <v>5</v>
      </c>
      <c r="D37" s="21" t="s">
        <v>188</v>
      </c>
      <c r="E37" s="21"/>
      <c r="F37" s="21" t="s">
        <v>124</v>
      </c>
      <c r="G37" s="15" t="s">
        <v>30</v>
      </c>
      <c r="H37" s="22">
        <v>3</v>
      </c>
      <c r="I37" s="24">
        <v>1</v>
      </c>
      <c r="J37" s="17"/>
    </row>
    <row r="38" spans="1:10" ht="30" x14ac:dyDescent="0.25">
      <c r="A38" s="21"/>
      <c r="B38" s="21"/>
      <c r="C38" s="21" t="s">
        <v>5</v>
      </c>
      <c r="D38" s="21" t="s">
        <v>189</v>
      </c>
      <c r="E38" s="21"/>
      <c r="F38" s="21" t="s">
        <v>124</v>
      </c>
      <c r="G38" s="15" t="s">
        <v>30</v>
      </c>
      <c r="H38" s="22">
        <v>3</v>
      </c>
      <c r="I38" s="24">
        <v>1</v>
      </c>
      <c r="J38" s="17"/>
    </row>
    <row r="39" spans="1:10" ht="30" x14ac:dyDescent="0.25">
      <c r="A39" s="21"/>
      <c r="B39" s="21"/>
      <c r="C39" s="21" t="s">
        <v>5</v>
      </c>
      <c r="D39" s="21" t="s">
        <v>190</v>
      </c>
      <c r="E39" s="21"/>
      <c r="F39" s="21" t="s">
        <v>124</v>
      </c>
      <c r="G39" s="15" t="s">
        <v>30</v>
      </c>
      <c r="H39" s="22">
        <v>3</v>
      </c>
      <c r="I39" s="24">
        <v>1</v>
      </c>
      <c r="J39" s="17"/>
    </row>
    <row r="40" spans="1:10" x14ac:dyDescent="0.25">
      <c r="A40" s="14" t="s">
        <v>68</v>
      </c>
      <c r="B40" s="14" t="s">
        <v>69</v>
      </c>
      <c r="C40" s="14"/>
      <c r="D40" s="14"/>
      <c r="E40" s="14"/>
      <c r="F40" s="14"/>
      <c r="G40" s="14"/>
      <c r="H40" s="14"/>
      <c r="I40" s="20"/>
    </row>
    <row r="41" spans="1:10" ht="30" x14ac:dyDescent="0.25">
      <c r="A41" s="14"/>
      <c r="B41" s="14"/>
      <c r="C41" s="28" t="s">
        <v>6</v>
      </c>
      <c r="D41" s="14" t="s">
        <v>70</v>
      </c>
      <c r="E41" s="28"/>
      <c r="F41" s="28"/>
      <c r="G41" s="28"/>
      <c r="H41" s="14">
        <v>2</v>
      </c>
      <c r="I41" s="20">
        <v>0.5</v>
      </c>
    </row>
    <row r="42" spans="1:10" ht="30" x14ac:dyDescent="0.25">
      <c r="A42" s="14"/>
      <c r="B42" s="14"/>
      <c r="C42" s="14"/>
      <c r="D42" s="14"/>
      <c r="E42" s="14">
        <v>0</v>
      </c>
      <c r="F42" s="14" t="s">
        <v>71</v>
      </c>
      <c r="G42" s="14"/>
      <c r="H42" s="14"/>
      <c r="I42" s="20"/>
    </row>
    <row r="43" spans="1:10" ht="60" x14ac:dyDescent="0.25">
      <c r="A43" s="14"/>
      <c r="B43" s="14"/>
      <c r="C43" s="14"/>
      <c r="D43" s="14"/>
      <c r="E43" s="14">
        <v>1</v>
      </c>
      <c r="F43" s="14" t="s">
        <v>72</v>
      </c>
      <c r="G43" s="14"/>
      <c r="H43" s="14"/>
      <c r="I43" s="20"/>
    </row>
    <row r="44" spans="1:10" ht="60" x14ac:dyDescent="0.25">
      <c r="A44" s="14"/>
      <c r="B44" s="14"/>
      <c r="C44" s="14"/>
      <c r="D44" s="14"/>
      <c r="E44" s="14">
        <v>2</v>
      </c>
      <c r="F44" s="14" t="s">
        <v>73</v>
      </c>
      <c r="G44" s="14"/>
      <c r="H44" s="14"/>
      <c r="I44" s="20"/>
    </row>
    <row r="45" spans="1:10" ht="60" x14ac:dyDescent="0.25">
      <c r="A45" s="14"/>
      <c r="B45" s="14"/>
      <c r="C45" s="14"/>
      <c r="D45" s="14"/>
      <c r="E45" s="14">
        <v>3</v>
      </c>
      <c r="F45" s="14" t="s">
        <v>74</v>
      </c>
      <c r="G45" s="14"/>
      <c r="H45" s="14"/>
      <c r="I45" s="20"/>
    </row>
    <row r="46" spans="1:10" x14ac:dyDescent="0.25">
      <c r="A46" s="14"/>
      <c r="B46" s="14"/>
      <c r="C46" s="28" t="s">
        <v>6</v>
      </c>
      <c r="D46" s="21" t="s">
        <v>75</v>
      </c>
      <c r="E46" s="28"/>
      <c r="F46" s="28"/>
      <c r="G46" s="28"/>
      <c r="H46" s="14">
        <v>2</v>
      </c>
      <c r="I46" s="20">
        <v>0.5</v>
      </c>
    </row>
    <row r="47" spans="1:10" x14ac:dyDescent="0.25">
      <c r="A47" s="14"/>
      <c r="B47" s="14"/>
      <c r="C47" s="14"/>
      <c r="D47" s="14"/>
      <c r="E47" s="14">
        <v>0</v>
      </c>
      <c r="F47" s="14" t="s">
        <v>76</v>
      </c>
      <c r="G47" s="14"/>
      <c r="H47" s="14"/>
      <c r="I47" s="14"/>
    </row>
    <row r="48" spans="1:10" ht="45" x14ac:dyDescent="0.25">
      <c r="A48" s="14"/>
      <c r="B48" s="14"/>
      <c r="C48" s="14"/>
      <c r="D48" s="14"/>
      <c r="E48" s="14">
        <v>1</v>
      </c>
      <c r="F48" s="14" t="s">
        <v>77</v>
      </c>
      <c r="G48" s="14"/>
      <c r="H48" s="14"/>
      <c r="I48" s="14"/>
    </row>
    <row r="49" spans="1:11" ht="45" x14ac:dyDescent="0.25">
      <c r="A49" s="14"/>
      <c r="B49" s="14"/>
      <c r="C49" s="14"/>
      <c r="D49" s="14"/>
      <c r="E49" s="14">
        <v>2</v>
      </c>
      <c r="F49" s="14" t="s">
        <v>78</v>
      </c>
      <c r="G49" s="14"/>
      <c r="H49" s="14"/>
      <c r="I49" s="14"/>
    </row>
    <row r="50" spans="1:11" ht="45" x14ac:dyDescent="0.25">
      <c r="A50" s="18"/>
      <c r="B50" s="18"/>
      <c r="C50" s="18"/>
      <c r="D50" s="18"/>
      <c r="E50" s="18">
        <v>3</v>
      </c>
      <c r="F50" s="18" t="s">
        <v>79</v>
      </c>
      <c r="G50" s="18"/>
      <c r="H50" s="18"/>
      <c r="I50" s="18"/>
    </row>
    <row r="51" spans="1:11" s="46" customFormat="1" ht="36.75" customHeight="1" x14ac:dyDescent="0.25">
      <c r="A51" s="47" t="s">
        <v>10</v>
      </c>
      <c r="B51" s="48" t="s">
        <v>80</v>
      </c>
      <c r="C51" s="47"/>
      <c r="D51" s="47"/>
      <c r="E51" s="47"/>
      <c r="F51" s="47"/>
      <c r="G51" s="47"/>
      <c r="H51" s="47"/>
      <c r="I51" s="49">
        <f>SUM(I53:I70)</f>
        <v>10</v>
      </c>
      <c r="J51" s="45"/>
      <c r="K51" s="45"/>
    </row>
    <row r="52" spans="1:11" x14ac:dyDescent="0.25">
      <c r="A52" s="42" t="s">
        <v>81</v>
      </c>
      <c r="B52" s="42" t="s">
        <v>27</v>
      </c>
      <c r="C52" s="42"/>
      <c r="D52" s="42"/>
      <c r="E52" s="42"/>
      <c r="F52" s="42"/>
      <c r="G52" s="42"/>
      <c r="H52" s="42"/>
      <c r="I52" s="42"/>
    </row>
    <row r="53" spans="1:11" ht="90" x14ac:dyDescent="0.25">
      <c r="A53" s="15"/>
      <c r="B53" s="15"/>
      <c r="C53" s="15" t="s">
        <v>5</v>
      </c>
      <c r="D53" s="15" t="s">
        <v>28</v>
      </c>
      <c r="E53" s="15"/>
      <c r="F53" s="15" t="s">
        <v>197</v>
      </c>
      <c r="G53" s="15">
        <v>4</v>
      </c>
      <c r="H53" s="15">
        <v>1</v>
      </c>
      <c r="I53" s="16">
        <v>2</v>
      </c>
    </row>
    <row r="54" spans="1:11" ht="30" x14ac:dyDescent="0.25">
      <c r="A54" s="15" t="s">
        <v>198</v>
      </c>
      <c r="B54" s="15" t="s">
        <v>195</v>
      </c>
      <c r="C54" s="15"/>
      <c r="D54" s="15"/>
      <c r="E54" s="15"/>
      <c r="F54" s="15"/>
      <c r="G54" s="15"/>
      <c r="H54" s="15"/>
      <c r="I54" s="16"/>
    </row>
    <row r="55" spans="1:11" ht="45" x14ac:dyDescent="0.25">
      <c r="A55" s="15"/>
      <c r="B55" s="15"/>
      <c r="C55" s="15" t="s">
        <v>5</v>
      </c>
      <c r="D55" s="15" t="s">
        <v>84</v>
      </c>
      <c r="E55" s="15"/>
      <c r="F55" s="15" t="s">
        <v>85</v>
      </c>
      <c r="G55" s="15">
        <v>4</v>
      </c>
      <c r="H55" s="15">
        <v>2</v>
      </c>
      <c r="I55" s="16">
        <v>0.2</v>
      </c>
    </row>
    <row r="56" spans="1:11" ht="30" x14ac:dyDescent="0.25">
      <c r="A56" s="15"/>
      <c r="B56" s="15"/>
      <c r="C56" s="15" t="s">
        <v>5</v>
      </c>
      <c r="D56" s="15" t="s">
        <v>224</v>
      </c>
      <c r="E56" s="15"/>
      <c r="F56" s="15" t="s">
        <v>86</v>
      </c>
      <c r="G56" s="15" t="s">
        <v>30</v>
      </c>
      <c r="H56" s="15">
        <v>3</v>
      </c>
      <c r="I56" s="16">
        <v>0.4</v>
      </c>
    </row>
    <row r="57" spans="1:11" ht="45" x14ac:dyDescent="0.25">
      <c r="A57" s="15"/>
      <c r="B57" s="15"/>
      <c r="C57" s="15" t="s">
        <v>5</v>
      </c>
      <c r="D57" s="15" t="s">
        <v>225</v>
      </c>
      <c r="E57" s="15"/>
      <c r="F57" s="15" t="s">
        <v>196</v>
      </c>
      <c r="G57" s="15" t="s">
        <v>30</v>
      </c>
      <c r="H57" s="15">
        <v>3</v>
      </c>
      <c r="I57" s="16">
        <v>0.3</v>
      </c>
    </row>
    <row r="58" spans="1:11" ht="45" x14ac:dyDescent="0.25">
      <c r="A58" s="15"/>
      <c r="B58" s="15"/>
      <c r="C58" s="15" t="s">
        <v>5</v>
      </c>
      <c r="D58" s="15" t="s">
        <v>226</v>
      </c>
      <c r="E58" s="15"/>
      <c r="F58" s="15" t="s">
        <v>196</v>
      </c>
      <c r="G58" s="15" t="s">
        <v>30</v>
      </c>
      <c r="H58" s="15">
        <v>3</v>
      </c>
      <c r="I58" s="16">
        <v>0.3</v>
      </c>
    </row>
    <row r="59" spans="1:11" x14ac:dyDescent="0.25">
      <c r="A59" s="15" t="s">
        <v>199</v>
      </c>
      <c r="B59" s="15" t="s">
        <v>176</v>
      </c>
      <c r="C59" s="15"/>
      <c r="D59" s="15"/>
      <c r="E59" s="15"/>
      <c r="F59" s="15"/>
      <c r="G59" s="15"/>
      <c r="H59" s="15"/>
      <c r="I59" s="16"/>
      <c r="J59" s="17"/>
    </row>
    <row r="60" spans="1:11" ht="60" x14ac:dyDescent="0.25">
      <c r="A60" s="15"/>
      <c r="B60" s="15"/>
      <c r="C60" s="15" t="s">
        <v>5</v>
      </c>
      <c r="D60" s="15" t="s">
        <v>82</v>
      </c>
      <c r="E60" s="15"/>
      <c r="F60" s="15" t="s">
        <v>183</v>
      </c>
      <c r="G60" s="15" t="s">
        <v>108</v>
      </c>
      <c r="H60" s="15">
        <v>2</v>
      </c>
      <c r="I60" s="16">
        <v>1.2</v>
      </c>
      <c r="J60" s="17"/>
    </row>
    <row r="61" spans="1:11" ht="126.95" customHeight="1" x14ac:dyDescent="0.25">
      <c r="A61" s="15"/>
      <c r="B61" s="15"/>
      <c r="C61" s="15" t="s">
        <v>5</v>
      </c>
      <c r="D61" s="15" t="s">
        <v>83</v>
      </c>
      <c r="E61" s="15"/>
      <c r="F61" s="15" t="s">
        <v>202</v>
      </c>
      <c r="G61" s="15" t="s">
        <v>108</v>
      </c>
      <c r="H61" s="15">
        <v>2</v>
      </c>
      <c r="I61" s="16">
        <v>1</v>
      </c>
      <c r="J61" s="17"/>
    </row>
    <row r="62" spans="1:11" ht="44.45" customHeight="1" x14ac:dyDescent="0.25">
      <c r="A62" s="27" t="s">
        <v>199</v>
      </c>
      <c r="B62" s="15" t="s">
        <v>200</v>
      </c>
      <c r="C62" s="15"/>
      <c r="D62" s="22"/>
      <c r="E62" s="15"/>
      <c r="F62" s="15"/>
      <c r="G62" s="15"/>
      <c r="H62" s="15"/>
      <c r="I62" s="16"/>
      <c r="J62" s="17"/>
    </row>
    <row r="63" spans="1:11" ht="107.1" customHeight="1" x14ac:dyDescent="0.25">
      <c r="A63" s="27"/>
      <c r="B63" s="15"/>
      <c r="C63" s="15" t="s">
        <v>5</v>
      </c>
      <c r="D63" s="22" t="s">
        <v>175</v>
      </c>
      <c r="E63" s="15"/>
      <c r="F63" s="15" t="s">
        <v>201</v>
      </c>
      <c r="G63" s="15"/>
      <c r="H63" s="15">
        <v>2</v>
      </c>
      <c r="I63" s="16">
        <v>0.3</v>
      </c>
      <c r="J63" s="17"/>
    </row>
    <row r="64" spans="1:11" ht="44.45" customHeight="1" x14ac:dyDescent="0.25">
      <c r="A64" s="27"/>
      <c r="B64" s="15"/>
      <c r="C64" s="15" t="s">
        <v>5</v>
      </c>
      <c r="D64" s="22" t="s">
        <v>177</v>
      </c>
      <c r="E64" s="15"/>
      <c r="F64" s="15" t="s">
        <v>203</v>
      </c>
      <c r="G64" s="15"/>
      <c r="H64" s="15">
        <v>2</v>
      </c>
      <c r="I64" s="16">
        <v>0.3</v>
      </c>
      <c r="J64" s="17"/>
    </row>
    <row r="65" spans="1:11" ht="60" customHeight="1" x14ac:dyDescent="0.25">
      <c r="A65" s="27"/>
      <c r="B65" s="15"/>
      <c r="C65" s="15" t="s">
        <v>5</v>
      </c>
      <c r="D65" s="15" t="s">
        <v>181</v>
      </c>
      <c r="E65" s="15"/>
      <c r="F65" s="15" t="s">
        <v>205</v>
      </c>
      <c r="G65" s="15"/>
      <c r="H65" s="15">
        <v>2</v>
      </c>
      <c r="I65" s="16">
        <v>0.5</v>
      </c>
      <c r="J65" s="17"/>
    </row>
    <row r="66" spans="1:11" ht="44.45" customHeight="1" x14ac:dyDescent="0.25">
      <c r="A66" s="27"/>
      <c r="B66" s="15"/>
      <c r="C66" s="15" t="s">
        <v>5</v>
      </c>
      <c r="D66" s="15" t="s">
        <v>141</v>
      </c>
      <c r="E66" s="15"/>
      <c r="F66" s="15" t="s">
        <v>204</v>
      </c>
      <c r="G66" s="15"/>
      <c r="H66" s="15">
        <v>2</v>
      </c>
      <c r="I66" s="16">
        <v>1</v>
      </c>
      <c r="J66" s="17"/>
    </row>
    <row r="67" spans="1:11" ht="54" customHeight="1" x14ac:dyDescent="0.25">
      <c r="A67" s="15"/>
      <c r="B67" s="15"/>
      <c r="C67" s="15" t="s">
        <v>5</v>
      </c>
      <c r="D67" s="15" t="s">
        <v>140</v>
      </c>
      <c r="E67" s="15"/>
      <c r="F67" s="15" t="s">
        <v>206</v>
      </c>
      <c r="G67" s="15"/>
      <c r="H67" s="15">
        <v>2</v>
      </c>
      <c r="I67" s="16">
        <v>1</v>
      </c>
      <c r="J67" s="17"/>
    </row>
    <row r="68" spans="1:11" ht="55.5" customHeight="1" x14ac:dyDescent="0.25">
      <c r="A68" s="15"/>
      <c r="B68" s="15"/>
      <c r="C68" s="15" t="s">
        <v>5</v>
      </c>
      <c r="D68" s="15" t="s">
        <v>178</v>
      </c>
      <c r="E68" s="15"/>
      <c r="F68" s="15" t="s">
        <v>206</v>
      </c>
      <c r="G68" s="15"/>
      <c r="H68" s="15">
        <v>2</v>
      </c>
      <c r="I68" s="16">
        <v>0.5</v>
      </c>
      <c r="J68" s="17"/>
    </row>
    <row r="69" spans="1:11" ht="55.5" customHeight="1" x14ac:dyDescent="0.25">
      <c r="A69" s="15"/>
      <c r="B69" s="15"/>
      <c r="C69" s="15" t="s">
        <v>5</v>
      </c>
      <c r="D69" s="15" t="s">
        <v>179</v>
      </c>
      <c r="E69" s="15"/>
      <c r="F69" s="15" t="s">
        <v>206</v>
      </c>
      <c r="G69" s="15"/>
      <c r="H69" s="15">
        <v>2</v>
      </c>
      <c r="I69" s="16">
        <v>0.5</v>
      </c>
      <c r="J69" s="17"/>
    </row>
    <row r="70" spans="1:11" ht="55.5" customHeight="1" x14ac:dyDescent="0.25">
      <c r="A70" s="23"/>
      <c r="B70" s="23"/>
      <c r="C70" s="23" t="s">
        <v>5</v>
      </c>
      <c r="D70" s="23" t="s">
        <v>180</v>
      </c>
      <c r="E70" s="23"/>
      <c r="F70" s="23" t="s">
        <v>207</v>
      </c>
      <c r="G70" s="23"/>
      <c r="H70" s="23">
        <v>2</v>
      </c>
      <c r="I70" s="26">
        <v>0.5</v>
      </c>
      <c r="J70" s="17"/>
    </row>
    <row r="71" spans="1:11" s="46" customFormat="1" ht="35.25" customHeight="1" x14ac:dyDescent="0.25">
      <c r="A71" s="47" t="s">
        <v>87</v>
      </c>
      <c r="B71" s="48" t="s">
        <v>88</v>
      </c>
      <c r="C71" s="47"/>
      <c r="D71" s="47"/>
      <c r="E71" s="47"/>
      <c r="F71" s="47"/>
      <c r="G71" s="47"/>
      <c r="H71" s="47"/>
      <c r="I71" s="47">
        <f>SUM(I73:I150)</f>
        <v>45</v>
      </c>
      <c r="J71" s="45"/>
      <c r="K71" s="45"/>
    </row>
    <row r="72" spans="1:11" ht="30" x14ac:dyDescent="0.25">
      <c r="A72" s="19" t="s">
        <v>122</v>
      </c>
      <c r="B72" s="19" t="s">
        <v>208</v>
      </c>
      <c r="C72" s="19"/>
      <c r="D72" s="19"/>
      <c r="E72" s="19"/>
      <c r="F72" s="19"/>
      <c r="G72" s="19"/>
      <c r="H72" s="19"/>
      <c r="I72" s="19"/>
    </row>
    <row r="73" spans="1:11" ht="44.25" x14ac:dyDescent="0.25">
      <c r="A73" s="21"/>
      <c r="B73" s="21"/>
      <c r="C73" s="14" t="s">
        <v>5</v>
      </c>
      <c r="D73" s="15" t="s">
        <v>131</v>
      </c>
      <c r="E73" s="15"/>
      <c r="F73" s="15" t="s">
        <v>227</v>
      </c>
      <c r="G73" s="15" t="s">
        <v>30</v>
      </c>
      <c r="H73" s="15">
        <v>5</v>
      </c>
      <c r="I73" s="16">
        <v>1</v>
      </c>
    </row>
    <row r="74" spans="1:11" ht="91.5" customHeight="1" x14ac:dyDescent="0.25">
      <c r="A74" s="21"/>
      <c r="B74" s="21"/>
      <c r="C74" s="14" t="s">
        <v>5</v>
      </c>
      <c r="D74" s="15" t="s">
        <v>213</v>
      </c>
      <c r="E74" s="15"/>
      <c r="F74" s="15" t="s">
        <v>218</v>
      </c>
      <c r="G74" s="15"/>
      <c r="H74" s="15">
        <v>6</v>
      </c>
      <c r="I74" s="16">
        <v>0.5</v>
      </c>
    </row>
    <row r="75" spans="1:11" ht="59.25" x14ac:dyDescent="0.25">
      <c r="A75" s="21"/>
      <c r="B75" s="21"/>
      <c r="C75" s="14" t="s">
        <v>5</v>
      </c>
      <c r="D75" s="15" t="s">
        <v>142</v>
      </c>
      <c r="E75" s="15"/>
      <c r="F75" s="15" t="s">
        <v>228</v>
      </c>
      <c r="G75" s="15">
        <v>5</v>
      </c>
      <c r="H75" s="15">
        <v>8</v>
      </c>
      <c r="I75" s="16">
        <v>1</v>
      </c>
    </row>
    <row r="76" spans="1:11" ht="59.25" x14ac:dyDescent="0.25">
      <c r="A76" s="21"/>
      <c r="B76" s="21"/>
      <c r="C76" s="14" t="s">
        <v>5</v>
      </c>
      <c r="D76" s="15" t="s">
        <v>142</v>
      </c>
      <c r="E76" s="15"/>
      <c r="F76" s="15" t="s">
        <v>228</v>
      </c>
      <c r="G76" s="15">
        <v>5</v>
      </c>
      <c r="H76" s="15">
        <v>8</v>
      </c>
      <c r="I76" s="16">
        <v>1</v>
      </c>
    </row>
    <row r="77" spans="1:11" ht="44.25" x14ac:dyDescent="0.25">
      <c r="A77" s="21"/>
      <c r="B77" s="21"/>
      <c r="C77" s="14" t="s">
        <v>5</v>
      </c>
      <c r="D77" s="15" t="s">
        <v>159</v>
      </c>
      <c r="E77" s="15"/>
      <c r="F77" s="15" t="s">
        <v>229</v>
      </c>
      <c r="G77" s="15" t="s">
        <v>30</v>
      </c>
      <c r="H77" s="15">
        <v>6</v>
      </c>
      <c r="I77" s="16">
        <v>1</v>
      </c>
    </row>
    <row r="78" spans="1:11" ht="44.25" x14ac:dyDescent="0.25">
      <c r="A78" s="21"/>
      <c r="B78" s="21"/>
      <c r="C78" s="14" t="s">
        <v>5</v>
      </c>
      <c r="D78" s="15" t="s">
        <v>159</v>
      </c>
      <c r="E78" s="15"/>
      <c r="F78" s="15" t="s">
        <v>229</v>
      </c>
      <c r="G78" s="15" t="s">
        <v>30</v>
      </c>
      <c r="H78" s="15">
        <v>6</v>
      </c>
      <c r="I78" s="16">
        <v>1</v>
      </c>
    </row>
    <row r="79" spans="1:11" ht="30" x14ac:dyDescent="0.25">
      <c r="A79" s="14" t="s">
        <v>125</v>
      </c>
      <c r="B79" s="14" t="s">
        <v>132</v>
      </c>
      <c r="C79" s="28"/>
      <c r="D79" s="29"/>
      <c r="E79" s="29"/>
      <c r="F79" s="29"/>
      <c r="G79" s="29"/>
      <c r="H79" s="22"/>
      <c r="I79" s="30"/>
    </row>
    <row r="80" spans="1:11" ht="60" x14ac:dyDescent="0.25">
      <c r="A80" s="21"/>
      <c r="B80" s="21"/>
      <c r="C80" s="14" t="s">
        <v>5</v>
      </c>
      <c r="D80" s="15" t="s">
        <v>131</v>
      </c>
      <c r="E80" s="15"/>
      <c r="F80" s="15" t="s">
        <v>209</v>
      </c>
      <c r="G80" s="15" t="s">
        <v>30</v>
      </c>
      <c r="H80" s="15">
        <v>5</v>
      </c>
      <c r="I80" s="16">
        <v>1</v>
      </c>
    </row>
    <row r="81" spans="1:9" ht="105" x14ac:dyDescent="0.25">
      <c r="A81" s="21"/>
      <c r="B81" s="21"/>
      <c r="C81" s="14" t="s">
        <v>5</v>
      </c>
      <c r="D81" s="15" t="s">
        <v>213</v>
      </c>
      <c r="E81" s="15"/>
      <c r="F81" s="15" t="s">
        <v>218</v>
      </c>
      <c r="G81" s="15"/>
      <c r="H81" s="15">
        <v>6</v>
      </c>
      <c r="I81" s="16">
        <v>0.5</v>
      </c>
    </row>
    <row r="82" spans="1:9" ht="59.25" x14ac:dyDescent="0.25">
      <c r="A82" s="21"/>
      <c r="B82" s="21"/>
      <c r="C82" s="14" t="s">
        <v>5</v>
      </c>
      <c r="D82" s="15" t="s">
        <v>142</v>
      </c>
      <c r="E82" s="15"/>
      <c r="F82" s="15" t="s">
        <v>228</v>
      </c>
      <c r="G82" s="15">
        <v>5</v>
      </c>
      <c r="H82" s="15">
        <v>8</v>
      </c>
      <c r="I82" s="16">
        <v>1</v>
      </c>
    </row>
    <row r="83" spans="1:9" ht="59.25" x14ac:dyDescent="0.25">
      <c r="A83" s="21"/>
      <c r="B83" s="21"/>
      <c r="C83" s="14" t="s">
        <v>5</v>
      </c>
      <c r="D83" s="15" t="s">
        <v>142</v>
      </c>
      <c r="E83" s="15"/>
      <c r="F83" s="15" t="s">
        <v>228</v>
      </c>
      <c r="G83" s="15">
        <v>5</v>
      </c>
      <c r="H83" s="15">
        <v>8</v>
      </c>
      <c r="I83" s="16">
        <v>1</v>
      </c>
    </row>
    <row r="84" spans="1:9" ht="44.25" x14ac:dyDescent="0.25">
      <c r="A84" s="21"/>
      <c r="B84" s="21"/>
      <c r="C84" s="14" t="s">
        <v>5</v>
      </c>
      <c r="D84" s="15" t="s">
        <v>159</v>
      </c>
      <c r="E84" s="15"/>
      <c r="F84" s="15" t="s">
        <v>229</v>
      </c>
      <c r="G84" s="15" t="s">
        <v>30</v>
      </c>
      <c r="H84" s="15">
        <v>6</v>
      </c>
      <c r="I84" s="16">
        <v>1</v>
      </c>
    </row>
    <row r="85" spans="1:9" ht="44.25" x14ac:dyDescent="0.25">
      <c r="A85" s="21"/>
      <c r="B85" s="21"/>
      <c r="C85" s="14" t="s">
        <v>5</v>
      </c>
      <c r="D85" s="15" t="s">
        <v>159</v>
      </c>
      <c r="E85" s="15"/>
      <c r="F85" s="15" t="s">
        <v>229</v>
      </c>
      <c r="G85" s="15" t="s">
        <v>30</v>
      </c>
      <c r="H85" s="15">
        <v>6</v>
      </c>
      <c r="I85" s="16">
        <v>1</v>
      </c>
    </row>
    <row r="86" spans="1:9" ht="30" x14ac:dyDescent="0.25">
      <c r="A86" s="14" t="s">
        <v>126</v>
      </c>
      <c r="B86" s="14" t="s">
        <v>137</v>
      </c>
      <c r="C86" s="28"/>
      <c r="D86" s="29"/>
      <c r="E86" s="29"/>
      <c r="F86" s="29"/>
      <c r="G86" s="29"/>
      <c r="H86" s="22"/>
      <c r="I86" s="30"/>
    </row>
    <row r="87" spans="1:9" ht="60" x14ac:dyDescent="0.25">
      <c r="A87" s="21"/>
      <c r="B87" s="21"/>
      <c r="C87" s="15" t="s">
        <v>5</v>
      </c>
      <c r="D87" s="15" t="s">
        <v>131</v>
      </c>
      <c r="E87" s="15"/>
      <c r="F87" s="15" t="s">
        <v>210</v>
      </c>
      <c r="G87" s="15" t="s">
        <v>30</v>
      </c>
      <c r="H87" s="15">
        <v>5</v>
      </c>
      <c r="I87" s="16">
        <v>1</v>
      </c>
    </row>
    <row r="88" spans="1:9" ht="120" x14ac:dyDescent="0.25">
      <c r="A88" s="21"/>
      <c r="B88" s="21"/>
      <c r="C88" s="15" t="s">
        <v>5</v>
      </c>
      <c r="D88" s="15" t="s">
        <v>213</v>
      </c>
      <c r="E88" s="15"/>
      <c r="F88" s="15" t="s">
        <v>219</v>
      </c>
      <c r="G88" s="15"/>
      <c r="H88" s="15">
        <v>5</v>
      </c>
      <c r="I88" s="16">
        <v>0.5</v>
      </c>
    </row>
    <row r="89" spans="1:9" ht="59.25" x14ac:dyDescent="0.25">
      <c r="A89" s="21"/>
      <c r="B89" s="21"/>
      <c r="C89" s="15" t="s">
        <v>5</v>
      </c>
      <c r="D89" s="15" t="s">
        <v>142</v>
      </c>
      <c r="E89" s="15"/>
      <c r="F89" s="15" t="s">
        <v>228</v>
      </c>
      <c r="G89" s="15">
        <v>5</v>
      </c>
      <c r="H89" s="15">
        <v>8</v>
      </c>
      <c r="I89" s="16">
        <v>1</v>
      </c>
    </row>
    <row r="90" spans="1:9" ht="59.25" x14ac:dyDescent="0.25">
      <c r="A90" s="21"/>
      <c r="B90" s="21"/>
      <c r="C90" s="15" t="s">
        <v>5</v>
      </c>
      <c r="D90" s="15" t="s">
        <v>142</v>
      </c>
      <c r="E90" s="15"/>
      <c r="F90" s="15" t="s">
        <v>228</v>
      </c>
      <c r="G90" s="15">
        <v>5</v>
      </c>
      <c r="H90" s="15">
        <v>5</v>
      </c>
      <c r="I90" s="16">
        <v>1</v>
      </c>
    </row>
    <row r="91" spans="1:9" ht="44.25" x14ac:dyDescent="0.25">
      <c r="A91" s="21"/>
      <c r="B91" s="21"/>
      <c r="C91" s="15" t="s">
        <v>5</v>
      </c>
      <c r="D91" s="15" t="s">
        <v>159</v>
      </c>
      <c r="E91" s="15"/>
      <c r="F91" s="15" t="s">
        <v>229</v>
      </c>
      <c r="G91" s="15" t="s">
        <v>30</v>
      </c>
      <c r="H91" s="15">
        <v>6</v>
      </c>
      <c r="I91" s="16">
        <v>1</v>
      </c>
    </row>
    <row r="92" spans="1:9" ht="44.25" x14ac:dyDescent="0.25">
      <c r="A92" s="21"/>
      <c r="B92" s="21"/>
      <c r="C92" s="15" t="s">
        <v>5</v>
      </c>
      <c r="D92" s="15" t="s">
        <v>159</v>
      </c>
      <c r="E92" s="15"/>
      <c r="F92" s="15" t="s">
        <v>229</v>
      </c>
      <c r="G92" s="15" t="s">
        <v>30</v>
      </c>
      <c r="H92" s="15">
        <v>6</v>
      </c>
      <c r="I92" s="16">
        <v>1</v>
      </c>
    </row>
    <row r="93" spans="1:9" ht="30" x14ac:dyDescent="0.25">
      <c r="A93" s="21" t="s">
        <v>128</v>
      </c>
      <c r="B93" s="21" t="s">
        <v>133</v>
      </c>
      <c r="C93" s="28"/>
      <c r="D93" s="29"/>
      <c r="E93" s="29"/>
      <c r="F93" s="29"/>
      <c r="G93" s="29"/>
      <c r="H93" s="22"/>
      <c r="I93" s="30"/>
    </row>
    <row r="94" spans="1:9" ht="60" x14ac:dyDescent="0.25">
      <c r="A94" s="21"/>
      <c r="B94" s="21"/>
      <c r="C94" s="14" t="s">
        <v>5</v>
      </c>
      <c r="D94" s="15" t="s">
        <v>131</v>
      </c>
      <c r="E94" s="15"/>
      <c r="F94" s="15" t="s">
        <v>211</v>
      </c>
      <c r="G94" s="15" t="s">
        <v>30</v>
      </c>
      <c r="H94" s="15">
        <v>5</v>
      </c>
      <c r="I94" s="16">
        <v>1</v>
      </c>
    </row>
    <row r="95" spans="1:9" ht="120" customHeight="1" x14ac:dyDescent="0.25">
      <c r="A95" s="21"/>
      <c r="B95" s="21"/>
      <c r="C95" s="14" t="s">
        <v>5</v>
      </c>
      <c r="D95" s="15" t="s">
        <v>212</v>
      </c>
      <c r="E95" s="15"/>
      <c r="F95" s="15" t="s">
        <v>220</v>
      </c>
      <c r="G95" s="15"/>
      <c r="H95" s="15">
        <v>5</v>
      </c>
      <c r="I95" s="16">
        <v>0.5</v>
      </c>
    </row>
    <row r="96" spans="1:9" ht="60.95" customHeight="1" x14ac:dyDescent="0.25">
      <c r="A96" s="21"/>
      <c r="B96" s="21"/>
      <c r="C96" s="14" t="s">
        <v>5</v>
      </c>
      <c r="D96" s="15" t="s">
        <v>142</v>
      </c>
      <c r="E96" s="15"/>
      <c r="F96" s="15" t="s">
        <v>228</v>
      </c>
      <c r="G96" s="15">
        <v>5</v>
      </c>
      <c r="H96" s="15">
        <v>5</v>
      </c>
      <c r="I96" s="16">
        <v>1</v>
      </c>
    </row>
    <row r="97" spans="1:9" ht="60.95" customHeight="1" x14ac:dyDescent="0.25">
      <c r="A97" s="21"/>
      <c r="B97" s="21"/>
      <c r="C97" s="14" t="s">
        <v>5</v>
      </c>
      <c r="D97" s="15" t="s">
        <v>142</v>
      </c>
      <c r="E97" s="15"/>
      <c r="F97" s="15" t="s">
        <v>228</v>
      </c>
      <c r="G97" s="15">
        <v>5</v>
      </c>
      <c r="H97" s="15">
        <v>5</v>
      </c>
      <c r="I97" s="16">
        <v>1</v>
      </c>
    </row>
    <row r="98" spans="1:9" ht="60.95" customHeight="1" x14ac:dyDescent="0.25">
      <c r="A98" s="21"/>
      <c r="B98" s="21"/>
      <c r="C98" s="14" t="s">
        <v>5</v>
      </c>
      <c r="D98" s="15" t="s">
        <v>159</v>
      </c>
      <c r="E98" s="15"/>
      <c r="F98" s="15" t="s">
        <v>229</v>
      </c>
      <c r="G98" s="15" t="s">
        <v>30</v>
      </c>
      <c r="H98" s="15">
        <v>6</v>
      </c>
      <c r="I98" s="16">
        <v>1</v>
      </c>
    </row>
    <row r="99" spans="1:9" ht="60.95" customHeight="1" x14ac:dyDescent="0.25">
      <c r="A99" s="21"/>
      <c r="B99" s="21"/>
      <c r="C99" s="14" t="s">
        <v>5</v>
      </c>
      <c r="D99" s="15" t="s">
        <v>159</v>
      </c>
      <c r="E99" s="15"/>
      <c r="F99" s="15" t="s">
        <v>229</v>
      </c>
      <c r="G99" s="15" t="s">
        <v>30</v>
      </c>
      <c r="H99" s="15">
        <v>6</v>
      </c>
      <c r="I99" s="16">
        <v>1</v>
      </c>
    </row>
    <row r="100" spans="1:9" ht="30" x14ac:dyDescent="0.25">
      <c r="A100" s="21" t="s">
        <v>135</v>
      </c>
      <c r="B100" s="21" t="s">
        <v>134</v>
      </c>
      <c r="C100" s="28"/>
      <c r="D100" s="29"/>
      <c r="E100" s="29"/>
      <c r="F100" s="29"/>
      <c r="G100" s="29"/>
      <c r="H100" s="22"/>
      <c r="I100" s="30"/>
    </row>
    <row r="101" spans="1:9" ht="60" x14ac:dyDescent="0.25">
      <c r="A101" s="21"/>
      <c r="B101" s="21"/>
      <c r="C101" s="14" t="s">
        <v>5</v>
      </c>
      <c r="D101" s="15" t="s">
        <v>131</v>
      </c>
      <c r="E101" s="15"/>
      <c r="F101" s="15" t="s">
        <v>215</v>
      </c>
      <c r="G101" s="15" t="s">
        <v>30</v>
      </c>
      <c r="H101" s="15">
        <v>5</v>
      </c>
      <c r="I101" s="16">
        <v>1</v>
      </c>
    </row>
    <row r="102" spans="1:9" ht="60" x14ac:dyDescent="0.25">
      <c r="A102" s="21"/>
      <c r="B102" s="21"/>
      <c r="C102" s="14" t="s">
        <v>5</v>
      </c>
      <c r="D102" s="15" t="s">
        <v>131</v>
      </c>
      <c r="E102" s="15"/>
      <c r="F102" s="15" t="s">
        <v>216</v>
      </c>
      <c r="G102" s="15" t="s">
        <v>30</v>
      </c>
      <c r="H102" s="15">
        <v>5</v>
      </c>
      <c r="I102" s="16">
        <v>1</v>
      </c>
    </row>
    <row r="103" spans="1:9" ht="97.5" customHeight="1" x14ac:dyDescent="0.25">
      <c r="A103" s="21"/>
      <c r="B103" s="21"/>
      <c r="C103" s="14" t="s">
        <v>5</v>
      </c>
      <c r="D103" s="15" t="s">
        <v>213</v>
      </c>
      <c r="E103" s="15"/>
      <c r="F103" s="15" t="s">
        <v>218</v>
      </c>
      <c r="G103" s="15"/>
      <c r="H103" s="15">
        <v>6</v>
      </c>
      <c r="I103" s="16">
        <v>0.5</v>
      </c>
    </row>
    <row r="104" spans="1:9" ht="30" x14ac:dyDescent="0.25">
      <c r="A104" s="21"/>
      <c r="B104" s="21"/>
      <c r="C104" s="15" t="s">
        <v>6</v>
      </c>
      <c r="D104" s="15" t="s">
        <v>222</v>
      </c>
      <c r="E104" s="15"/>
      <c r="F104" s="15"/>
      <c r="G104" s="15"/>
      <c r="H104" s="15">
        <v>6</v>
      </c>
      <c r="I104" s="16">
        <v>0.25</v>
      </c>
    </row>
    <row r="105" spans="1:9" ht="74.45" customHeight="1" x14ac:dyDescent="0.25">
      <c r="A105" s="21"/>
      <c r="B105" s="21"/>
      <c r="C105" s="15"/>
      <c r="D105" s="15"/>
      <c r="E105" s="15">
        <v>0</v>
      </c>
      <c r="F105" s="15" t="s">
        <v>214</v>
      </c>
      <c r="G105" s="15"/>
      <c r="H105" s="15"/>
      <c r="I105" s="16"/>
    </row>
    <row r="106" spans="1:9" ht="60" x14ac:dyDescent="0.25">
      <c r="A106" s="21"/>
      <c r="B106" s="21"/>
      <c r="C106" s="15"/>
      <c r="D106" s="15"/>
      <c r="E106" s="15">
        <v>1</v>
      </c>
      <c r="F106" s="15" t="s">
        <v>173</v>
      </c>
      <c r="G106" s="15"/>
      <c r="H106" s="15"/>
      <c r="I106" s="16"/>
    </row>
    <row r="107" spans="1:9" ht="60" x14ac:dyDescent="0.25">
      <c r="A107" s="21"/>
      <c r="B107" s="21"/>
      <c r="C107" s="15"/>
      <c r="D107" s="15"/>
      <c r="E107" s="15">
        <v>2</v>
      </c>
      <c r="F107" s="15" t="s">
        <v>172</v>
      </c>
      <c r="G107" s="15"/>
      <c r="H107" s="15"/>
      <c r="I107" s="16"/>
    </row>
    <row r="108" spans="1:9" ht="60" x14ac:dyDescent="0.25">
      <c r="A108" s="21"/>
      <c r="B108" s="21"/>
      <c r="C108" s="15"/>
      <c r="D108" s="15"/>
      <c r="E108" s="15">
        <v>3</v>
      </c>
      <c r="F108" s="15" t="s">
        <v>171</v>
      </c>
      <c r="G108" s="15"/>
      <c r="H108" s="15"/>
      <c r="I108" s="16"/>
    </row>
    <row r="109" spans="1:9" ht="30" x14ac:dyDescent="0.25">
      <c r="A109" s="21"/>
      <c r="B109" s="21"/>
      <c r="C109" s="15" t="s">
        <v>6</v>
      </c>
      <c r="D109" s="15" t="s">
        <v>221</v>
      </c>
      <c r="E109" s="15"/>
      <c r="F109" s="15"/>
      <c r="G109" s="15"/>
      <c r="H109" s="15">
        <v>6</v>
      </c>
      <c r="I109" s="16">
        <v>0.25</v>
      </c>
    </row>
    <row r="110" spans="1:9" ht="60" x14ac:dyDescent="0.25">
      <c r="A110" s="21"/>
      <c r="B110" s="21"/>
      <c r="C110" s="15"/>
      <c r="D110" s="15"/>
      <c r="E110" s="15">
        <v>0</v>
      </c>
      <c r="F110" s="15" t="s">
        <v>174</v>
      </c>
      <c r="G110" s="15"/>
      <c r="H110" s="15"/>
      <c r="I110" s="16"/>
    </row>
    <row r="111" spans="1:9" ht="60" x14ac:dyDescent="0.25">
      <c r="A111" s="21"/>
      <c r="B111" s="21"/>
      <c r="C111" s="15"/>
      <c r="D111" s="15"/>
      <c r="E111" s="15">
        <v>1</v>
      </c>
      <c r="F111" s="15" t="s">
        <v>173</v>
      </c>
      <c r="G111" s="15"/>
      <c r="H111" s="15"/>
      <c r="I111" s="16"/>
    </row>
    <row r="112" spans="1:9" ht="60" x14ac:dyDescent="0.25">
      <c r="A112" s="21"/>
      <c r="B112" s="21"/>
      <c r="C112" s="15"/>
      <c r="D112" s="15"/>
      <c r="E112" s="15">
        <v>2</v>
      </c>
      <c r="F112" s="15" t="s">
        <v>172</v>
      </c>
      <c r="G112" s="15"/>
      <c r="H112" s="15"/>
      <c r="I112" s="16"/>
    </row>
    <row r="113" spans="1:9" ht="60" x14ac:dyDescent="0.25">
      <c r="A113" s="21"/>
      <c r="B113" s="21"/>
      <c r="C113" s="15"/>
      <c r="D113" s="15"/>
      <c r="E113" s="15">
        <v>3</v>
      </c>
      <c r="F113" s="15" t="s">
        <v>171</v>
      </c>
      <c r="G113" s="15"/>
      <c r="H113" s="15"/>
      <c r="I113" s="16"/>
    </row>
    <row r="114" spans="1:9" x14ac:dyDescent="0.25">
      <c r="A114" s="21"/>
      <c r="B114" s="21"/>
      <c r="C114" s="15"/>
      <c r="D114" s="15"/>
      <c r="E114" s="15"/>
      <c r="F114" s="15"/>
      <c r="G114" s="15"/>
      <c r="H114" s="15"/>
      <c r="I114" s="16"/>
    </row>
    <row r="115" spans="1:9" ht="57.95" customHeight="1" x14ac:dyDescent="0.25">
      <c r="A115" s="21"/>
      <c r="B115" s="21"/>
      <c r="C115" s="15" t="s">
        <v>5</v>
      </c>
      <c r="D115" s="15" t="s">
        <v>144</v>
      </c>
      <c r="E115" s="15"/>
      <c r="F115" s="15" t="s">
        <v>143</v>
      </c>
      <c r="G115" s="15"/>
      <c r="H115" s="15">
        <v>5</v>
      </c>
      <c r="I115" s="16">
        <v>1</v>
      </c>
    </row>
    <row r="116" spans="1:9" ht="59.1" customHeight="1" x14ac:dyDescent="0.25">
      <c r="A116" s="21"/>
      <c r="B116" s="21"/>
      <c r="C116" s="15" t="s">
        <v>5</v>
      </c>
      <c r="D116" s="15" t="s">
        <v>142</v>
      </c>
      <c r="E116" s="15"/>
      <c r="F116" s="15" t="s">
        <v>228</v>
      </c>
      <c r="G116" s="15">
        <v>5</v>
      </c>
      <c r="H116" s="15">
        <v>5</v>
      </c>
      <c r="I116" s="16">
        <v>1</v>
      </c>
    </row>
    <row r="117" spans="1:9" ht="59.1" customHeight="1" x14ac:dyDescent="0.25">
      <c r="A117" s="21"/>
      <c r="B117" s="21"/>
      <c r="C117" s="15" t="s">
        <v>5</v>
      </c>
      <c r="D117" s="15" t="s">
        <v>142</v>
      </c>
      <c r="E117" s="15"/>
      <c r="F117" s="15" t="s">
        <v>228</v>
      </c>
      <c r="G117" s="15">
        <v>5</v>
      </c>
      <c r="H117" s="15">
        <v>5</v>
      </c>
      <c r="I117" s="16">
        <v>1</v>
      </c>
    </row>
    <row r="118" spans="1:9" ht="59.1" customHeight="1" x14ac:dyDescent="0.25">
      <c r="A118" s="21"/>
      <c r="B118" s="21"/>
      <c r="C118" s="15" t="s">
        <v>5</v>
      </c>
      <c r="D118" s="15" t="s">
        <v>159</v>
      </c>
      <c r="E118" s="15"/>
      <c r="F118" s="15" t="s">
        <v>229</v>
      </c>
      <c r="G118" s="15" t="s">
        <v>30</v>
      </c>
      <c r="H118" s="15">
        <v>6</v>
      </c>
      <c r="I118" s="16">
        <v>1</v>
      </c>
    </row>
    <row r="119" spans="1:9" ht="59.1" customHeight="1" x14ac:dyDescent="0.25">
      <c r="A119" s="21"/>
      <c r="B119" s="21"/>
      <c r="C119" s="15" t="s">
        <v>5</v>
      </c>
      <c r="D119" s="15" t="s">
        <v>159</v>
      </c>
      <c r="E119" s="15"/>
      <c r="F119" s="15" t="s">
        <v>229</v>
      </c>
      <c r="G119" s="15" t="s">
        <v>30</v>
      </c>
      <c r="H119" s="15">
        <v>6</v>
      </c>
      <c r="I119" s="16">
        <v>1</v>
      </c>
    </row>
    <row r="120" spans="1:9" ht="24.6" customHeight="1" x14ac:dyDescent="0.25">
      <c r="A120" s="21"/>
      <c r="B120" s="21"/>
      <c r="C120" s="15" t="s">
        <v>6</v>
      </c>
      <c r="D120" s="15" t="s">
        <v>155</v>
      </c>
      <c r="E120" s="15"/>
      <c r="F120" s="15"/>
      <c r="G120" s="15"/>
      <c r="H120" s="15">
        <v>6</v>
      </c>
      <c r="I120" s="15">
        <v>0.25</v>
      </c>
    </row>
    <row r="121" spans="1:9" ht="24.6" customHeight="1" x14ac:dyDescent="0.25">
      <c r="A121" s="21"/>
      <c r="B121" s="21"/>
      <c r="C121" s="15"/>
      <c r="D121" s="15"/>
      <c r="E121" s="15">
        <v>0</v>
      </c>
      <c r="F121" s="15" t="s">
        <v>153</v>
      </c>
      <c r="G121" s="15"/>
      <c r="H121" s="15"/>
      <c r="I121" s="15"/>
    </row>
    <row r="122" spans="1:9" ht="24.6" customHeight="1" x14ac:dyDescent="0.25">
      <c r="A122" s="21"/>
      <c r="B122" s="21"/>
      <c r="C122" s="15"/>
      <c r="D122" s="15"/>
      <c r="E122" s="15">
        <v>1</v>
      </c>
      <c r="F122" s="15" t="s">
        <v>157</v>
      </c>
      <c r="G122" s="15"/>
      <c r="H122" s="15"/>
      <c r="I122" s="15"/>
    </row>
    <row r="123" spans="1:9" ht="45.95" customHeight="1" x14ac:dyDescent="0.25">
      <c r="A123" s="21"/>
      <c r="B123" s="21"/>
      <c r="C123" s="15"/>
      <c r="D123" s="15"/>
      <c r="E123" s="15">
        <v>2</v>
      </c>
      <c r="F123" s="15" t="s">
        <v>158</v>
      </c>
      <c r="G123" s="15"/>
      <c r="H123" s="15"/>
      <c r="I123" s="15"/>
    </row>
    <row r="124" spans="1:9" ht="24.6" customHeight="1" x14ac:dyDescent="0.25">
      <c r="A124" s="21"/>
      <c r="B124" s="21"/>
      <c r="C124" s="15"/>
      <c r="D124" s="15"/>
      <c r="E124" s="15">
        <v>3</v>
      </c>
      <c r="F124" s="15" t="s">
        <v>154</v>
      </c>
      <c r="G124" s="15"/>
      <c r="H124" s="15"/>
      <c r="I124" s="15"/>
    </row>
    <row r="125" spans="1:9" ht="24.6" customHeight="1" x14ac:dyDescent="0.25">
      <c r="A125" s="21"/>
      <c r="B125" s="21"/>
      <c r="C125" s="15" t="s">
        <v>6</v>
      </c>
      <c r="D125" s="15" t="s">
        <v>156</v>
      </c>
      <c r="E125" s="15"/>
      <c r="F125" s="15"/>
      <c r="G125" s="15"/>
      <c r="H125" s="15">
        <v>6</v>
      </c>
      <c r="I125" s="15">
        <v>0.25</v>
      </c>
    </row>
    <row r="126" spans="1:9" ht="24.6" customHeight="1" x14ac:dyDescent="0.25">
      <c r="A126" s="21"/>
      <c r="B126" s="21"/>
      <c r="C126" s="15"/>
      <c r="D126" s="15"/>
      <c r="E126" s="15">
        <v>0</v>
      </c>
      <c r="F126" s="15" t="s">
        <v>153</v>
      </c>
      <c r="G126" s="15"/>
      <c r="H126" s="15"/>
      <c r="I126" s="15"/>
    </row>
    <row r="127" spans="1:9" ht="24.6" customHeight="1" x14ac:dyDescent="0.25">
      <c r="A127" s="21"/>
      <c r="B127" s="21"/>
      <c r="C127" s="15"/>
      <c r="D127" s="15"/>
      <c r="E127" s="15">
        <v>1</v>
      </c>
      <c r="F127" s="15" t="s">
        <v>157</v>
      </c>
      <c r="G127" s="15"/>
      <c r="H127" s="15"/>
      <c r="I127" s="15"/>
    </row>
    <row r="128" spans="1:9" ht="46.5" customHeight="1" x14ac:dyDescent="0.25">
      <c r="A128" s="21"/>
      <c r="B128" s="21"/>
      <c r="C128" s="15"/>
      <c r="D128" s="15"/>
      <c r="E128" s="15">
        <v>2</v>
      </c>
      <c r="F128" s="15" t="s">
        <v>158</v>
      </c>
      <c r="G128" s="15"/>
      <c r="H128" s="15"/>
      <c r="I128" s="15"/>
    </row>
    <row r="129" spans="1:9" ht="24.6" customHeight="1" x14ac:dyDescent="0.25">
      <c r="A129" s="21"/>
      <c r="B129" s="21"/>
      <c r="C129" s="15"/>
      <c r="D129" s="15"/>
      <c r="E129" s="15">
        <v>3</v>
      </c>
      <c r="F129" s="15" t="s">
        <v>154</v>
      </c>
      <c r="G129" s="15"/>
      <c r="H129" s="15"/>
      <c r="I129" s="15"/>
    </row>
    <row r="130" spans="1:9" ht="24.6" customHeight="1" x14ac:dyDescent="0.25">
      <c r="A130" s="14" t="s">
        <v>136</v>
      </c>
      <c r="B130" s="14" t="s">
        <v>161</v>
      </c>
      <c r="C130" s="14"/>
      <c r="D130" s="15"/>
      <c r="E130" s="15"/>
      <c r="F130" s="15"/>
      <c r="G130" s="15"/>
      <c r="H130" s="15"/>
      <c r="I130" s="15"/>
    </row>
    <row r="131" spans="1:9" ht="24.6" customHeight="1" x14ac:dyDescent="0.25">
      <c r="A131" s="14"/>
      <c r="B131" s="14"/>
      <c r="C131" s="14" t="s">
        <v>5</v>
      </c>
      <c r="D131" s="15" t="s">
        <v>160</v>
      </c>
      <c r="E131" s="15"/>
      <c r="F131" s="15" t="s">
        <v>130</v>
      </c>
      <c r="G131" s="15" t="s">
        <v>30</v>
      </c>
      <c r="H131" s="15">
        <v>4</v>
      </c>
      <c r="I131" s="16">
        <v>1</v>
      </c>
    </row>
    <row r="132" spans="1:9" ht="24.6" customHeight="1" x14ac:dyDescent="0.25">
      <c r="A132" s="14"/>
      <c r="B132" s="14"/>
      <c r="C132" s="14" t="s">
        <v>5</v>
      </c>
      <c r="D132" s="15" t="s">
        <v>160</v>
      </c>
      <c r="E132" s="15"/>
      <c r="F132" s="15" t="s">
        <v>130</v>
      </c>
      <c r="G132" s="15" t="s">
        <v>30</v>
      </c>
      <c r="H132" s="15">
        <v>5</v>
      </c>
      <c r="I132" s="16">
        <v>1</v>
      </c>
    </row>
    <row r="133" spans="1:9" ht="24.6" customHeight="1" x14ac:dyDescent="0.25">
      <c r="A133" s="14"/>
      <c r="B133" s="14"/>
      <c r="C133" s="14"/>
      <c r="D133" s="15" t="s">
        <v>142</v>
      </c>
      <c r="E133" s="15"/>
      <c r="F133" s="15" t="s">
        <v>228</v>
      </c>
      <c r="G133" s="15">
        <v>5</v>
      </c>
      <c r="H133" s="15">
        <v>5</v>
      </c>
      <c r="I133" s="16">
        <v>1</v>
      </c>
    </row>
    <row r="134" spans="1:9" ht="24.6" customHeight="1" x14ac:dyDescent="0.25">
      <c r="A134" s="14"/>
      <c r="B134" s="14"/>
      <c r="C134" s="14"/>
      <c r="D134" s="15" t="s">
        <v>142</v>
      </c>
      <c r="E134" s="15"/>
      <c r="F134" s="15" t="s">
        <v>228</v>
      </c>
      <c r="G134" s="15">
        <v>5</v>
      </c>
      <c r="H134" s="15">
        <v>5</v>
      </c>
      <c r="I134" s="16">
        <v>1</v>
      </c>
    </row>
    <row r="135" spans="1:9" ht="24.6" customHeight="1" x14ac:dyDescent="0.25">
      <c r="A135" s="14"/>
      <c r="B135" s="14"/>
      <c r="C135" s="14"/>
      <c r="D135" s="15" t="s">
        <v>159</v>
      </c>
      <c r="E135" s="15"/>
      <c r="F135" s="15" t="s">
        <v>229</v>
      </c>
      <c r="G135" s="15" t="s">
        <v>30</v>
      </c>
      <c r="H135" s="15">
        <v>6</v>
      </c>
      <c r="I135" s="16">
        <v>1</v>
      </c>
    </row>
    <row r="136" spans="1:9" ht="44.25" x14ac:dyDescent="0.25">
      <c r="A136" s="14"/>
      <c r="B136" s="14"/>
      <c r="C136" s="14"/>
      <c r="D136" s="15" t="s">
        <v>159</v>
      </c>
      <c r="E136" s="15"/>
      <c r="F136" s="15" t="s">
        <v>229</v>
      </c>
      <c r="G136" s="15" t="s">
        <v>30</v>
      </c>
      <c r="H136" s="15">
        <v>6</v>
      </c>
      <c r="I136" s="16">
        <v>1</v>
      </c>
    </row>
    <row r="137" spans="1:9" x14ac:dyDescent="0.25">
      <c r="A137" s="14" t="s">
        <v>138</v>
      </c>
      <c r="B137" s="14" t="s">
        <v>168</v>
      </c>
      <c r="C137" s="14"/>
      <c r="D137" s="15"/>
      <c r="E137" s="15"/>
      <c r="F137" s="15"/>
      <c r="G137" s="15"/>
      <c r="H137" s="15"/>
      <c r="I137" s="16"/>
    </row>
    <row r="138" spans="1:9" ht="30" x14ac:dyDescent="0.25">
      <c r="A138" s="14"/>
      <c r="B138" s="14"/>
      <c r="C138" s="14" t="s">
        <v>6</v>
      </c>
      <c r="D138" s="15" t="s">
        <v>129</v>
      </c>
      <c r="E138" s="15"/>
      <c r="F138" s="15"/>
      <c r="G138" s="15"/>
      <c r="H138" s="15">
        <v>7</v>
      </c>
      <c r="I138" s="31">
        <v>1</v>
      </c>
    </row>
    <row r="139" spans="1:9" ht="30" x14ac:dyDescent="0.25">
      <c r="A139" s="14"/>
      <c r="B139" s="14"/>
      <c r="C139" s="14"/>
      <c r="D139" s="15"/>
      <c r="E139" s="15">
        <v>0</v>
      </c>
      <c r="F139" s="15" t="s">
        <v>111</v>
      </c>
      <c r="G139" s="15"/>
      <c r="H139" s="15"/>
      <c r="I139" s="31"/>
    </row>
    <row r="140" spans="1:9" ht="75" x14ac:dyDescent="0.25">
      <c r="A140" s="21"/>
      <c r="B140" s="21"/>
      <c r="C140" s="14"/>
      <c r="D140" s="15"/>
      <c r="E140" s="15">
        <v>1</v>
      </c>
      <c r="F140" s="15" t="s">
        <v>112</v>
      </c>
      <c r="G140" s="15"/>
      <c r="H140" s="15"/>
      <c r="I140" s="31"/>
    </row>
    <row r="141" spans="1:9" ht="75" x14ac:dyDescent="0.25">
      <c r="A141" s="32"/>
      <c r="B141" s="32"/>
      <c r="C141" s="14"/>
      <c r="D141" s="14"/>
      <c r="E141" s="14">
        <v>2</v>
      </c>
      <c r="F141" s="14" t="s">
        <v>113</v>
      </c>
      <c r="G141" s="14"/>
      <c r="H141" s="15"/>
      <c r="I141" s="31"/>
    </row>
    <row r="142" spans="1:9" ht="60" x14ac:dyDescent="0.25">
      <c r="A142" s="32"/>
      <c r="B142" s="32"/>
      <c r="C142" s="14"/>
      <c r="D142" s="14"/>
      <c r="E142" s="14">
        <v>3</v>
      </c>
      <c r="F142" s="14" t="s">
        <v>114</v>
      </c>
      <c r="G142" s="14"/>
      <c r="H142" s="15"/>
      <c r="I142" s="31"/>
    </row>
    <row r="143" spans="1:9" x14ac:dyDescent="0.25">
      <c r="A143" s="14" t="s">
        <v>139</v>
      </c>
      <c r="B143" s="14" t="s">
        <v>127</v>
      </c>
      <c r="C143" s="14"/>
      <c r="D143" s="14"/>
      <c r="E143" s="14"/>
      <c r="F143" s="14"/>
      <c r="G143" s="14"/>
      <c r="H143" s="15"/>
      <c r="I143" s="15"/>
    </row>
    <row r="144" spans="1:9" x14ac:dyDescent="0.25">
      <c r="A144" s="14"/>
      <c r="B144" s="14"/>
      <c r="C144" s="14" t="s">
        <v>5</v>
      </c>
      <c r="D144" s="14" t="s">
        <v>162</v>
      </c>
      <c r="E144" s="14"/>
      <c r="F144" s="14"/>
      <c r="G144" s="14" t="s">
        <v>30</v>
      </c>
      <c r="H144" s="15">
        <v>6</v>
      </c>
      <c r="I144" s="31">
        <v>0.5</v>
      </c>
    </row>
    <row r="145" spans="1:11" x14ac:dyDescent="0.25">
      <c r="A145" s="14"/>
      <c r="B145" s="14"/>
      <c r="C145" s="14" t="s">
        <v>5</v>
      </c>
      <c r="D145" s="14" t="s">
        <v>163</v>
      </c>
      <c r="E145" s="14"/>
      <c r="F145" s="14"/>
      <c r="G145" s="14" t="s">
        <v>30</v>
      </c>
      <c r="H145" s="15">
        <v>4</v>
      </c>
      <c r="I145" s="31">
        <v>1</v>
      </c>
    </row>
    <row r="146" spans="1:11" x14ac:dyDescent="0.25">
      <c r="A146" s="14"/>
      <c r="B146" s="14"/>
      <c r="C146" s="14" t="s">
        <v>5</v>
      </c>
      <c r="D146" s="14" t="s">
        <v>164</v>
      </c>
      <c r="E146" s="14"/>
      <c r="F146" s="14"/>
      <c r="G146" s="14" t="s">
        <v>30</v>
      </c>
      <c r="H146" s="15">
        <v>4</v>
      </c>
      <c r="I146" s="31">
        <v>1</v>
      </c>
    </row>
    <row r="147" spans="1:11" x14ac:dyDescent="0.25">
      <c r="A147" s="14"/>
      <c r="B147" s="14"/>
      <c r="C147" s="14" t="s">
        <v>5</v>
      </c>
      <c r="D147" s="14" t="s">
        <v>165</v>
      </c>
      <c r="E147" s="14"/>
      <c r="F147" s="14"/>
      <c r="G147" s="14" t="s">
        <v>30</v>
      </c>
      <c r="H147" s="15">
        <v>7</v>
      </c>
      <c r="I147" s="31">
        <v>1</v>
      </c>
    </row>
    <row r="148" spans="1:11" x14ac:dyDescent="0.25">
      <c r="A148" s="14"/>
      <c r="B148" s="14"/>
      <c r="C148" s="14" t="s">
        <v>5</v>
      </c>
      <c r="D148" s="14" t="s">
        <v>166</v>
      </c>
      <c r="E148" s="14"/>
      <c r="F148" s="14"/>
      <c r="G148" s="14" t="s">
        <v>30</v>
      </c>
      <c r="H148" s="15">
        <v>7</v>
      </c>
      <c r="I148" s="31">
        <v>1</v>
      </c>
    </row>
    <row r="149" spans="1:11" x14ac:dyDescent="0.25">
      <c r="A149" s="14"/>
      <c r="B149" s="14"/>
      <c r="C149" s="14" t="s">
        <v>5</v>
      </c>
      <c r="D149" s="14" t="s">
        <v>167</v>
      </c>
      <c r="E149" s="14"/>
      <c r="F149" s="14"/>
      <c r="G149" s="14" t="s">
        <v>30</v>
      </c>
      <c r="H149" s="15">
        <v>7</v>
      </c>
      <c r="I149" s="31">
        <v>1</v>
      </c>
    </row>
    <row r="150" spans="1:11" ht="18.600000000000001" customHeight="1" x14ac:dyDescent="0.25">
      <c r="A150" s="18"/>
      <c r="B150" s="18"/>
      <c r="C150" s="18" t="s">
        <v>5</v>
      </c>
      <c r="D150" s="18" t="s">
        <v>121</v>
      </c>
      <c r="E150" s="18"/>
      <c r="F150" s="18" t="s">
        <v>103</v>
      </c>
      <c r="G150" s="18" t="s">
        <v>104</v>
      </c>
      <c r="H150" s="23">
        <v>1</v>
      </c>
      <c r="I150" s="26">
        <v>2</v>
      </c>
    </row>
    <row r="151" spans="1:11" s="46" customFormat="1" ht="34.5" customHeight="1" x14ac:dyDescent="0.25">
      <c r="A151" s="33" t="s">
        <v>89</v>
      </c>
      <c r="B151" s="40" t="s">
        <v>90</v>
      </c>
      <c r="C151" s="33"/>
      <c r="D151" s="33"/>
      <c r="E151" s="33"/>
      <c r="F151" s="33"/>
      <c r="G151" s="33"/>
      <c r="H151" s="33"/>
      <c r="I151" s="34">
        <f>SUM(I152:I163)</f>
        <v>10</v>
      </c>
      <c r="J151" s="45"/>
      <c r="K151" s="45"/>
    </row>
    <row r="152" spans="1:11" x14ac:dyDescent="0.25">
      <c r="A152" s="19" t="s">
        <v>118</v>
      </c>
      <c r="B152" s="42" t="s">
        <v>90</v>
      </c>
      <c r="C152" s="43"/>
      <c r="D152" s="43"/>
      <c r="E152" s="43"/>
      <c r="F152" s="43"/>
      <c r="G152" s="43"/>
      <c r="H152" s="43"/>
      <c r="I152" s="44"/>
    </row>
    <row r="153" spans="1:11" ht="30" x14ac:dyDescent="0.25">
      <c r="A153" s="35"/>
      <c r="B153" s="35"/>
      <c r="C153" s="14" t="s">
        <v>5</v>
      </c>
      <c r="D153" s="15" t="s">
        <v>93</v>
      </c>
      <c r="E153" s="15"/>
      <c r="F153" s="15" t="s">
        <v>146</v>
      </c>
      <c r="G153" s="15">
        <v>4</v>
      </c>
      <c r="H153" s="15">
        <v>4</v>
      </c>
      <c r="I153" s="16">
        <v>1</v>
      </c>
    </row>
    <row r="154" spans="1:11" ht="72" customHeight="1" x14ac:dyDescent="0.25">
      <c r="A154" s="35"/>
      <c r="B154" s="35"/>
      <c r="C154" s="14" t="s">
        <v>5</v>
      </c>
      <c r="D154" s="15" t="s">
        <v>145</v>
      </c>
      <c r="E154" s="15"/>
      <c r="F154" s="15" t="s">
        <v>147</v>
      </c>
      <c r="G154" s="15">
        <v>4</v>
      </c>
      <c r="H154" s="15">
        <v>4</v>
      </c>
      <c r="I154" s="16">
        <v>2</v>
      </c>
    </row>
    <row r="155" spans="1:11" ht="45" x14ac:dyDescent="0.25">
      <c r="A155" s="35"/>
      <c r="B155" s="35"/>
      <c r="C155" s="14" t="s">
        <v>5</v>
      </c>
      <c r="D155" s="15" t="s">
        <v>94</v>
      </c>
      <c r="E155" s="15"/>
      <c r="F155" s="15" t="s">
        <v>148</v>
      </c>
      <c r="G155" s="15">
        <v>4</v>
      </c>
      <c r="H155" s="15">
        <v>4</v>
      </c>
      <c r="I155" s="16">
        <v>1</v>
      </c>
    </row>
    <row r="156" spans="1:11" ht="60" x14ac:dyDescent="0.25">
      <c r="A156" s="35"/>
      <c r="B156" s="35"/>
      <c r="C156" s="14" t="s">
        <v>5</v>
      </c>
      <c r="D156" s="15" t="s">
        <v>119</v>
      </c>
      <c r="E156" s="15"/>
      <c r="F156" s="15" t="s">
        <v>95</v>
      </c>
      <c r="G156" s="15" t="s">
        <v>30</v>
      </c>
      <c r="H156" s="15">
        <v>4</v>
      </c>
      <c r="I156" s="16">
        <v>2</v>
      </c>
    </row>
    <row r="157" spans="1:11" ht="45" x14ac:dyDescent="0.25">
      <c r="A157" s="35"/>
      <c r="B157" s="35"/>
      <c r="C157" s="14" t="s">
        <v>5</v>
      </c>
      <c r="D157" s="15" t="s">
        <v>149</v>
      </c>
      <c r="E157" s="15"/>
      <c r="F157" s="15" t="s">
        <v>150</v>
      </c>
      <c r="G157" s="15"/>
      <c r="H157" s="15">
        <v>6</v>
      </c>
      <c r="I157" s="16">
        <v>0.5</v>
      </c>
    </row>
    <row r="158" spans="1:11" x14ac:dyDescent="0.25">
      <c r="A158" s="35"/>
      <c r="B158" s="35"/>
      <c r="C158" s="15" t="s">
        <v>6</v>
      </c>
      <c r="D158" s="15" t="s">
        <v>170</v>
      </c>
      <c r="E158" s="15"/>
      <c r="F158" s="15"/>
      <c r="G158" s="15"/>
      <c r="H158" s="15">
        <v>6</v>
      </c>
      <c r="I158" s="16">
        <v>1.5</v>
      </c>
    </row>
    <row r="159" spans="1:11" ht="30" x14ac:dyDescent="0.25">
      <c r="A159" s="35"/>
      <c r="B159" s="35"/>
      <c r="C159" s="15"/>
      <c r="D159" s="15"/>
      <c r="E159" s="15">
        <v>0</v>
      </c>
      <c r="F159" s="15" t="s">
        <v>110</v>
      </c>
      <c r="G159" s="15"/>
      <c r="H159" s="15"/>
      <c r="I159" s="16"/>
    </row>
    <row r="160" spans="1:11" ht="74.099999999999994" customHeight="1" x14ac:dyDescent="0.25">
      <c r="A160" s="35"/>
      <c r="B160" s="35"/>
      <c r="C160" s="15"/>
      <c r="D160" s="15"/>
      <c r="E160" s="15">
        <v>1</v>
      </c>
      <c r="F160" s="15" t="s">
        <v>151</v>
      </c>
      <c r="G160" s="15"/>
      <c r="H160" s="15"/>
      <c r="I160" s="16"/>
    </row>
    <row r="161" spans="1:9" ht="105" x14ac:dyDescent="0.25">
      <c r="A161" s="35"/>
      <c r="B161" s="35"/>
      <c r="C161" s="15"/>
      <c r="D161" s="15"/>
      <c r="E161" s="15">
        <v>2</v>
      </c>
      <c r="F161" s="15" t="s">
        <v>152</v>
      </c>
      <c r="G161" s="15"/>
      <c r="H161" s="15"/>
      <c r="I161" s="16"/>
    </row>
    <row r="162" spans="1:9" ht="75.599999999999994" customHeight="1" x14ac:dyDescent="0.25">
      <c r="A162" s="14"/>
      <c r="B162" s="14"/>
      <c r="C162" s="15"/>
      <c r="D162" s="15"/>
      <c r="E162" s="15">
        <v>3</v>
      </c>
      <c r="F162" s="15" t="s">
        <v>169</v>
      </c>
      <c r="G162" s="15"/>
      <c r="H162" s="15"/>
      <c r="I162" s="16"/>
    </row>
    <row r="163" spans="1:9" ht="30" x14ac:dyDescent="0.25">
      <c r="A163" s="35"/>
      <c r="B163" s="35"/>
      <c r="C163" s="14" t="s">
        <v>5</v>
      </c>
      <c r="D163" s="14" t="s">
        <v>102</v>
      </c>
      <c r="E163" s="14"/>
      <c r="F163" s="14" t="s">
        <v>103</v>
      </c>
      <c r="G163" s="14" t="s">
        <v>104</v>
      </c>
      <c r="H163" s="14">
        <v>1</v>
      </c>
      <c r="I163" s="20">
        <v>2</v>
      </c>
    </row>
    <row r="164" spans="1:9" ht="35.25" customHeight="1" x14ac:dyDescent="0.25">
      <c r="A164" s="33" t="s">
        <v>105</v>
      </c>
      <c r="B164" s="40" t="s">
        <v>106</v>
      </c>
      <c r="C164" s="33"/>
      <c r="D164" s="33"/>
      <c r="E164" s="33"/>
      <c r="F164" s="33"/>
      <c r="G164" s="33"/>
      <c r="H164" s="33"/>
      <c r="I164" s="34">
        <f>SUM(I165:I180)</f>
        <v>10</v>
      </c>
    </row>
    <row r="165" spans="1:9" x14ac:dyDescent="0.25">
      <c r="A165" s="35" t="s">
        <v>115</v>
      </c>
      <c r="B165" s="35" t="s">
        <v>96</v>
      </c>
      <c r="C165" s="14"/>
      <c r="D165" s="14"/>
      <c r="E165" s="14"/>
      <c r="F165" s="14"/>
      <c r="G165" s="14"/>
      <c r="H165" s="14"/>
      <c r="I165" s="20"/>
    </row>
    <row r="166" spans="1:9" x14ac:dyDescent="0.25">
      <c r="A166" s="35"/>
      <c r="B166" s="35"/>
      <c r="C166" s="14" t="s">
        <v>6</v>
      </c>
      <c r="D166" s="14" t="s">
        <v>96</v>
      </c>
      <c r="E166" s="14"/>
      <c r="F166" s="14"/>
      <c r="G166" s="14" t="s">
        <v>97</v>
      </c>
      <c r="H166" s="14">
        <v>5</v>
      </c>
      <c r="I166" s="16">
        <v>0.5</v>
      </c>
    </row>
    <row r="167" spans="1:9" ht="51.6" customHeight="1" x14ac:dyDescent="0.25">
      <c r="A167" s="35"/>
      <c r="B167" s="35"/>
      <c r="C167" s="35"/>
      <c r="D167" s="14"/>
      <c r="E167" s="14">
        <v>0</v>
      </c>
      <c r="F167" s="14" t="s">
        <v>98</v>
      </c>
      <c r="G167" s="14"/>
      <c r="H167" s="14"/>
      <c r="I167" s="16"/>
    </row>
    <row r="168" spans="1:9" ht="51.6" customHeight="1" x14ac:dyDescent="0.25">
      <c r="A168" s="35"/>
      <c r="B168" s="35"/>
      <c r="C168" s="35"/>
      <c r="D168" s="14"/>
      <c r="E168" s="14">
        <v>1</v>
      </c>
      <c r="F168" s="14" t="s">
        <v>99</v>
      </c>
      <c r="G168" s="14"/>
      <c r="H168" s="14"/>
      <c r="I168" s="16"/>
    </row>
    <row r="169" spans="1:9" ht="51.6" customHeight="1" x14ac:dyDescent="0.25">
      <c r="A169" s="35"/>
      <c r="B169" s="35"/>
      <c r="C169" s="35"/>
      <c r="D169" s="14"/>
      <c r="E169" s="14">
        <v>2</v>
      </c>
      <c r="F169" s="14" t="s">
        <v>100</v>
      </c>
      <c r="G169" s="14"/>
      <c r="H169" s="14"/>
      <c r="I169" s="16"/>
    </row>
    <row r="170" spans="1:9" ht="51.6" customHeight="1" x14ac:dyDescent="0.25">
      <c r="A170" s="14"/>
      <c r="B170" s="14"/>
      <c r="C170" s="35"/>
      <c r="D170" s="14"/>
      <c r="E170" s="14">
        <v>3</v>
      </c>
      <c r="F170" s="14" t="s">
        <v>101</v>
      </c>
      <c r="G170" s="14"/>
      <c r="H170" s="14"/>
      <c r="I170" s="16"/>
    </row>
    <row r="171" spans="1:9" ht="45" x14ac:dyDescent="0.25">
      <c r="A171" s="14"/>
      <c r="B171" s="14"/>
      <c r="C171" s="14" t="s">
        <v>5</v>
      </c>
      <c r="D171" s="14" t="s">
        <v>91</v>
      </c>
      <c r="E171" s="14"/>
      <c r="F171" s="14" t="s">
        <v>92</v>
      </c>
      <c r="G171" s="14" t="s">
        <v>30</v>
      </c>
      <c r="H171" s="14">
        <v>5</v>
      </c>
      <c r="I171" s="16">
        <v>0.5</v>
      </c>
    </row>
    <row r="172" spans="1:9" ht="28.5" x14ac:dyDescent="0.25">
      <c r="A172" s="35" t="s">
        <v>116</v>
      </c>
      <c r="B172" s="35" t="s">
        <v>117</v>
      </c>
      <c r="C172" s="35"/>
      <c r="D172" s="35"/>
      <c r="E172" s="35"/>
      <c r="F172" s="35"/>
      <c r="G172" s="35"/>
      <c r="H172" s="35"/>
      <c r="I172" s="36"/>
    </row>
    <row r="173" spans="1:9" x14ac:dyDescent="0.25">
      <c r="A173" s="14"/>
      <c r="B173" s="14"/>
      <c r="C173" s="14" t="s">
        <v>5</v>
      </c>
      <c r="D173" s="14" t="s">
        <v>63</v>
      </c>
      <c r="E173" s="35"/>
      <c r="F173" s="14"/>
      <c r="G173" s="14" t="s">
        <v>30</v>
      </c>
      <c r="H173" s="14">
        <v>5</v>
      </c>
      <c r="I173" s="16">
        <v>1</v>
      </c>
    </row>
    <row r="174" spans="1:9" x14ac:dyDescent="0.25">
      <c r="A174" s="14"/>
      <c r="B174" s="14"/>
      <c r="C174" s="14" t="s">
        <v>5</v>
      </c>
      <c r="D174" s="14" t="s">
        <v>64</v>
      </c>
      <c r="E174" s="35"/>
      <c r="F174" s="14"/>
      <c r="G174" s="14" t="s">
        <v>30</v>
      </c>
      <c r="H174" s="14">
        <v>7</v>
      </c>
      <c r="I174" s="16">
        <v>1</v>
      </c>
    </row>
    <row r="175" spans="1:9" x14ac:dyDescent="0.25">
      <c r="A175" s="14"/>
      <c r="B175" s="14"/>
      <c r="C175" s="14" t="s">
        <v>5</v>
      </c>
      <c r="D175" s="14" t="s">
        <v>65</v>
      </c>
      <c r="E175" s="35"/>
      <c r="F175" s="14"/>
      <c r="G175" s="14" t="s">
        <v>30</v>
      </c>
      <c r="H175" s="14">
        <v>7</v>
      </c>
      <c r="I175" s="16">
        <v>1</v>
      </c>
    </row>
    <row r="176" spans="1:9" x14ac:dyDescent="0.25">
      <c r="A176" s="14"/>
      <c r="B176" s="14"/>
      <c r="C176" s="14" t="s">
        <v>5</v>
      </c>
      <c r="D176" s="14" t="s">
        <v>109</v>
      </c>
      <c r="E176" s="14"/>
      <c r="F176" s="14"/>
      <c r="G176" s="14" t="s">
        <v>30</v>
      </c>
      <c r="H176" s="14">
        <v>6</v>
      </c>
      <c r="I176" s="16">
        <v>1</v>
      </c>
    </row>
    <row r="177" spans="1:9" x14ac:dyDescent="0.25">
      <c r="A177" s="14"/>
      <c r="B177" s="14"/>
      <c r="C177" s="14" t="s">
        <v>5</v>
      </c>
      <c r="D177" s="14" t="s">
        <v>66</v>
      </c>
      <c r="E177" s="14"/>
      <c r="F177" s="14"/>
      <c r="G177" s="14" t="s">
        <v>30</v>
      </c>
      <c r="H177" s="14">
        <v>6</v>
      </c>
      <c r="I177" s="16">
        <v>1</v>
      </c>
    </row>
    <row r="178" spans="1:9" x14ac:dyDescent="0.25">
      <c r="A178" s="14"/>
      <c r="B178" s="14"/>
      <c r="C178" s="14" t="s">
        <v>5</v>
      </c>
      <c r="D178" s="14" t="s">
        <v>67</v>
      </c>
      <c r="E178" s="14"/>
      <c r="F178" s="14"/>
      <c r="G178" s="14" t="s">
        <v>30</v>
      </c>
      <c r="H178" s="14">
        <v>6</v>
      </c>
      <c r="I178" s="16">
        <v>1</v>
      </c>
    </row>
    <row r="179" spans="1:9" ht="30" x14ac:dyDescent="0.25">
      <c r="A179" s="21"/>
      <c r="B179" s="21"/>
      <c r="C179" s="15" t="s">
        <v>5</v>
      </c>
      <c r="D179" s="15" t="s">
        <v>120</v>
      </c>
      <c r="E179" s="15"/>
      <c r="F179" s="15" t="s">
        <v>217</v>
      </c>
      <c r="G179" s="41" t="s">
        <v>108</v>
      </c>
      <c r="H179" s="15">
        <v>6</v>
      </c>
      <c r="I179" s="16">
        <v>1</v>
      </c>
    </row>
    <row r="180" spans="1:9" x14ac:dyDescent="0.25">
      <c r="A180" s="21"/>
      <c r="B180" s="21"/>
      <c r="C180" s="15" t="s">
        <v>5</v>
      </c>
      <c r="D180" s="15" t="s">
        <v>107</v>
      </c>
      <c r="E180" s="15"/>
      <c r="F180" s="15" t="s">
        <v>103</v>
      </c>
      <c r="G180" s="15">
        <v>4</v>
      </c>
      <c r="H180" s="15">
        <v>1</v>
      </c>
      <c r="I180" s="16">
        <v>2</v>
      </c>
    </row>
    <row r="182" spans="1:9" x14ac:dyDescent="0.25">
      <c r="F182" s="12" t="s">
        <v>11</v>
      </c>
      <c r="G182" s="12"/>
      <c r="H182" s="12"/>
      <c r="I182" s="37">
        <f>SUM(I51+I30+I6+I71+I151+I164)</f>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election activeCell="B15" sqref="B15"/>
    </sheetView>
  </sheetViews>
  <sheetFormatPr defaultColWidth="11" defaultRowHeight="15.75" x14ac:dyDescent="0.25"/>
  <cols>
    <col min="1" max="1" width="8.625" style="9" customWidth="1"/>
    <col min="2" max="2" width="70.625" style="7" customWidth="1"/>
    <col min="3" max="3" width="11" style="5"/>
  </cols>
  <sheetData>
    <row r="1" spans="1:2" ht="30" customHeight="1" x14ac:dyDescent="0.25">
      <c r="A1" s="4" t="s">
        <v>16</v>
      </c>
      <c r="B1" s="4"/>
    </row>
    <row r="2" spans="1:2" ht="36" customHeight="1" x14ac:dyDescent="0.25">
      <c r="A2" s="8">
        <v>1</v>
      </c>
      <c r="B2" s="6" t="s">
        <v>18</v>
      </c>
    </row>
    <row r="3" spans="1:2" ht="19.5" customHeight="1" x14ac:dyDescent="0.25">
      <c r="A3" s="8">
        <v>2</v>
      </c>
      <c r="B3" s="3" t="s">
        <v>19</v>
      </c>
    </row>
    <row r="4" spans="1:2" ht="19.5" customHeight="1" x14ac:dyDescent="0.25">
      <c r="A4" s="8">
        <v>3</v>
      </c>
      <c r="B4" s="3" t="s">
        <v>20</v>
      </c>
    </row>
    <row r="5" spans="1:2" ht="19.5" customHeight="1" x14ac:dyDescent="0.25">
      <c r="A5" s="8">
        <v>4</v>
      </c>
      <c r="B5" s="3" t="s">
        <v>21</v>
      </c>
    </row>
    <row r="6" spans="1:2" ht="19.5" customHeight="1" x14ac:dyDescent="0.25">
      <c r="A6" s="8">
        <v>5</v>
      </c>
      <c r="B6" s="3" t="s">
        <v>22</v>
      </c>
    </row>
    <row r="7" spans="1:2" ht="19.5" customHeight="1" x14ac:dyDescent="0.25">
      <c r="A7" s="8">
        <v>6</v>
      </c>
      <c r="B7" s="3" t="s">
        <v>23</v>
      </c>
    </row>
    <row r="8" spans="1:2" ht="19.5" customHeight="1" x14ac:dyDescent="0.25">
      <c r="A8" s="8">
        <v>7</v>
      </c>
      <c r="B8" s="3" t="s">
        <v>24</v>
      </c>
    </row>
    <row r="9" spans="1:2" ht="19.5" customHeight="1" x14ac:dyDescent="0.25">
      <c r="A9" s="8">
        <v>8</v>
      </c>
      <c r="B9" s="3" t="s">
        <v>25</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Жосан Дарья Андреевна</cp:lastModifiedBy>
  <dcterms:created xsi:type="dcterms:W3CDTF">2022-11-09T22:53:43Z</dcterms:created>
  <dcterms:modified xsi:type="dcterms:W3CDTF">2024-10-07T08:49:37Z</dcterms:modified>
</cp:coreProperties>
</file>