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8" i="1"/>
  <c r="I145"/>
  <c r="I97"/>
  <c r="I59"/>
  <c r="I10" l="1"/>
  <c r="I222" s="1"/>
</calcChain>
</file>

<file path=xl/sharedStrings.xml><?xml version="1.0" encoding="utf-8"?>
<sst xmlns="http://schemas.openxmlformats.org/spreadsheetml/2006/main" count="462" uniqueCount="203">
  <si>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</si>
  <si>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</si>
  <si>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</si>
  <si>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</si>
  <si>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</si>
  <si>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</si>
  <si>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</si>
  <si>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</si>
  <si>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</si>
  <si>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</si>
  <si>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</si>
  <si>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</si>
  <si>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</si>
  <si>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</si>
  <si>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</si>
  <si>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</si>
  <si>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</si>
  <si>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</si>
  <si>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</si>
  <si>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</si>
  <si>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</si>
  <si>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Вычесть все баллы, если не выполнено</t>
  </si>
  <si>
    <t>да/нет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</si>
  <si>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</si>
  <si>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</si>
  <si>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</si>
  <si>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</si>
  <si>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Г</t>
  </si>
  <si>
    <t>Проектировщик индивидуальной финансовой траектории</t>
  </si>
  <si>
    <t>Персональный бюджет клиента</t>
  </si>
  <si>
    <t>Организация рабочего процесса и безопасность</t>
  </si>
  <si>
    <t>Формирование финансового дела - досье клиента</t>
  </si>
  <si>
    <t>Деловая коммункиация</t>
  </si>
  <si>
    <t xml:space="preserve">Установление контакта </t>
  </si>
  <si>
    <t>Выявление потребностей клиента</t>
  </si>
  <si>
    <t xml:space="preserve">Соблюдение формального ограничения </t>
  </si>
  <si>
    <t xml:space="preserve">Персональный  подход к клиенту </t>
  </si>
  <si>
    <t>Сбор и анализ данных</t>
  </si>
  <si>
    <t xml:space="preserve">Сбор финансовой информации о клиенте  </t>
  </si>
  <si>
    <t>Определение статей доходов клиента</t>
  </si>
  <si>
    <t>За каждую не определенную статью доходов минус 0,1 балла</t>
  </si>
  <si>
    <t>Определение статей расходов клиента</t>
  </si>
  <si>
    <t>За каждую не определенную статью расходов минус 0,1 балла</t>
  </si>
  <si>
    <t>Планирование и проектирование</t>
  </si>
  <si>
    <t>Разработка мероприятий по оптимизации  бюджета клиента</t>
  </si>
  <si>
    <t xml:space="preserve">Обоснование клиенту необходимости предложенных мероприятий  по оптимизации  бюджета </t>
  </si>
  <si>
    <t>Предложенные мероприятия клиенту не обоснованы</t>
  </si>
  <si>
    <t>Предложенные мероприятия клиенту обоснованы,  но по некоторым предложенным мероприятиям у клиента остались сомнения.</t>
  </si>
  <si>
    <t>Предложенные мероприятия клиенту обоснованы, у клиента не осталось сомнений</t>
  </si>
  <si>
    <t>Оборудование для финансовой деятельности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</si>
  <si>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</si>
  <si>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 для распечатки документов. </t>
  </si>
  <si>
    <t>Программное обеспечение для ведения финасовой деятельности</t>
  </si>
  <si>
    <t>Владение  програмным обеспечением (Excel и Word)</t>
  </si>
  <si>
    <t xml:space="preserve">Использование компьютерной техники (компьютер, МФУ) </t>
  </si>
  <si>
    <t xml:space="preserve">Программным обеспечением не владеет и не использует в работе </t>
  </si>
  <si>
    <t>Использует в работе Excel или Word</t>
  </si>
  <si>
    <t>Уверенный пользователь Excel и Word</t>
  </si>
  <si>
    <t>Профессиональный пользователь Excel и Word</t>
  </si>
  <si>
    <t>Личный финансовый план</t>
  </si>
  <si>
    <t>Грамотное планирование работы</t>
  </si>
  <si>
    <t>Неумение планировать объем работы, нарушение сроков выполнения</t>
  </si>
  <si>
    <t>Верное планирование своей работы,  в сроки укладывается</t>
  </si>
  <si>
    <t>Грамотное продумывание алгоритма действий и планирование работы, без нарушений сроков исполнения</t>
  </si>
  <si>
    <t>Профессиональное распределение объемов работы, сроков выполнения, алгоритма действий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</si>
  <si>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</si>
  <si>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</si>
  <si>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</si>
  <si>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</si>
  <si>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терминрологию</t>
  </si>
  <si>
    <t>Работа с возражениями клиента</t>
  </si>
  <si>
    <t xml:space="preserve">Выслушивает клиента,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</si>
  <si>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Ведения переговоров с клиентом</t>
  </si>
  <si>
    <t>Анализ финансовых целей клиента</t>
  </si>
  <si>
    <t>Подбор финансовых и инвестиционных продуктов и услуг  с учетом финансовых целей клиента</t>
  </si>
  <si>
    <t>Выявление финансовых рисков от использования предложенных финансовых продуктов и услуг</t>
  </si>
  <si>
    <t>Определение способов минимизации финансовых рисков</t>
  </si>
  <si>
    <t>Поддержание порядка на рабочем месте</t>
  </si>
  <si>
    <t>Порядок на рабочем месте отсутствует</t>
  </si>
  <si>
    <t>На рабочем месте частичный порядок</t>
  </si>
  <si>
    <t>На рабочем месте   порядок</t>
  </si>
  <si>
    <t>На рабочем столе полный порядок на протяжении всего испытания</t>
  </si>
  <si>
    <t>Владение современными технологиями автоматизированной обработки данных</t>
  </si>
  <si>
    <t>Современными технологиями автоматизированной обработки данных не владеет</t>
  </si>
  <si>
    <t>Владеет основными навыками использования современных технологий автоматизированной обработки данных</t>
  </si>
  <si>
    <t>Уверенно использует основные навыки  современных технологий автоматизированной обработки данных</t>
  </si>
  <si>
    <t>Профессиональное использование современных технологий автоматизированной обработки данных</t>
  </si>
  <si>
    <t>Карьерный план</t>
  </si>
  <si>
    <t>Формирование  досье клиента</t>
  </si>
  <si>
    <t xml:space="preserve">Договор на оказание услуг - 0, 4 балла.                                                        Согласие на обработку персональных данных- 0,4 балла.                            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0,4 балла.                                                                     Экспертное заключение о  личных особенностях, внешних и внутренних -  факторах, влияющих на развитие карьеры клиента -  0,4 балла.     Карьерограмма (карьерный план)  -  0,4 балла.              </t>
  </si>
  <si>
    <t>Оформление договора на оказание финансовых услуг</t>
  </si>
  <si>
    <t>Договор на оказание  услуг не оформлен</t>
  </si>
  <si>
    <t>Договор на оказание  услуг оформлен и содержит всю необходимую информацию</t>
  </si>
  <si>
    <t>Договор на оказание услуг оформлен профессионально</t>
  </si>
  <si>
    <t>Деловая коммуникация</t>
  </si>
  <si>
    <t xml:space="preserve">Выслушивает клиента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</si>
  <si>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Сбор  данных об образовании клиента</t>
  </si>
  <si>
    <t>Сбор данных о специальности/квалификации клиента</t>
  </si>
  <si>
    <t>Определение личных особенностей, внешних и внутренних факторов, влияющих на развитие карьеры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</si>
  <si>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</si>
  <si>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</si>
  <si>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</si>
  <si>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</si>
  <si>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</si>
  <si>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Выявление возможностей  смены профессионального  выбора клиента</t>
  </si>
  <si>
    <t>Разработка  мероприятий  подходящего типа  по развитию личной карьеры клиента, в том числе с указанием ссылки на вакансию, если она предложена</t>
  </si>
  <si>
    <t>Профессиональное  обоснование предложенных мероприятий  с полной аргументацией так, что у клиента не осталось вопросов и  сомнений.</t>
  </si>
  <si>
    <t>Определение механизмов реализации предложенных мероприятий</t>
  </si>
  <si>
    <t>Семейный бюджет</t>
  </si>
  <si>
    <t>Д</t>
  </si>
  <si>
    <t>Финансовый план семьи</t>
  </si>
  <si>
    <t>Формирование финансового дела - досье семьи</t>
  </si>
  <si>
    <t>Установление контакта</t>
  </si>
  <si>
    <t>Выявление финансовых потребностей семьи</t>
  </si>
  <si>
    <t>Вычесть все баллы, если не выполнено.</t>
  </si>
  <si>
    <t>Персональный  подход</t>
  </si>
  <si>
    <t xml:space="preserve">Сбор финансовой информации   </t>
  </si>
  <si>
    <t>Определение статей доходов семьи</t>
  </si>
  <si>
    <t>Определение  статей расходов семьи</t>
  </si>
  <si>
    <t xml:space="preserve">Разработка мероприятий  по сбалансированности бюджета семьи </t>
  </si>
  <si>
    <t>Обоснование мероприятий, необходимых для сбалансированности бюджета семьи</t>
  </si>
  <si>
    <t>Предложенные мероприятия  не обоснованы</t>
  </si>
  <si>
    <t xml:space="preserve">Работа с возражениями </t>
  </si>
  <si>
    <t xml:space="preserve">Ведение переговоров </t>
  </si>
  <si>
    <t>Определение финансовых целей семьи</t>
  </si>
  <si>
    <t>Анализ финансовых целей семьи</t>
  </si>
  <si>
    <t>Подбор финансовых и инвестиционных продуктов и услуг  с учетом финансовых целей семьи</t>
  </si>
  <si>
    <t xml:space="preserve">Договор на оказание услуг оформлен </t>
  </si>
  <si>
    <t xml:space="preserve">Поприветствовал клиента   - 0,2 балла.                                                      Представился  - 0,2 балла.                                                                                   Уточнил, как обращаться к клиенту- 0,2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</si>
  <si>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 xml:space="preserve">Обращение к клиенту по имени (с учетом того, как представился клиент)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клиента  профессиональных терминов  - 0,25 балла.                                                                                    Соответствие задаваемых вопросов запросу клиента  - 0,2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</si>
  <si>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- 0,5 балла.                                                          Правильно собрал информацию о расходах - 0,5 балла.</t>
  </si>
  <si>
    <t xml:space="preserve">Оценка "финансового самочувствия" клиента </t>
  </si>
  <si>
    <t>Составление первоначального бюджета  клиента в форме таблицы (Excel или Word)</t>
  </si>
  <si>
    <t>Качество составленного первоначального бюджета клиента</t>
  </si>
  <si>
    <t xml:space="preserve">Определение категории первоначального бюджета клиента </t>
  </si>
  <si>
    <t xml:space="preserve">Договор на оказание финансовых услуг - 0, 5 балла.                                                        Согласие на обработку персональных данных- 0,5 балла.                            Первоначальный бюджет клиента -  0,5 балла.                                                                          Оптимизированный бюджет клиента  -  0,5 балла.                                    </t>
  </si>
  <si>
    <t>Составление оптимизированного бюджета  клиента в форме таблицы (Excel или Word)</t>
  </si>
  <si>
    <t>Качество составленного оптимизированного  бюджета клиента</t>
  </si>
  <si>
    <t>В первоначальном бюджете не учтены все статьи доходов и расходов клиента</t>
  </si>
  <si>
    <t>В первоначальном бюджете учтены все статьи доходов и расходов клиента</t>
  </si>
  <si>
    <t xml:space="preserve">В первоначальном бюджете грамотно распределены по соответствующим статьям все доходы и расходы клиента </t>
  </si>
  <si>
    <t xml:space="preserve">В первоначальном бюджете на профессиональном уровне распределены по соответствующим статьям все доходы и расходы клиента </t>
  </si>
  <si>
    <t>В оптимизированном бюджете не учтены все статьи доходов и расходов клиента</t>
  </si>
  <si>
    <t>В оптимизированном бюджете учтены все статьи доходов и расходов клиента</t>
  </si>
  <si>
    <t xml:space="preserve">В оптимизированном бюджете грамотно распределены по соответствующим статьям все доходы и расходы клиента </t>
  </si>
  <si>
    <t xml:space="preserve">В оптимизированном бюджете на профессиональном уровне распределены по соответствующим статьям все доходы и расходы клиента </t>
  </si>
  <si>
    <t>Предложенные мероприятия клиенту обоснованы и расчитаны,  но по некоторым предложенным мероприятиям у клиента остались сомнения.</t>
  </si>
  <si>
    <t>Предложенные мероприятия клиенту обоснованы и расчитаны, у клиента не осталось сомнений</t>
  </si>
  <si>
    <t>Профессиональное  обоснование и расчёт предложенных мероприятий  с полной аргументацией так, что у клиента не осталось вопросов и  сомнений.</t>
  </si>
  <si>
    <t>Профессионально владеет и применяет профессиональную терминологию</t>
  </si>
  <si>
    <t>Ведение переговоров с клиентом</t>
  </si>
  <si>
    <t xml:space="preserve">С точки зрения безопасности  - 0,5 балла  
С точки зрения  доходности - 0,5 балла  
</t>
  </si>
  <si>
    <t>Определение кредитоспособности клиента с выполнением необходимых расчётов</t>
  </si>
  <si>
    <t>Определение платёжеспособности клиента с выполнением необходимых расчётов</t>
  </si>
  <si>
    <t xml:space="preserve"> Представление клиенту личного финансового плана в форме презентации</t>
  </si>
  <si>
    <t>Разработка личного финансового плана клиента в форме таблицы (Excel или Word) в распечатанном виде</t>
  </si>
  <si>
    <t xml:space="preserve">Уточнил финансовые цели клиента  - 0,5 балла                                                                                                                                                                                     Определил финансовые страхи клиента  - 0,5 балла                                                       </t>
  </si>
  <si>
    <t xml:space="preserve">Определил карьерные цели клиента   - 0,5 балла                                                                                                                                                                                    Выявил карьерные страхи клиента  - 0,5 балла                                                       </t>
  </si>
  <si>
    <t xml:space="preserve">Вычесть все баллы, если не выполнено. </t>
  </si>
  <si>
    <t>Составление карьерограммы (карьерного плана) в форме таблицы (Excel или Word) в распечатанном виде</t>
  </si>
  <si>
    <t>Представление клиенту карьерограммы (карьерного плана) в форме презентации</t>
  </si>
  <si>
    <t>Идентификация роли финансового фактора</t>
  </si>
  <si>
    <t>Уверенно пользуется компьютерной техникой, задание выполняется на компьютере, используется МФУ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</si>
  <si>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 для распечатки полученных результатов работы </t>
  </si>
  <si>
    <t xml:space="preserve">Уверенно пользуется компьютерной техникой, задание выполняется на компьютере, используется МФУ для распечатки полученных результатов работы </t>
  </si>
  <si>
    <t>Установление контакта с клиентом</t>
  </si>
  <si>
    <t xml:space="preserve">Поприветствовал    - 0,2 балла.                                                                 Представился  - 0,2 балла.                                                                                   Уточнил, как обращаться к клиентам- 0,2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</si>
  <si>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Составление первоначального бюджета семьи в форме таблицы (Excel или Word)</t>
  </si>
  <si>
    <t>Качество составленного первоначального бюджета семьи</t>
  </si>
  <si>
    <t>В первоначальном бюджете не учтены все статьи доходов и расходов семьи</t>
  </si>
  <si>
    <t>В первоначальном бюджете учтены все статьи доходов и расходов семьи</t>
  </si>
  <si>
    <t xml:space="preserve">В первоначальном бюджете грамотно распределены по соответствующим статьям  все  доходы и расходы семьи </t>
  </si>
  <si>
    <t>В первоначальном бюджете на профессиональном уровне распределены по соответствующим статьям все доходы и расходы семьи</t>
  </si>
  <si>
    <t>Определение категории первоначального бюджета семьи</t>
  </si>
  <si>
    <t>Предложенные мероприятия  обоснованы,  но по некоторым предложенным мероприятиям у членов семьи/главы семьи остались сомнения.</t>
  </si>
  <si>
    <t>Предложенные мероприятия  обоснованы, у членов семьи/главы семьи не осталось сомнений</t>
  </si>
  <si>
    <t>Профессиональное  обоснование предложенных мероприятий  с полной оргументацией так, что у членов семьи/главы семьи не осталось вопросов и  сомнений.</t>
  </si>
  <si>
    <t>Составление оптимизированного бюджета  семьи в форме таблицы (Excel или Word)</t>
  </si>
  <si>
    <t>Качество составленного оптимизированного  бюджета семьи</t>
  </si>
  <si>
    <t>В оптимизированном бюджете семьи не учтены все статьи доходов и расходов членов семьи</t>
  </si>
  <si>
    <t>В оптимизированном бюджете семьи  учтены все статьи доходов и расходов членов семьи</t>
  </si>
  <si>
    <t>В оптимизированном бюджете семьи  грамотно распределены по соответствующим  статьям все доходы и расходы членов семьи</t>
  </si>
  <si>
    <t>В оптимизированном бюджете семьи на профессиональном уровне распределены по соответствующим  статьям все доходы и расходы членов семьи</t>
  </si>
  <si>
    <t xml:space="preserve">Выслушивает клиента не перебивая - 0,4 балла                                                 Задает уточняющие вопросы - 0,4 балла                                                   Принимает мнение клиента  - 0,4 балла                                                          Отвечает на вопросы клиента  - 0,4 балла                                                  Проверяет, что возражение снято  - 0,4 балла    </t>
  </si>
  <si>
    <t xml:space="preserve">С точки зрения безопасности  - 0,5 балла  
С точки зрения  доходности - 0,5 балла  
</t>
  </si>
  <si>
    <t xml:space="preserve">Договор на оказание финансовых услуг - 0, 5 балла.                                                        Согласие на обработку персональных данных членов семьи - 0,5 балла.                            Первоначальный бюджет семьи -  0,5 балла.                                                                            Оптимизированный бюджет семьи  -  0,5 балла.                                    </t>
  </si>
  <si>
    <t xml:space="preserve">Уточнил финансовые цели семьи   - 0,5 балла                                                                                                                                                                                   Определил финансовые страхи семьи  - 0,5 балла                                                       </t>
  </si>
  <si>
    <t>Определение кредитоспособности членов семьи с выполнением необходимых расчётов</t>
  </si>
  <si>
    <t>Определение платёжеспособности членов семьи с выполнением необходимых расчётов</t>
  </si>
  <si>
    <t>Разработка  финансового плана семьи в форме таблицы (Excel или Word) в распечатанном виде</t>
  </si>
  <si>
    <t>Представление  финансового плана в форме презентации</t>
  </si>
  <si>
    <t>Уверенно использует основные навыки  использования современных технологий автоматизированной обработки данных</t>
  </si>
  <si>
    <t>Сбор  данных о месте/местах работы  клиента</t>
  </si>
  <si>
    <t>Сбор  данных о  занимаемой/занимаемых должностях клиентом</t>
  </si>
  <si>
    <t>Обоснование клиенту мероприятий  подходящего типа, связанных с развитием  карьеры</t>
  </si>
  <si>
    <t xml:space="preserve">Обращение к клиентам по имени (с учетом того, как представились члены семьи/глава семьи)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  профессиональных терминов  - 0,25 балла.                                                                                                            Соответствие задаваемых вопросов запросу клиента  - 0,25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</si>
  <si>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семьи - 0,5 балла.                                                           Правильно собрал информацию о расходах семьи - 0,5 балла.</t>
  </si>
  <si>
    <t>Обоснование  подобранных финансовых и инвестиционных продуктов и услуг c подтверждением расчётами</t>
  </si>
  <si>
    <t>Предложение с обоснованием клиенту подобранных финансовых и инвестиционных продуктов и услуг с подтверждением расчётами</t>
  </si>
  <si>
    <t>Организация рабочего места и безопасность</t>
  </si>
  <si>
    <t>Сбор данных и анализ</t>
  </si>
  <si>
    <t>Программное обеспечение для ведени япрофессиональной деятельности</t>
  </si>
  <si>
    <t xml:space="preserve">Региональный этап чемпионата по профессиональному мастерству  2025 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</si>
</sst>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CB9CA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8" fillId="0" borderId="1" xfId="2" applyFont="1" applyFill="1" applyBorder="1" applyAlignment="1">
      <alignment vertical="top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3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2" fontId="9" fillId="0" borderId="4" xfId="0" applyNumberFormat="1" applyFont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2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9" fillId="0" borderId="3" xfId="0" applyFont="1" applyBorder="1" applyAlignment="1">
      <alignment horizontal="left"/>
    </xf>
    <xf numFmtId="0" fontId="7" fillId="2" borderId="0" xfId="0" applyFont="1" applyFill="1" applyAlignment="1">
      <alignment horizontal="left" wrapText="1"/>
    </xf>
    <xf numFmtId="2" fontId="9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th\Desktop\&#1050;&#1088;&#1080;&#1090;&#1077;&#1088;&#1080;&#1080;%20&#1086;&#1094;&#1077;&#1085;&#1080;&#1074;&#1072;&#1085;&#1080;&#1103;%20&#1044;&#1069;%20&#1041;&#1072;&#1085;&#1082;&#1086;&#1074;&#1089;&#1082;&#1086;&#1077;%20&#1076;&#1077;&#1083;&#1086;\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2"/>
  <sheetViews>
    <sheetView tabSelected="1" topLeftCell="A147" zoomScale="90" zoomScaleNormal="90" workbookViewId="0">
      <selection activeCell="D2" sqref="D2"/>
    </sheetView>
  </sheetViews>
  <sheetFormatPr defaultColWidth="11" defaultRowHeight="15.75"/>
  <cols>
    <col min="1" max="1" width="6.875" style="1" customWidth="1"/>
    <col min="2" max="2" width="31" customWidth="1"/>
    <col min="3" max="3" width="7.875" style="33" bestFit="1" customWidth="1"/>
    <col min="4" max="4" width="34.625" style="3" customWidth="1"/>
    <col min="5" max="5" width="10.375" style="33" customWidth="1"/>
    <col min="6" max="6" width="33.875" style="3" customWidth="1"/>
    <col min="7" max="7" width="20.625" style="32" bestFit="1" customWidth="1"/>
    <col min="8" max="8" width="7.125" style="32" bestFit="1" customWidth="1"/>
    <col min="9" max="9" width="8.375" style="30" customWidth="1"/>
  </cols>
  <sheetData>
    <row r="2" spans="1:10" ht="31.5">
      <c r="B2" s="2" t="s">
        <v>15</v>
      </c>
      <c r="D2" s="12" t="s">
        <v>202</v>
      </c>
      <c r="E2" s="35"/>
    </row>
    <row r="3" spans="1:10">
      <c r="B3" s="2" t="s">
        <v>19</v>
      </c>
      <c r="D3" s="10"/>
      <c r="E3" s="35"/>
    </row>
    <row r="4" spans="1:10" ht="31.5">
      <c r="B4" s="2" t="s">
        <v>17</v>
      </c>
      <c r="D4" s="12" t="s">
        <v>28</v>
      </c>
      <c r="E4" s="35"/>
    </row>
    <row r="5" spans="1:10">
      <c r="B5" s="2" t="s">
        <v>5</v>
      </c>
      <c r="D5" s="11"/>
    </row>
    <row r="6" spans="1:10">
      <c r="B6" s="2" t="s">
        <v>14</v>
      </c>
      <c r="D6" s="11"/>
    </row>
    <row r="8" spans="1:10" s="5" customFormat="1" ht="33.950000000000003" customHeight="1">
      <c r="A8" s="7" t="s">
        <v>1</v>
      </c>
      <c r="B8" s="7" t="s">
        <v>13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16</v>
      </c>
      <c r="H8" s="7" t="s">
        <v>20</v>
      </c>
      <c r="I8" s="29" t="s">
        <v>9</v>
      </c>
    </row>
    <row r="9" spans="1:10">
      <c r="H9" s="33"/>
    </row>
    <row r="10" spans="1:10" s="8" customFormat="1" ht="27" customHeight="1">
      <c r="A10" s="36" t="s">
        <v>0</v>
      </c>
      <c r="B10" s="94" t="s">
        <v>29</v>
      </c>
      <c r="C10" s="95"/>
      <c r="D10" s="37"/>
      <c r="E10" s="36"/>
      <c r="F10" s="37"/>
      <c r="G10" s="38"/>
      <c r="H10" s="36"/>
      <c r="I10" s="57">
        <f>SUM(I11:I58)</f>
        <v>20</v>
      </c>
    </row>
    <row r="11" spans="1:10" ht="25.5">
      <c r="A11" s="6">
        <v>1</v>
      </c>
      <c r="B11" s="15" t="s">
        <v>30</v>
      </c>
      <c r="C11" s="34"/>
      <c r="D11" s="9"/>
      <c r="E11" s="24"/>
      <c r="F11" s="83"/>
      <c r="G11" s="24"/>
      <c r="H11" s="24"/>
      <c r="I11" s="31"/>
    </row>
    <row r="12" spans="1:10" ht="89.25">
      <c r="A12" s="6"/>
      <c r="B12" s="19"/>
      <c r="C12" s="42" t="s">
        <v>6</v>
      </c>
      <c r="D12" s="16" t="s">
        <v>31</v>
      </c>
      <c r="E12" s="42"/>
      <c r="F12" s="16" t="s">
        <v>135</v>
      </c>
      <c r="G12" s="43" t="s">
        <v>22</v>
      </c>
      <c r="H12" s="42">
        <v>1</v>
      </c>
      <c r="I12" s="61">
        <v>2</v>
      </c>
      <c r="J12" s="62"/>
    </row>
    <row r="13" spans="1:10">
      <c r="A13" s="6">
        <v>2</v>
      </c>
      <c r="B13" s="15" t="s">
        <v>32</v>
      </c>
      <c r="C13" s="44"/>
      <c r="D13" s="45"/>
      <c r="E13" s="46"/>
      <c r="F13" s="84"/>
      <c r="G13" s="46"/>
      <c r="H13" s="46"/>
      <c r="I13" s="63"/>
      <c r="J13" s="62"/>
    </row>
    <row r="14" spans="1:10" ht="76.5">
      <c r="A14" s="6"/>
      <c r="B14" s="19"/>
      <c r="C14" s="42" t="s">
        <v>6</v>
      </c>
      <c r="D14" s="16" t="s">
        <v>33</v>
      </c>
      <c r="E14" s="42"/>
      <c r="F14" s="16" t="s">
        <v>128</v>
      </c>
      <c r="G14" s="43" t="s">
        <v>22</v>
      </c>
      <c r="H14" s="42">
        <v>2</v>
      </c>
      <c r="I14" s="61">
        <v>1</v>
      </c>
      <c r="J14" s="62"/>
    </row>
    <row r="15" spans="1:10">
      <c r="A15" s="6"/>
      <c r="B15" s="19"/>
      <c r="C15" s="42" t="s">
        <v>6</v>
      </c>
      <c r="D15" s="16" t="s">
        <v>34</v>
      </c>
      <c r="E15" s="42"/>
      <c r="F15" s="80" t="s">
        <v>21</v>
      </c>
      <c r="G15" s="43" t="s">
        <v>22</v>
      </c>
      <c r="H15" s="42">
        <v>2</v>
      </c>
      <c r="I15" s="61">
        <v>1</v>
      </c>
      <c r="J15" s="62"/>
    </row>
    <row r="16" spans="1:10">
      <c r="A16" s="6"/>
      <c r="B16" s="19"/>
      <c r="C16" s="47" t="s">
        <v>7</v>
      </c>
      <c r="D16" s="16" t="s">
        <v>35</v>
      </c>
      <c r="E16" s="42"/>
      <c r="F16" s="80"/>
      <c r="G16" s="43"/>
      <c r="H16" s="42">
        <v>2</v>
      </c>
      <c r="I16" s="61">
        <v>1</v>
      </c>
      <c r="J16" s="62"/>
    </row>
    <row r="17" spans="1:10" ht="25.5">
      <c r="A17" s="6"/>
      <c r="B17" s="19"/>
      <c r="C17" s="42"/>
      <c r="D17" s="27"/>
      <c r="E17" s="42">
        <v>0</v>
      </c>
      <c r="F17" s="16" t="s">
        <v>23</v>
      </c>
      <c r="G17" s="43"/>
      <c r="H17" s="42"/>
      <c r="I17" s="61"/>
      <c r="J17" s="62"/>
    </row>
    <row r="18" spans="1:10" ht="25.5">
      <c r="A18" s="6"/>
      <c r="B18" s="19"/>
      <c r="C18" s="42"/>
      <c r="D18" s="27"/>
      <c r="E18" s="42">
        <v>1</v>
      </c>
      <c r="F18" s="16" t="s">
        <v>24</v>
      </c>
      <c r="G18" s="43"/>
      <c r="H18" s="42"/>
      <c r="I18" s="61"/>
      <c r="J18" s="62"/>
    </row>
    <row r="19" spans="1:10" ht="25.5">
      <c r="A19" s="6"/>
      <c r="B19" s="19"/>
      <c r="C19" s="42"/>
      <c r="D19" s="27"/>
      <c r="E19" s="42">
        <v>2</v>
      </c>
      <c r="F19" s="16" t="s">
        <v>25</v>
      </c>
      <c r="G19" s="43"/>
      <c r="H19" s="42"/>
      <c r="I19" s="61"/>
      <c r="J19" s="62"/>
    </row>
    <row r="20" spans="1:10" ht="25.5">
      <c r="A20" s="6"/>
      <c r="B20" s="19"/>
      <c r="C20" s="42"/>
      <c r="D20" s="27"/>
      <c r="E20" s="42">
        <v>3</v>
      </c>
      <c r="F20" s="16" t="s">
        <v>26</v>
      </c>
      <c r="G20" s="43"/>
      <c r="H20" s="42"/>
      <c r="I20" s="61"/>
      <c r="J20" s="62"/>
    </row>
    <row r="21" spans="1:10" ht="102">
      <c r="A21" s="6"/>
      <c r="B21" s="19"/>
      <c r="C21" s="42" t="s">
        <v>6</v>
      </c>
      <c r="D21" s="16" t="s">
        <v>36</v>
      </c>
      <c r="E21" s="42"/>
      <c r="F21" s="16" t="s">
        <v>129</v>
      </c>
      <c r="G21" s="47" t="s">
        <v>22</v>
      </c>
      <c r="H21" s="56">
        <v>2</v>
      </c>
      <c r="I21" s="64">
        <v>1</v>
      </c>
      <c r="J21" s="62"/>
    </row>
    <row r="22" spans="1:10">
      <c r="A22" s="6">
        <v>3</v>
      </c>
      <c r="B22" s="15" t="s">
        <v>37</v>
      </c>
      <c r="C22" s="42"/>
      <c r="D22" s="48"/>
      <c r="E22" s="42"/>
      <c r="F22" s="26"/>
      <c r="G22" s="47"/>
      <c r="H22" s="56"/>
      <c r="I22" s="64"/>
      <c r="J22" s="62"/>
    </row>
    <row r="23" spans="1:10" ht="51">
      <c r="A23" s="6"/>
      <c r="B23" s="19"/>
      <c r="C23" s="42" t="s">
        <v>6</v>
      </c>
      <c r="D23" s="16" t="s">
        <v>38</v>
      </c>
      <c r="E23" s="42"/>
      <c r="F23" s="16" t="s">
        <v>130</v>
      </c>
      <c r="G23" s="47" t="s">
        <v>22</v>
      </c>
      <c r="H23" s="56">
        <v>3</v>
      </c>
      <c r="I23" s="64">
        <v>1</v>
      </c>
      <c r="J23" s="62"/>
    </row>
    <row r="24" spans="1:10" ht="25.5">
      <c r="A24" s="6"/>
      <c r="B24" s="19"/>
      <c r="C24" s="42" t="s">
        <v>6</v>
      </c>
      <c r="D24" s="18" t="s">
        <v>39</v>
      </c>
      <c r="E24" s="42"/>
      <c r="F24" s="16" t="s">
        <v>40</v>
      </c>
      <c r="G24" s="47" t="s">
        <v>22</v>
      </c>
      <c r="H24" s="56">
        <v>3</v>
      </c>
      <c r="I24" s="64">
        <v>1</v>
      </c>
      <c r="J24" s="62"/>
    </row>
    <row r="25" spans="1:10" ht="25.5">
      <c r="A25" s="6"/>
      <c r="B25" s="19"/>
      <c r="C25" s="42" t="s">
        <v>6</v>
      </c>
      <c r="D25" s="18" t="s">
        <v>41</v>
      </c>
      <c r="E25" s="42"/>
      <c r="F25" s="16" t="s">
        <v>42</v>
      </c>
      <c r="G25" s="47" t="s">
        <v>22</v>
      </c>
      <c r="H25" s="56">
        <v>3</v>
      </c>
      <c r="I25" s="64">
        <v>1</v>
      </c>
      <c r="J25" s="62"/>
    </row>
    <row r="26" spans="1:10">
      <c r="A26" s="6">
        <v>4</v>
      </c>
      <c r="B26" s="19" t="s">
        <v>43</v>
      </c>
      <c r="C26" s="42"/>
      <c r="D26" s="49"/>
      <c r="E26" s="42"/>
      <c r="F26" s="26"/>
      <c r="G26" s="47"/>
      <c r="H26" s="56"/>
      <c r="I26" s="64"/>
      <c r="J26" s="62"/>
    </row>
    <row r="27" spans="1:10" ht="25.5">
      <c r="A27" s="6"/>
      <c r="B27" s="19"/>
      <c r="C27" s="42" t="s">
        <v>6</v>
      </c>
      <c r="D27" s="18" t="s">
        <v>132</v>
      </c>
      <c r="E27" s="42"/>
      <c r="F27" s="26" t="s">
        <v>21</v>
      </c>
      <c r="G27" s="47" t="s">
        <v>22</v>
      </c>
      <c r="H27" s="56">
        <v>4</v>
      </c>
      <c r="I27" s="65">
        <v>2</v>
      </c>
      <c r="J27" s="62"/>
    </row>
    <row r="28" spans="1:10" ht="25.5">
      <c r="A28" s="6"/>
      <c r="B28" s="19"/>
      <c r="C28" s="47" t="s">
        <v>7</v>
      </c>
      <c r="D28" s="16" t="s">
        <v>133</v>
      </c>
      <c r="E28" s="42"/>
      <c r="F28" s="80"/>
      <c r="G28" s="43"/>
      <c r="H28" s="42">
        <v>4</v>
      </c>
      <c r="I28" s="61">
        <v>1</v>
      </c>
      <c r="J28" s="62"/>
    </row>
    <row r="29" spans="1:10" ht="25.5">
      <c r="A29" s="6"/>
      <c r="B29" s="19"/>
      <c r="C29" s="47"/>
      <c r="D29" s="27"/>
      <c r="E29" s="42">
        <v>0</v>
      </c>
      <c r="F29" s="16" t="s">
        <v>138</v>
      </c>
      <c r="G29" s="43"/>
      <c r="H29" s="42"/>
      <c r="I29" s="61"/>
      <c r="J29" s="62"/>
    </row>
    <row r="30" spans="1:10" ht="25.5">
      <c r="A30" s="6"/>
      <c r="B30" s="19"/>
      <c r="C30" s="42"/>
      <c r="D30" s="27"/>
      <c r="E30" s="42">
        <v>1</v>
      </c>
      <c r="F30" s="16" t="s">
        <v>139</v>
      </c>
      <c r="G30" s="43"/>
      <c r="H30" s="42"/>
      <c r="I30" s="61"/>
      <c r="J30" s="62"/>
    </row>
    <row r="31" spans="1:10" ht="38.25">
      <c r="A31" s="6"/>
      <c r="B31" s="19"/>
      <c r="C31" s="42"/>
      <c r="D31" s="27"/>
      <c r="E31" s="42">
        <v>2</v>
      </c>
      <c r="F31" s="16" t="s">
        <v>140</v>
      </c>
      <c r="G31" s="43"/>
      <c r="H31" s="42"/>
      <c r="I31" s="61"/>
      <c r="J31" s="62"/>
    </row>
    <row r="32" spans="1:10" ht="51">
      <c r="A32" s="6"/>
      <c r="B32" s="19"/>
      <c r="C32" s="42"/>
      <c r="D32" s="27"/>
      <c r="E32" s="42">
        <v>3</v>
      </c>
      <c r="F32" s="16" t="s">
        <v>141</v>
      </c>
      <c r="G32" s="43"/>
      <c r="H32" s="42"/>
      <c r="I32" s="61"/>
      <c r="J32" s="62"/>
    </row>
    <row r="33" spans="1:10" ht="25.5">
      <c r="A33" s="6"/>
      <c r="B33" s="19"/>
      <c r="C33" s="42" t="s">
        <v>6</v>
      </c>
      <c r="D33" s="18" t="s">
        <v>134</v>
      </c>
      <c r="E33" s="42"/>
      <c r="F33" s="26" t="s">
        <v>21</v>
      </c>
      <c r="G33" s="47" t="s">
        <v>22</v>
      </c>
      <c r="H33" s="56">
        <v>4</v>
      </c>
      <c r="I33" s="64">
        <v>1</v>
      </c>
      <c r="J33" s="62"/>
    </row>
    <row r="34" spans="1:10">
      <c r="A34" s="6"/>
      <c r="B34" s="19"/>
      <c r="C34" s="42" t="s">
        <v>6</v>
      </c>
      <c r="D34" s="20" t="s">
        <v>131</v>
      </c>
      <c r="E34" s="42"/>
      <c r="F34" s="26" t="s">
        <v>21</v>
      </c>
      <c r="G34" s="47" t="s">
        <v>22</v>
      </c>
      <c r="H34" s="56">
        <v>4</v>
      </c>
      <c r="I34" s="64">
        <v>1</v>
      </c>
      <c r="J34" s="62"/>
    </row>
    <row r="35" spans="1:10" ht="25.5">
      <c r="A35" s="6"/>
      <c r="B35" s="19"/>
      <c r="C35" s="42" t="s">
        <v>6</v>
      </c>
      <c r="D35" s="20" t="s">
        <v>44</v>
      </c>
      <c r="E35" s="42"/>
      <c r="F35" s="26" t="s">
        <v>21</v>
      </c>
      <c r="G35" s="47" t="s">
        <v>22</v>
      </c>
      <c r="H35" s="56">
        <v>4</v>
      </c>
      <c r="I35" s="64">
        <v>1</v>
      </c>
      <c r="J35" s="62"/>
    </row>
    <row r="36" spans="1:10" ht="38.25">
      <c r="A36" s="6"/>
      <c r="B36" s="19"/>
      <c r="C36" s="42" t="s">
        <v>7</v>
      </c>
      <c r="D36" s="20" t="s">
        <v>45</v>
      </c>
      <c r="E36" s="42"/>
      <c r="F36" s="26"/>
      <c r="G36" s="47"/>
      <c r="H36" s="56">
        <v>4</v>
      </c>
      <c r="I36" s="64">
        <v>1</v>
      </c>
      <c r="J36" s="62"/>
    </row>
    <row r="37" spans="1:10" ht="25.5">
      <c r="A37" s="6"/>
      <c r="B37" s="19"/>
      <c r="C37" s="42"/>
      <c r="D37" s="27"/>
      <c r="E37" s="42">
        <v>0</v>
      </c>
      <c r="F37" s="16" t="s">
        <v>46</v>
      </c>
      <c r="G37" s="43"/>
      <c r="H37" s="42"/>
      <c r="I37" s="61"/>
      <c r="J37" s="62"/>
    </row>
    <row r="38" spans="1:10" ht="51">
      <c r="A38" s="6"/>
      <c r="B38" s="19"/>
      <c r="C38" s="42"/>
      <c r="D38" s="27"/>
      <c r="E38" s="42">
        <v>1</v>
      </c>
      <c r="F38" s="16" t="s">
        <v>146</v>
      </c>
      <c r="G38" s="43"/>
      <c r="H38" s="42"/>
      <c r="I38" s="61"/>
      <c r="J38" s="62"/>
    </row>
    <row r="39" spans="1:10" ht="38.25">
      <c r="A39" s="6"/>
      <c r="B39" s="19"/>
      <c r="C39" s="42"/>
      <c r="D39" s="27"/>
      <c r="E39" s="42">
        <v>2</v>
      </c>
      <c r="F39" s="16" t="s">
        <v>147</v>
      </c>
      <c r="G39" s="43"/>
      <c r="H39" s="42"/>
      <c r="I39" s="61"/>
      <c r="J39" s="62"/>
    </row>
    <row r="40" spans="1:10" ht="51">
      <c r="A40" s="6"/>
      <c r="B40" s="19"/>
      <c r="C40" s="42"/>
      <c r="D40" s="27"/>
      <c r="E40" s="42">
        <v>3</v>
      </c>
      <c r="F40" s="16" t="s">
        <v>148</v>
      </c>
      <c r="G40" s="43"/>
      <c r="H40" s="42"/>
      <c r="I40" s="61"/>
      <c r="J40" s="62"/>
    </row>
    <row r="41" spans="1:10" ht="25.5">
      <c r="A41" s="6"/>
      <c r="B41" s="19"/>
      <c r="C41" s="42" t="s">
        <v>6</v>
      </c>
      <c r="D41" s="20" t="s">
        <v>136</v>
      </c>
      <c r="E41" s="42"/>
      <c r="F41" s="26" t="s">
        <v>21</v>
      </c>
      <c r="G41" s="47" t="s">
        <v>22</v>
      </c>
      <c r="H41" s="56">
        <v>4</v>
      </c>
      <c r="I41" s="65">
        <v>1</v>
      </c>
      <c r="J41" s="62"/>
    </row>
    <row r="42" spans="1:10" ht="25.5">
      <c r="A42" s="6"/>
      <c r="B42" s="19"/>
      <c r="C42" s="47" t="s">
        <v>7</v>
      </c>
      <c r="D42" s="18" t="s">
        <v>137</v>
      </c>
      <c r="E42" s="42"/>
      <c r="F42" s="80"/>
      <c r="G42" s="43"/>
      <c r="H42" s="42">
        <v>4</v>
      </c>
      <c r="I42" s="61">
        <v>1</v>
      </c>
      <c r="J42" s="62"/>
    </row>
    <row r="43" spans="1:10" ht="25.5">
      <c r="A43" s="6"/>
      <c r="B43" s="19"/>
      <c r="C43" s="42"/>
      <c r="D43" s="17"/>
      <c r="E43" s="42">
        <v>0</v>
      </c>
      <c r="F43" s="16" t="s">
        <v>142</v>
      </c>
      <c r="G43" s="43"/>
      <c r="H43" s="42"/>
      <c r="I43" s="61"/>
      <c r="J43" s="62"/>
    </row>
    <row r="44" spans="1:10" ht="25.5">
      <c r="A44" s="6"/>
      <c r="B44" s="19"/>
      <c r="C44" s="42"/>
      <c r="D44" s="17"/>
      <c r="E44" s="42">
        <v>1</v>
      </c>
      <c r="F44" s="16" t="s">
        <v>143</v>
      </c>
      <c r="G44" s="43"/>
      <c r="H44" s="42"/>
      <c r="I44" s="61"/>
      <c r="J44" s="62"/>
    </row>
    <row r="45" spans="1:10" ht="38.25">
      <c r="A45" s="6"/>
      <c r="B45" s="19"/>
      <c r="C45" s="42"/>
      <c r="D45" s="17"/>
      <c r="E45" s="42">
        <v>2</v>
      </c>
      <c r="F45" s="16" t="s">
        <v>144</v>
      </c>
      <c r="G45" s="43"/>
      <c r="H45" s="42"/>
      <c r="I45" s="61"/>
      <c r="J45" s="62"/>
    </row>
    <row r="46" spans="1:10" ht="51">
      <c r="A46" s="6"/>
      <c r="B46" s="19"/>
      <c r="C46" s="42"/>
      <c r="D46" s="17"/>
      <c r="E46" s="42">
        <v>3</v>
      </c>
      <c r="F46" s="16" t="s">
        <v>145</v>
      </c>
      <c r="G46" s="43"/>
      <c r="H46" s="42"/>
      <c r="I46" s="61"/>
      <c r="J46" s="62"/>
    </row>
    <row r="47" spans="1:10" ht="25.5">
      <c r="A47" s="6">
        <v>5</v>
      </c>
      <c r="B47" s="15" t="s">
        <v>49</v>
      </c>
      <c r="C47" s="44"/>
      <c r="D47" s="45"/>
      <c r="E47" s="46"/>
      <c r="F47" s="84"/>
      <c r="G47" s="46"/>
      <c r="H47" s="46"/>
      <c r="I47" s="63"/>
      <c r="J47" s="62"/>
    </row>
    <row r="48" spans="1:10" ht="25.5">
      <c r="A48" s="6"/>
      <c r="B48" s="15"/>
      <c r="C48" s="46" t="s">
        <v>7</v>
      </c>
      <c r="D48" s="18" t="s">
        <v>54</v>
      </c>
      <c r="E48" s="46"/>
      <c r="F48" s="84"/>
      <c r="G48" s="46"/>
      <c r="H48" s="46">
        <v>5</v>
      </c>
      <c r="I48" s="63">
        <v>1</v>
      </c>
      <c r="J48" s="62"/>
    </row>
    <row r="49" spans="1:10" ht="38.25">
      <c r="A49" s="6"/>
      <c r="B49" s="19"/>
      <c r="C49" s="42"/>
      <c r="D49" s="50"/>
      <c r="E49" s="42">
        <v>0</v>
      </c>
      <c r="F49" s="16" t="s">
        <v>50</v>
      </c>
      <c r="G49" s="51"/>
      <c r="H49" s="56"/>
      <c r="I49" s="65"/>
      <c r="J49" s="62"/>
    </row>
    <row r="50" spans="1:10" ht="51">
      <c r="A50" s="6"/>
      <c r="B50" s="19"/>
      <c r="C50" s="42"/>
      <c r="D50" s="27"/>
      <c r="E50" s="42">
        <v>1</v>
      </c>
      <c r="F50" s="16" t="s">
        <v>51</v>
      </c>
      <c r="G50" s="47"/>
      <c r="H50" s="56"/>
      <c r="I50" s="65"/>
      <c r="J50" s="62"/>
    </row>
    <row r="51" spans="1:10" ht="51">
      <c r="A51" s="6"/>
      <c r="B51" s="19"/>
      <c r="C51" s="42"/>
      <c r="D51" s="27"/>
      <c r="E51" s="42">
        <v>2</v>
      </c>
      <c r="F51" s="16" t="s">
        <v>164</v>
      </c>
      <c r="G51" s="47"/>
      <c r="H51" s="56"/>
      <c r="I51" s="65"/>
      <c r="J51" s="62"/>
    </row>
    <row r="52" spans="1:10" ht="51">
      <c r="A52" s="6"/>
      <c r="B52" s="19"/>
      <c r="C52" s="42"/>
      <c r="D52" s="27"/>
      <c r="E52" s="42">
        <v>3</v>
      </c>
      <c r="F52" s="16" t="s">
        <v>163</v>
      </c>
      <c r="G52" s="47"/>
      <c r="H52" s="56"/>
      <c r="I52" s="65"/>
      <c r="J52" s="62"/>
    </row>
    <row r="53" spans="1:10" ht="25.5">
      <c r="A53" s="6">
        <v>6</v>
      </c>
      <c r="B53" s="15" t="s">
        <v>52</v>
      </c>
      <c r="C53" s="44"/>
      <c r="D53" s="45"/>
      <c r="E53" s="46"/>
      <c r="F53" s="84"/>
      <c r="G53" s="46"/>
      <c r="H53" s="46"/>
      <c r="I53" s="63"/>
      <c r="J53" s="62"/>
    </row>
    <row r="54" spans="1:10" ht="25.5">
      <c r="A54" s="6"/>
      <c r="B54" s="19"/>
      <c r="C54" s="42" t="s">
        <v>7</v>
      </c>
      <c r="D54" s="21" t="s">
        <v>53</v>
      </c>
      <c r="E54" s="42"/>
      <c r="F54" s="27"/>
      <c r="G54" s="47"/>
      <c r="H54" s="56">
        <v>6</v>
      </c>
      <c r="I54" s="65">
        <v>1</v>
      </c>
      <c r="J54" s="62"/>
    </row>
    <row r="55" spans="1:10" ht="25.5">
      <c r="A55" s="6"/>
      <c r="B55" s="19"/>
      <c r="C55" s="42"/>
      <c r="D55" s="27"/>
      <c r="E55" s="42">
        <v>0</v>
      </c>
      <c r="F55" s="16" t="s">
        <v>55</v>
      </c>
      <c r="G55" s="47"/>
      <c r="H55" s="56"/>
      <c r="I55" s="65"/>
      <c r="J55" s="62"/>
    </row>
    <row r="56" spans="1:10">
      <c r="A56" s="6"/>
      <c r="B56" s="19"/>
      <c r="C56" s="42"/>
      <c r="D56" s="27"/>
      <c r="E56" s="42">
        <v>1</v>
      </c>
      <c r="F56" s="16" t="s">
        <v>56</v>
      </c>
      <c r="G56" s="47"/>
      <c r="H56" s="56"/>
      <c r="I56" s="65"/>
      <c r="J56" s="62"/>
    </row>
    <row r="57" spans="1:10">
      <c r="A57" s="6"/>
      <c r="B57" s="19"/>
      <c r="C57" s="42"/>
      <c r="D57" s="27"/>
      <c r="E57" s="42">
        <v>2</v>
      </c>
      <c r="F57" s="16" t="s">
        <v>57</v>
      </c>
      <c r="G57" s="47"/>
      <c r="H57" s="56"/>
      <c r="I57" s="65"/>
      <c r="J57" s="62"/>
    </row>
    <row r="58" spans="1:10" ht="25.5">
      <c r="A58" s="6"/>
      <c r="B58" s="19"/>
      <c r="C58" s="42"/>
      <c r="D58" s="39"/>
      <c r="E58" s="42">
        <v>3</v>
      </c>
      <c r="F58" s="16" t="s">
        <v>58</v>
      </c>
      <c r="G58" s="52"/>
      <c r="H58" s="52"/>
      <c r="I58" s="66"/>
      <c r="J58" s="62"/>
    </row>
    <row r="59" spans="1:10" s="8" customFormat="1" ht="19.899999999999999" customHeight="1">
      <c r="A59" s="71" t="s">
        <v>10</v>
      </c>
      <c r="B59" s="72" t="s">
        <v>59</v>
      </c>
      <c r="C59" s="36"/>
      <c r="D59" s="37"/>
      <c r="E59" s="36"/>
      <c r="F59" s="85"/>
      <c r="G59" s="38"/>
      <c r="H59" s="36"/>
      <c r="I59" s="57">
        <f>SUM(I60:I96)</f>
        <v>18</v>
      </c>
      <c r="J59" s="67"/>
    </row>
    <row r="60" spans="1:10" ht="25.5">
      <c r="A60" s="6">
        <v>1</v>
      </c>
      <c r="B60" s="22" t="s">
        <v>30</v>
      </c>
      <c r="C60" s="44"/>
      <c r="D60" s="45"/>
      <c r="E60" s="46"/>
      <c r="F60" s="84"/>
      <c r="G60" s="46"/>
      <c r="H60" s="46"/>
      <c r="I60" s="63"/>
      <c r="J60" s="62"/>
    </row>
    <row r="61" spans="1:10">
      <c r="A61" s="6"/>
      <c r="B61" s="19"/>
      <c r="C61" s="47" t="s">
        <v>7</v>
      </c>
      <c r="D61" s="16" t="s">
        <v>60</v>
      </c>
      <c r="E61" s="47"/>
      <c r="F61" s="81"/>
      <c r="G61" s="53"/>
      <c r="H61" s="42">
        <v>1</v>
      </c>
      <c r="I61" s="68">
        <v>1</v>
      </c>
      <c r="J61" s="62"/>
    </row>
    <row r="62" spans="1:10" ht="25.5">
      <c r="A62" s="6"/>
      <c r="B62" s="19"/>
      <c r="C62" s="42"/>
      <c r="D62" s="17"/>
      <c r="E62" s="42">
        <v>0</v>
      </c>
      <c r="F62" s="23" t="s">
        <v>61</v>
      </c>
      <c r="G62" s="43"/>
      <c r="H62" s="42"/>
      <c r="I62" s="61"/>
      <c r="J62" s="62"/>
    </row>
    <row r="63" spans="1:10" ht="25.5">
      <c r="A63" s="6"/>
      <c r="B63" s="19"/>
      <c r="C63" s="42"/>
      <c r="D63" s="17"/>
      <c r="E63" s="42">
        <v>1</v>
      </c>
      <c r="F63" s="23" t="s">
        <v>62</v>
      </c>
      <c r="G63" s="43"/>
      <c r="H63" s="42"/>
      <c r="I63" s="61"/>
      <c r="J63" s="62"/>
    </row>
    <row r="64" spans="1:10" ht="38.25">
      <c r="A64" s="6"/>
      <c r="B64" s="19"/>
      <c r="C64" s="42"/>
      <c r="D64" s="17"/>
      <c r="E64" s="42">
        <v>2</v>
      </c>
      <c r="F64" s="23" t="s">
        <v>63</v>
      </c>
      <c r="G64" s="43"/>
      <c r="H64" s="42"/>
      <c r="I64" s="61"/>
      <c r="J64" s="62"/>
    </row>
    <row r="65" spans="1:10" ht="38.25">
      <c r="A65" s="6"/>
      <c r="B65" s="19"/>
      <c r="C65" s="42"/>
      <c r="D65" s="17"/>
      <c r="E65" s="42">
        <v>3</v>
      </c>
      <c r="F65" s="23" t="s">
        <v>64</v>
      </c>
      <c r="G65" s="43"/>
      <c r="H65" s="42"/>
      <c r="I65" s="61"/>
      <c r="J65" s="62"/>
    </row>
    <row r="66" spans="1:10">
      <c r="A66" s="6">
        <v>2</v>
      </c>
      <c r="B66" s="22" t="s">
        <v>32</v>
      </c>
      <c r="C66" s="42"/>
      <c r="D66" s="17"/>
      <c r="E66" s="42"/>
      <c r="F66" s="23"/>
      <c r="G66" s="43"/>
      <c r="H66" s="42"/>
      <c r="I66" s="61"/>
      <c r="J66" s="62"/>
    </row>
    <row r="67" spans="1:10" ht="25.5">
      <c r="A67" s="6"/>
      <c r="B67" s="19"/>
      <c r="C67" s="47" t="s">
        <v>7</v>
      </c>
      <c r="D67" s="16" t="s">
        <v>65</v>
      </c>
      <c r="E67" s="42"/>
      <c r="F67" s="80"/>
      <c r="G67" s="43"/>
      <c r="H67" s="42">
        <v>2</v>
      </c>
      <c r="I67" s="61">
        <v>1</v>
      </c>
      <c r="J67" s="62"/>
    </row>
    <row r="68" spans="1:10" ht="25.5">
      <c r="A68" s="6"/>
      <c r="B68" s="19"/>
      <c r="C68" s="42"/>
      <c r="D68" s="39"/>
      <c r="E68" s="42">
        <v>0</v>
      </c>
      <c r="F68" s="16" t="s">
        <v>66</v>
      </c>
      <c r="G68" s="43"/>
      <c r="H68" s="42"/>
      <c r="I68" s="61"/>
      <c r="J68" s="62"/>
    </row>
    <row r="69" spans="1:10" ht="52.5" customHeight="1">
      <c r="A69" s="6"/>
      <c r="B69" s="19"/>
      <c r="C69" s="42"/>
      <c r="D69" s="39"/>
      <c r="E69" s="42">
        <v>1</v>
      </c>
      <c r="F69" s="16" t="s">
        <v>67</v>
      </c>
      <c r="G69" s="43"/>
      <c r="H69" s="42"/>
      <c r="I69" s="61"/>
      <c r="J69" s="62"/>
    </row>
    <row r="70" spans="1:10" ht="69" customHeight="1">
      <c r="A70" s="6"/>
      <c r="B70" s="19"/>
      <c r="C70" s="42"/>
      <c r="D70" s="39"/>
      <c r="E70" s="42">
        <v>2</v>
      </c>
      <c r="F70" s="16" t="s">
        <v>68</v>
      </c>
      <c r="G70" s="43"/>
      <c r="H70" s="42"/>
      <c r="I70" s="61"/>
      <c r="J70" s="62"/>
    </row>
    <row r="71" spans="1:10" ht="25.5">
      <c r="A71" s="6"/>
      <c r="B71" s="19"/>
      <c r="C71" s="42"/>
      <c r="D71" s="39"/>
      <c r="E71" s="42">
        <v>3</v>
      </c>
      <c r="F71" s="16" t="s">
        <v>149</v>
      </c>
      <c r="G71" s="43"/>
      <c r="H71" s="42"/>
      <c r="I71" s="61"/>
      <c r="J71" s="62"/>
    </row>
    <row r="72" spans="1:10" ht="76.5">
      <c r="A72" s="6"/>
      <c r="B72" s="54"/>
      <c r="C72" s="46" t="s">
        <v>6</v>
      </c>
      <c r="D72" s="15" t="s">
        <v>70</v>
      </c>
      <c r="E72" s="46"/>
      <c r="F72" s="16" t="s">
        <v>71</v>
      </c>
      <c r="G72" s="47" t="s">
        <v>22</v>
      </c>
      <c r="H72" s="46">
        <v>2</v>
      </c>
      <c r="I72" s="63">
        <v>1</v>
      </c>
      <c r="J72" s="62"/>
    </row>
    <row r="73" spans="1:10" ht="38.25">
      <c r="A73" s="6"/>
      <c r="B73" s="54"/>
      <c r="C73" s="46" t="s">
        <v>6</v>
      </c>
      <c r="D73" s="15" t="s">
        <v>150</v>
      </c>
      <c r="E73" s="46"/>
      <c r="F73" s="23" t="s">
        <v>156</v>
      </c>
      <c r="G73" s="47" t="s">
        <v>22</v>
      </c>
      <c r="H73" s="46">
        <v>2</v>
      </c>
      <c r="I73" s="63">
        <v>1</v>
      </c>
      <c r="J73" s="62"/>
    </row>
    <row r="74" spans="1:10">
      <c r="A74" s="6">
        <v>3</v>
      </c>
      <c r="B74" s="22" t="s">
        <v>37</v>
      </c>
      <c r="C74" s="44"/>
      <c r="D74" s="45"/>
      <c r="E74" s="46"/>
      <c r="F74" s="84"/>
      <c r="G74" s="46"/>
      <c r="H74" s="46"/>
      <c r="I74" s="63"/>
      <c r="J74" s="62"/>
    </row>
    <row r="75" spans="1:10" ht="38.25">
      <c r="A75" s="6"/>
      <c r="B75" s="19"/>
      <c r="C75" s="42" t="s">
        <v>6</v>
      </c>
      <c r="D75" s="25" t="s">
        <v>73</v>
      </c>
      <c r="E75" s="42"/>
      <c r="F75" s="16" t="s">
        <v>151</v>
      </c>
      <c r="G75" s="47" t="s">
        <v>22</v>
      </c>
      <c r="H75" s="56">
        <v>3</v>
      </c>
      <c r="I75" s="65">
        <v>1</v>
      </c>
      <c r="J75" s="62"/>
    </row>
    <row r="76" spans="1:10">
      <c r="A76" s="6">
        <v>4</v>
      </c>
      <c r="B76" s="22" t="s">
        <v>43</v>
      </c>
      <c r="C76" s="42"/>
      <c r="D76" s="25"/>
      <c r="E76" s="42"/>
      <c r="F76" s="27"/>
      <c r="G76" s="47"/>
      <c r="H76" s="56"/>
      <c r="I76" s="65"/>
      <c r="J76" s="62"/>
    </row>
    <row r="77" spans="1:10" ht="25.5">
      <c r="A77" s="6"/>
      <c r="B77" s="22"/>
      <c r="C77" s="42" t="s">
        <v>6</v>
      </c>
      <c r="D77" s="25" t="s">
        <v>152</v>
      </c>
      <c r="E77" s="42"/>
      <c r="F77" s="27" t="s">
        <v>21</v>
      </c>
      <c r="G77" s="47" t="s">
        <v>22</v>
      </c>
      <c r="H77" s="56">
        <v>4</v>
      </c>
      <c r="I77" s="65">
        <v>1</v>
      </c>
      <c r="J77" s="62"/>
    </row>
    <row r="78" spans="1:10" ht="25.5">
      <c r="A78" s="6"/>
      <c r="B78" s="22"/>
      <c r="C78" s="42" t="s">
        <v>6</v>
      </c>
      <c r="D78" s="25" t="s">
        <v>153</v>
      </c>
      <c r="E78" s="42"/>
      <c r="F78" s="27" t="s">
        <v>21</v>
      </c>
      <c r="G78" s="47" t="s">
        <v>22</v>
      </c>
      <c r="H78" s="56">
        <v>4</v>
      </c>
      <c r="I78" s="65">
        <v>1</v>
      </c>
      <c r="J78" s="62"/>
    </row>
    <row r="79" spans="1:10" ht="38.25">
      <c r="A79" s="6"/>
      <c r="B79" s="22"/>
      <c r="C79" s="42" t="s">
        <v>6</v>
      </c>
      <c r="D79" s="25" t="s">
        <v>74</v>
      </c>
      <c r="E79" s="42"/>
      <c r="F79" s="27" t="s">
        <v>21</v>
      </c>
      <c r="G79" s="47" t="s">
        <v>22</v>
      </c>
      <c r="H79" s="56">
        <v>4</v>
      </c>
      <c r="I79" s="65">
        <v>1</v>
      </c>
      <c r="J79" s="62"/>
    </row>
    <row r="80" spans="1:10" ht="51">
      <c r="A80" s="6"/>
      <c r="B80" s="22"/>
      <c r="C80" s="42" t="s">
        <v>6</v>
      </c>
      <c r="D80" s="25" t="s">
        <v>198</v>
      </c>
      <c r="E80" s="42"/>
      <c r="F80" s="27" t="s">
        <v>21</v>
      </c>
      <c r="G80" s="47" t="s">
        <v>22</v>
      </c>
      <c r="H80" s="56">
        <v>4</v>
      </c>
      <c r="I80" s="65">
        <v>2</v>
      </c>
      <c r="J80" s="62"/>
    </row>
    <row r="81" spans="1:10" ht="38.25">
      <c r="A81" s="6"/>
      <c r="B81" s="22"/>
      <c r="C81" s="42" t="s">
        <v>6</v>
      </c>
      <c r="D81" s="25" t="s">
        <v>75</v>
      </c>
      <c r="E81" s="42"/>
      <c r="F81" s="27" t="s">
        <v>21</v>
      </c>
      <c r="G81" s="47" t="s">
        <v>22</v>
      </c>
      <c r="H81" s="56">
        <v>4</v>
      </c>
      <c r="I81" s="65">
        <v>1</v>
      </c>
      <c r="J81" s="62"/>
    </row>
    <row r="82" spans="1:10" ht="25.5">
      <c r="A82" s="6"/>
      <c r="B82" s="22"/>
      <c r="C82" s="42" t="s">
        <v>6</v>
      </c>
      <c r="D82" s="25" t="s">
        <v>76</v>
      </c>
      <c r="E82" s="42"/>
      <c r="F82" s="27" t="s">
        <v>21</v>
      </c>
      <c r="G82" s="47" t="s">
        <v>22</v>
      </c>
      <c r="H82" s="56">
        <v>4</v>
      </c>
      <c r="I82" s="65">
        <v>2</v>
      </c>
      <c r="J82" s="62"/>
    </row>
    <row r="83" spans="1:10" ht="38.25">
      <c r="A83" s="6"/>
      <c r="B83" s="22"/>
      <c r="C83" s="42" t="s">
        <v>6</v>
      </c>
      <c r="D83" s="25" t="s">
        <v>155</v>
      </c>
      <c r="E83" s="42"/>
      <c r="F83" s="27" t="s">
        <v>21</v>
      </c>
      <c r="G83" s="47" t="s">
        <v>22</v>
      </c>
      <c r="H83" s="56">
        <v>4</v>
      </c>
      <c r="I83" s="65">
        <v>2</v>
      </c>
      <c r="J83" s="62"/>
    </row>
    <row r="84" spans="1:10" ht="25.5">
      <c r="A84" s="6"/>
      <c r="B84" s="19"/>
      <c r="C84" s="42" t="s">
        <v>6</v>
      </c>
      <c r="D84" s="25" t="s">
        <v>154</v>
      </c>
      <c r="E84" s="42"/>
      <c r="F84" s="27" t="s">
        <v>21</v>
      </c>
      <c r="G84" s="47" t="s">
        <v>22</v>
      </c>
      <c r="H84" s="56">
        <v>4</v>
      </c>
      <c r="I84" s="65">
        <v>1</v>
      </c>
      <c r="J84" s="62"/>
    </row>
    <row r="85" spans="1:10" ht="25.5">
      <c r="A85" s="6">
        <v>5</v>
      </c>
      <c r="B85" s="22" t="s">
        <v>49</v>
      </c>
      <c r="C85" s="42"/>
      <c r="D85" s="25"/>
      <c r="E85" s="42"/>
      <c r="F85" s="27"/>
      <c r="G85" s="47"/>
      <c r="H85" s="56"/>
      <c r="I85" s="65"/>
      <c r="J85" s="62"/>
    </row>
    <row r="86" spans="1:10">
      <c r="A86" s="6"/>
      <c r="B86" s="19"/>
      <c r="C86" s="47" t="s">
        <v>7</v>
      </c>
      <c r="D86" s="25" t="s">
        <v>77</v>
      </c>
      <c r="E86" s="42"/>
      <c r="F86" s="80"/>
      <c r="G86" s="43"/>
      <c r="H86" s="42">
        <v>5</v>
      </c>
      <c r="I86" s="61">
        <v>1</v>
      </c>
      <c r="J86" s="62"/>
    </row>
    <row r="87" spans="1:10">
      <c r="A87" s="6"/>
      <c r="B87" s="19"/>
      <c r="C87" s="42"/>
      <c r="D87" s="17"/>
      <c r="E87" s="42">
        <v>0</v>
      </c>
      <c r="F87" s="16" t="s">
        <v>78</v>
      </c>
      <c r="G87" s="43"/>
      <c r="H87" s="42"/>
      <c r="I87" s="61"/>
      <c r="J87" s="62"/>
    </row>
    <row r="88" spans="1:10">
      <c r="A88" s="6"/>
      <c r="B88" s="19"/>
      <c r="C88" s="42"/>
      <c r="D88" s="17"/>
      <c r="E88" s="42">
        <v>1</v>
      </c>
      <c r="F88" s="16" t="s">
        <v>79</v>
      </c>
      <c r="G88" s="43"/>
      <c r="H88" s="42"/>
      <c r="I88" s="61"/>
      <c r="J88" s="62"/>
    </row>
    <row r="89" spans="1:10">
      <c r="A89" s="6"/>
      <c r="B89" s="19"/>
      <c r="C89" s="42"/>
      <c r="D89" s="17"/>
      <c r="E89" s="42">
        <v>2</v>
      </c>
      <c r="F89" s="16" t="s">
        <v>80</v>
      </c>
      <c r="G89" s="43"/>
      <c r="H89" s="42"/>
      <c r="I89" s="61"/>
      <c r="J89" s="62"/>
    </row>
    <row r="90" spans="1:10" ht="25.5">
      <c r="A90" s="6"/>
      <c r="B90" s="19"/>
      <c r="C90" s="42"/>
      <c r="D90" s="17"/>
      <c r="E90" s="42">
        <v>3</v>
      </c>
      <c r="F90" s="16" t="s">
        <v>81</v>
      </c>
      <c r="G90" s="43"/>
      <c r="H90" s="42"/>
      <c r="I90" s="61"/>
      <c r="J90" s="62"/>
    </row>
    <row r="91" spans="1:10" ht="25.5">
      <c r="A91" s="6">
        <v>6</v>
      </c>
      <c r="B91" s="15" t="s">
        <v>52</v>
      </c>
      <c r="C91" s="42"/>
      <c r="D91" s="49"/>
      <c r="E91" s="42"/>
      <c r="F91" s="26"/>
      <c r="G91" s="47"/>
      <c r="H91" s="56"/>
      <c r="I91" s="64"/>
      <c r="J91" s="62"/>
    </row>
    <row r="92" spans="1:10" ht="25.5">
      <c r="A92" s="6"/>
      <c r="B92" s="19"/>
      <c r="C92" s="47" t="s">
        <v>7</v>
      </c>
      <c r="D92" s="21" t="s">
        <v>82</v>
      </c>
      <c r="E92" s="42"/>
      <c r="F92" s="80"/>
      <c r="G92" s="43"/>
      <c r="H92" s="42">
        <v>6</v>
      </c>
      <c r="I92" s="61">
        <v>1</v>
      </c>
      <c r="J92" s="62"/>
    </row>
    <row r="93" spans="1:10" ht="43.9" customHeight="1">
      <c r="A93" s="6"/>
      <c r="B93" s="19"/>
      <c r="C93" s="42"/>
      <c r="D93" s="17"/>
      <c r="E93" s="42">
        <v>0</v>
      </c>
      <c r="F93" s="16" t="s">
        <v>83</v>
      </c>
      <c r="G93" s="43"/>
      <c r="H93" s="42"/>
      <c r="I93" s="61"/>
      <c r="J93" s="62"/>
    </row>
    <row r="94" spans="1:10" ht="38.25">
      <c r="A94" s="6"/>
      <c r="B94" s="19"/>
      <c r="C94" s="42"/>
      <c r="D94" s="17"/>
      <c r="E94" s="42">
        <v>1</v>
      </c>
      <c r="F94" s="16" t="s">
        <v>84</v>
      </c>
      <c r="G94" s="43"/>
      <c r="H94" s="42"/>
      <c r="I94" s="61"/>
      <c r="J94" s="62"/>
    </row>
    <row r="95" spans="1:10" ht="38.25">
      <c r="A95" s="6"/>
      <c r="B95" s="19"/>
      <c r="C95" s="42"/>
      <c r="D95" s="17"/>
      <c r="E95" s="42">
        <v>2</v>
      </c>
      <c r="F95" s="16" t="s">
        <v>85</v>
      </c>
      <c r="G95" s="43"/>
      <c r="H95" s="42"/>
      <c r="I95" s="61"/>
      <c r="J95" s="62"/>
    </row>
    <row r="96" spans="1:10" ht="40.9" customHeight="1">
      <c r="A96" s="6"/>
      <c r="B96" s="19"/>
      <c r="C96" s="42"/>
      <c r="D96" s="17"/>
      <c r="E96" s="42">
        <v>3</v>
      </c>
      <c r="F96" s="16" t="s">
        <v>86</v>
      </c>
      <c r="G96" s="43"/>
      <c r="H96" s="42"/>
      <c r="I96" s="61"/>
      <c r="J96" s="62"/>
    </row>
    <row r="97" spans="1:11" s="8" customFormat="1" ht="22.15" customHeight="1">
      <c r="A97" s="71" t="s">
        <v>11</v>
      </c>
      <c r="B97" s="72" t="s">
        <v>87</v>
      </c>
      <c r="C97" s="36"/>
      <c r="D97" s="37"/>
      <c r="E97" s="36"/>
      <c r="F97" s="85"/>
      <c r="G97" s="38"/>
      <c r="H97" s="36"/>
      <c r="I97" s="57">
        <f>SUM(I98:I144)</f>
        <v>24</v>
      </c>
      <c r="J97" s="67"/>
    </row>
    <row r="98" spans="1:11" ht="25.5">
      <c r="A98" s="6">
        <v>1</v>
      </c>
      <c r="B98" s="22" t="s">
        <v>30</v>
      </c>
      <c r="C98" s="44"/>
      <c r="D98" s="45"/>
      <c r="E98" s="46"/>
      <c r="F98" s="84"/>
      <c r="G98" s="46"/>
      <c r="H98" s="46"/>
      <c r="I98" s="63"/>
      <c r="J98" s="62"/>
    </row>
    <row r="99" spans="1:11" ht="178.5">
      <c r="A99" s="6"/>
      <c r="B99" s="19"/>
      <c r="C99" s="42" t="s">
        <v>6</v>
      </c>
      <c r="D99" s="16" t="s">
        <v>88</v>
      </c>
      <c r="E99" s="42"/>
      <c r="F99" s="16" t="s">
        <v>89</v>
      </c>
      <c r="G99" s="47" t="s">
        <v>22</v>
      </c>
      <c r="H99" s="56">
        <v>1</v>
      </c>
      <c r="I99" s="65">
        <v>2</v>
      </c>
      <c r="J99" s="62"/>
    </row>
    <row r="100" spans="1:11" ht="25.5">
      <c r="A100" s="6"/>
      <c r="B100" s="19"/>
      <c r="C100" s="42" t="s">
        <v>7</v>
      </c>
      <c r="D100" s="16" t="s">
        <v>90</v>
      </c>
      <c r="E100" s="42"/>
      <c r="F100" s="16"/>
      <c r="G100" s="47"/>
      <c r="H100" s="42">
        <v>1</v>
      </c>
      <c r="I100" s="65">
        <v>1</v>
      </c>
      <c r="J100" s="62"/>
    </row>
    <row r="101" spans="1:11">
      <c r="A101" s="6"/>
      <c r="B101" s="19"/>
      <c r="C101" s="42"/>
      <c r="D101" s="55"/>
      <c r="E101" s="42">
        <v>0</v>
      </c>
      <c r="F101" s="16" t="s">
        <v>91</v>
      </c>
      <c r="G101" s="47"/>
      <c r="H101" s="56"/>
      <c r="I101" s="65"/>
      <c r="J101" s="62"/>
    </row>
    <row r="102" spans="1:11">
      <c r="A102" s="6"/>
      <c r="B102" s="19"/>
      <c r="C102" s="42"/>
      <c r="D102" s="55"/>
      <c r="E102" s="42">
        <v>1</v>
      </c>
      <c r="F102" s="16" t="s">
        <v>127</v>
      </c>
      <c r="G102" s="47"/>
      <c r="H102" s="56"/>
      <c r="I102" s="65"/>
      <c r="J102" s="62"/>
    </row>
    <row r="103" spans="1:11" ht="25.5">
      <c r="A103" s="6"/>
      <c r="B103" s="19"/>
      <c r="C103" s="42"/>
      <c r="D103" s="55"/>
      <c r="E103" s="42">
        <v>2</v>
      </c>
      <c r="F103" s="16" t="s">
        <v>92</v>
      </c>
      <c r="G103" s="47"/>
      <c r="H103" s="56"/>
      <c r="I103" s="65"/>
      <c r="J103" s="62"/>
    </row>
    <row r="104" spans="1:11" ht="25.5">
      <c r="A104" s="6"/>
      <c r="B104" s="19"/>
      <c r="C104" s="42"/>
      <c r="D104" s="55"/>
      <c r="E104" s="42">
        <v>3</v>
      </c>
      <c r="F104" s="16" t="s">
        <v>93</v>
      </c>
      <c r="G104" s="47"/>
      <c r="H104" s="56"/>
      <c r="I104" s="65"/>
      <c r="J104" s="62"/>
    </row>
    <row r="105" spans="1:11">
      <c r="A105" s="6">
        <v>2</v>
      </c>
      <c r="B105" s="27" t="s">
        <v>94</v>
      </c>
      <c r="C105" s="42"/>
      <c r="D105" s="55"/>
      <c r="E105" s="42"/>
      <c r="F105" s="80"/>
      <c r="G105" s="43"/>
      <c r="H105" s="42"/>
      <c r="I105" s="61"/>
      <c r="J105" s="62"/>
    </row>
    <row r="106" spans="1:11" ht="76.5">
      <c r="A106" s="6"/>
      <c r="B106" s="19"/>
      <c r="C106" s="42" t="s">
        <v>6</v>
      </c>
      <c r="D106" s="15" t="s">
        <v>165</v>
      </c>
      <c r="E106" s="42"/>
      <c r="F106" s="16" t="s">
        <v>128</v>
      </c>
      <c r="G106" s="47" t="s">
        <v>22</v>
      </c>
      <c r="H106" s="56">
        <v>2</v>
      </c>
      <c r="I106" s="61">
        <v>1</v>
      </c>
      <c r="J106" s="62"/>
    </row>
    <row r="107" spans="1:11">
      <c r="A107" s="6"/>
      <c r="B107" s="19"/>
      <c r="C107" s="42" t="s">
        <v>6</v>
      </c>
      <c r="D107" s="15" t="s">
        <v>34</v>
      </c>
      <c r="E107" s="42"/>
      <c r="F107" s="80" t="s">
        <v>21</v>
      </c>
      <c r="G107" s="47" t="s">
        <v>22</v>
      </c>
      <c r="H107" s="56">
        <v>2</v>
      </c>
      <c r="I107" s="61">
        <v>1</v>
      </c>
      <c r="J107" s="62"/>
    </row>
    <row r="108" spans="1:11" ht="38.25">
      <c r="A108" s="6"/>
      <c r="B108" s="19"/>
      <c r="C108" s="42" t="s">
        <v>6</v>
      </c>
      <c r="D108" s="15" t="s">
        <v>72</v>
      </c>
      <c r="E108" s="42"/>
      <c r="F108" s="23" t="s">
        <v>157</v>
      </c>
      <c r="G108" s="47" t="s">
        <v>22</v>
      </c>
      <c r="H108" s="56">
        <v>2</v>
      </c>
      <c r="I108" s="61">
        <v>1</v>
      </c>
      <c r="J108" s="62"/>
    </row>
    <row r="109" spans="1:11" ht="63.75">
      <c r="A109" s="6"/>
      <c r="B109" s="19"/>
      <c r="C109" s="47" t="s">
        <v>6</v>
      </c>
      <c r="D109" s="15" t="s">
        <v>70</v>
      </c>
      <c r="E109" s="42"/>
      <c r="F109" s="16" t="s">
        <v>95</v>
      </c>
      <c r="G109" s="43"/>
      <c r="H109" s="42">
        <v>2</v>
      </c>
      <c r="I109" s="61">
        <v>1</v>
      </c>
      <c r="J109" s="62"/>
    </row>
    <row r="110" spans="1:11">
      <c r="A110" s="6">
        <v>3</v>
      </c>
      <c r="B110" s="20" t="s">
        <v>37</v>
      </c>
      <c r="C110" s="42"/>
      <c r="D110" s="17"/>
      <c r="E110" s="42"/>
      <c r="F110" s="80"/>
      <c r="G110" s="43"/>
      <c r="H110" s="42"/>
      <c r="I110" s="61"/>
      <c r="J110" s="62"/>
      <c r="K110" s="4"/>
    </row>
    <row r="111" spans="1:11">
      <c r="A111" s="6"/>
      <c r="B111" s="19"/>
      <c r="C111" s="42" t="s">
        <v>6</v>
      </c>
      <c r="D111" s="20" t="s">
        <v>96</v>
      </c>
      <c r="E111" s="42"/>
      <c r="F111" s="80" t="s">
        <v>21</v>
      </c>
      <c r="G111" s="43" t="s">
        <v>22</v>
      </c>
      <c r="H111" s="42">
        <v>3</v>
      </c>
      <c r="I111" s="61">
        <v>0.5</v>
      </c>
      <c r="J111" s="62"/>
    </row>
    <row r="112" spans="1:11" ht="25.5">
      <c r="A112" s="6"/>
      <c r="B112" s="19"/>
      <c r="C112" s="42" t="s">
        <v>6</v>
      </c>
      <c r="D112" s="20" t="s">
        <v>97</v>
      </c>
      <c r="E112" s="42"/>
      <c r="F112" s="80" t="s">
        <v>21</v>
      </c>
      <c r="G112" s="43" t="s">
        <v>22</v>
      </c>
      <c r="H112" s="42">
        <v>3</v>
      </c>
      <c r="I112" s="61">
        <v>0.5</v>
      </c>
      <c r="J112" s="62"/>
    </row>
    <row r="113" spans="1:10">
      <c r="A113" s="6"/>
      <c r="B113" s="19"/>
      <c r="C113" s="42" t="s">
        <v>6</v>
      </c>
      <c r="D113" s="20" t="s">
        <v>192</v>
      </c>
      <c r="E113" s="42"/>
      <c r="F113" s="80" t="s">
        <v>21</v>
      </c>
      <c r="G113" s="43" t="s">
        <v>22</v>
      </c>
      <c r="H113" s="42">
        <v>3</v>
      </c>
      <c r="I113" s="61">
        <v>0.5</v>
      </c>
      <c r="J113" s="62"/>
    </row>
    <row r="114" spans="1:10" ht="25.5">
      <c r="A114" s="6"/>
      <c r="B114" s="19"/>
      <c r="C114" s="42" t="s">
        <v>6</v>
      </c>
      <c r="D114" s="20" t="s">
        <v>193</v>
      </c>
      <c r="E114" s="42"/>
      <c r="F114" s="80" t="s">
        <v>21</v>
      </c>
      <c r="G114" s="43" t="s">
        <v>22</v>
      </c>
      <c r="H114" s="42">
        <v>3</v>
      </c>
      <c r="I114" s="61">
        <v>0.5</v>
      </c>
      <c r="J114" s="62"/>
    </row>
    <row r="115" spans="1:10">
      <c r="A115" s="6">
        <v>4</v>
      </c>
      <c r="B115" s="20" t="s">
        <v>43</v>
      </c>
      <c r="C115" s="42"/>
      <c r="D115" s="17"/>
      <c r="E115" s="42"/>
      <c r="F115" s="80"/>
      <c r="G115" s="43"/>
      <c r="H115" s="42"/>
      <c r="I115" s="61"/>
      <c r="J115" s="62"/>
    </row>
    <row r="116" spans="1:10" ht="38.25">
      <c r="A116" s="6"/>
      <c r="B116" s="20"/>
      <c r="C116" s="42" t="s">
        <v>6</v>
      </c>
      <c r="D116" s="20" t="s">
        <v>98</v>
      </c>
      <c r="E116" s="42"/>
      <c r="F116" s="80" t="s">
        <v>21</v>
      </c>
      <c r="G116" s="43" t="s">
        <v>22</v>
      </c>
      <c r="H116" s="42">
        <v>4</v>
      </c>
      <c r="I116" s="61">
        <v>0.5</v>
      </c>
      <c r="J116" s="62"/>
    </row>
    <row r="117" spans="1:10">
      <c r="A117" s="6"/>
      <c r="B117" s="20"/>
      <c r="C117" s="42" t="s">
        <v>6</v>
      </c>
      <c r="D117" s="15" t="s">
        <v>99</v>
      </c>
      <c r="E117" s="42"/>
      <c r="F117" s="80" t="s">
        <v>21</v>
      </c>
      <c r="G117" s="43" t="s">
        <v>22</v>
      </c>
      <c r="H117" s="42">
        <v>4</v>
      </c>
      <c r="I117" s="61">
        <v>0.5</v>
      </c>
      <c r="J117" s="62"/>
    </row>
    <row r="118" spans="1:10">
      <c r="A118" s="6"/>
      <c r="B118" s="20"/>
      <c r="C118" s="42" t="s">
        <v>6</v>
      </c>
      <c r="D118" s="15" t="s">
        <v>100</v>
      </c>
      <c r="E118" s="42"/>
      <c r="F118" s="80" t="s">
        <v>21</v>
      </c>
      <c r="G118" s="43" t="s">
        <v>22</v>
      </c>
      <c r="H118" s="42">
        <v>4</v>
      </c>
      <c r="I118" s="61">
        <v>0.5</v>
      </c>
      <c r="J118" s="62"/>
    </row>
    <row r="119" spans="1:10" ht="25.5">
      <c r="A119" s="6"/>
      <c r="B119" s="20"/>
      <c r="C119" s="42" t="s">
        <v>6</v>
      </c>
      <c r="D119" s="20" t="s">
        <v>101</v>
      </c>
      <c r="E119" s="42"/>
      <c r="F119" s="80" t="s">
        <v>21</v>
      </c>
      <c r="G119" s="43" t="s">
        <v>22</v>
      </c>
      <c r="H119" s="42">
        <v>4</v>
      </c>
      <c r="I119" s="61">
        <v>0.5</v>
      </c>
      <c r="J119" s="62"/>
    </row>
    <row r="120" spans="1:10">
      <c r="A120" s="6"/>
      <c r="B120" s="20"/>
      <c r="C120" s="42" t="s">
        <v>6</v>
      </c>
      <c r="D120" s="20" t="s">
        <v>161</v>
      </c>
      <c r="E120" s="42"/>
      <c r="F120" s="80" t="s">
        <v>21</v>
      </c>
      <c r="G120" s="43" t="s">
        <v>22</v>
      </c>
      <c r="H120" s="42">
        <v>4</v>
      </c>
      <c r="I120" s="86">
        <v>0.5</v>
      </c>
      <c r="J120" s="62"/>
    </row>
    <row r="121" spans="1:10" ht="38.25">
      <c r="A121" s="6"/>
      <c r="B121" s="20"/>
      <c r="C121" s="42" t="s">
        <v>6</v>
      </c>
      <c r="D121" s="20" t="s">
        <v>102</v>
      </c>
      <c r="E121" s="42"/>
      <c r="F121" s="80" t="s">
        <v>21</v>
      </c>
      <c r="G121" s="43" t="s">
        <v>22</v>
      </c>
      <c r="H121" s="42">
        <v>4</v>
      </c>
      <c r="I121" s="61">
        <v>0.5</v>
      </c>
      <c r="J121" s="62"/>
    </row>
    <row r="122" spans="1:10" ht="25.5">
      <c r="A122" s="6"/>
      <c r="B122" s="20"/>
      <c r="C122" s="42" t="s">
        <v>6</v>
      </c>
      <c r="D122" s="20" t="s">
        <v>103</v>
      </c>
      <c r="E122" s="42"/>
      <c r="F122" s="80" t="s">
        <v>21</v>
      </c>
      <c r="G122" s="43" t="s">
        <v>22</v>
      </c>
      <c r="H122" s="42">
        <v>4</v>
      </c>
      <c r="I122" s="61">
        <v>0.5</v>
      </c>
      <c r="J122" s="62"/>
    </row>
    <row r="123" spans="1:10" ht="25.5">
      <c r="A123" s="6"/>
      <c r="B123" s="20"/>
      <c r="C123" s="42" t="s">
        <v>6</v>
      </c>
      <c r="D123" s="20" t="s">
        <v>104</v>
      </c>
      <c r="E123" s="42"/>
      <c r="F123" s="80" t="s">
        <v>21</v>
      </c>
      <c r="G123" s="43" t="s">
        <v>22</v>
      </c>
      <c r="H123" s="42">
        <v>4</v>
      </c>
      <c r="I123" s="61">
        <v>0.5</v>
      </c>
      <c r="J123" s="62"/>
    </row>
    <row r="124" spans="1:10" ht="58.9" customHeight="1">
      <c r="A124" s="6"/>
      <c r="B124" s="19"/>
      <c r="C124" s="42" t="s">
        <v>6</v>
      </c>
      <c r="D124" s="20" t="s">
        <v>105</v>
      </c>
      <c r="E124" s="42"/>
      <c r="F124" s="16" t="s">
        <v>158</v>
      </c>
      <c r="G124" s="43" t="s">
        <v>22</v>
      </c>
      <c r="H124" s="42">
        <v>4</v>
      </c>
      <c r="I124" s="61">
        <v>2</v>
      </c>
      <c r="J124" s="62"/>
    </row>
    <row r="125" spans="1:10" ht="38.25">
      <c r="A125" s="6"/>
      <c r="B125" s="19"/>
      <c r="C125" s="47" t="s">
        <v>7</v>
      </c>
      <c r="D125" s="20" t="s">
        <v>194</v>
      </c>
      <c r="E125" s="42"/>
      <c r="F125" s="80"/>
      <c r="G125" s="43"/>
      <c r="H125" s="42">
        <v>4</v>
      </c>
      <c r="I125" s="61">
        <v>2</v>
      </c>
      <c r="J125" s="62"/>
    </row>
    <row r="126" spans="1:10" ht="33" customHeight="1">
      <c r="A126" s="6"/>
      <c r="B126" s="19"/>
      <c r="C126" s="42"/>
      <c r="D126" s="17"/>
      <c r="E126" s="42">
        <v>0</v>
      </c>
      <c r="F126" s="16" t="s">
        <v>46</v>
      </c>
      <c r="G126" s="43"/>
      <c r="H126" s="42"/>
      <c r="I126" s="61"/>
      <c r="J126" s="62"/>
    </row>
    <row r="127" spans="1:10" ht="51">
      <c r="A127" s="6"/>
      <c r="B127" s="19"/>
      <c r="C127" s="42"/>
      <c r="D127" s="17"/>
      <c r="E127" s="42">
        <v>1</v>
      </c>
      <c r="F127" s="16" t="s">
        <v>47</v>
      </c>
      <c r="G127" s="43"/>
      <c r="H127" s="42"/>
      <c r="I127" s="61"/>
      <c r="J127" s="62"/>
    </row>
    <row r="128" spans="1:10" ht="25.5">
      <c r="A128" s="6"/>
      <c r="B128" s="19"/>
      <c r="C128" s="42"/>
      <c r="D128" s="17"/>
      <c r="E128" s="42">
        <v>2</v>
      </c>
      <c r="F128" s="16" t="s">
        <v>48</v>
      </c>
      <c r="G128" s="43"/>
      <c r="H128" s="42"/>
      <c r="I128" s="61"/>
      <c r="J128" s="62"/>
    </row>
    <row r="129" spans="1:10" ht="52.9" customHeight="1">
      <c r="A129" s="6"/>
      <c r="B129" s="19"/>
      <c r="C129" s="42"/>
      <c r="D129" s="17"/>
      <c r="E129" s="42">
        <v>3</v>
      </c>
      <c r="F129" s="16" t="s">
        <v>106</v>
      </c>
      <c r="G129" s="43"/>
      <c r="H129" s="42"/>
      <c r="I129" s="61"/>
      <c r="J129" s="62"/>
    </row>
    <row r="130" spans="1:10" ht="25.5">
      <c r="A130" s="6"/>
      <c r="B130" s="19"/>
      <c r="C130" s="42" t="s">
        <v>6</v>
      </c>
      <c r="D130" s="20" t="s">
        <v>107</v>
      </c>
      <c r="E130" s="42"/>
      <c r="F130" s="80" t="s">
        <v>21</v>
      </c>
      <c r="G130" s="43" t="s">
        <v>22</v>
      </c>
      <c r="H130" s="42">
        <v>4</v>
      </c>
      <c r="I130" s="61">
        <v>1</v>
      </c>
      <c r="J130" s="62"/>
    </row>
    <row r="131" spans="1:10" ht="38.25">
      <c r="A131" s="6"/>
      <c r="B131" s="19"/>
      <c r="C131" s="42" t="s">
        <v>6</v>
      </c>
      <c r="D131" s="20" t="s">
        <v>159</v>
      </c>
      <c r="E131" s="42"/>
      <c r="F131" s="16" t="s">
        <v>158</v>
      </c>
      <c r="G131" s="43" t="s">
        <v>22</v>
      </c>
      <c r="H131" s="42">
        <v>4</v>
      </c>
      <c r="I131" s="61">
        <v>2</v>
      </c>
      <c r="J131" s="62"/>
    </row>
    <row r="132" spans="1:10" ht="48.75" customHeight="1">
      <c r="A132" s="6"/>
      <c r="B132" s="19"/>
      <c r="C132" s="42" t="s">
        <v>6</v>
      </c>
      <c r="D132" s="20" t="s">
        <v>160</v>
      </c>
      <c r="E132" s="42"/>
      <c r="F132" s="80" t="s">
        <v>21</v>
      </c>
      <c r="G132" s="43" t="s">
        <v>22</v>
      </c>
      <c r="H132" s="42">
        <v>4</v>
      </c>
      <c r="I132" s="61">
        <v>2</v>
      </c>
      <c r="J132" s="62"/>
    </row>
    <row r="133" spans="1:10" ht="25.5">
      <c r="A133" s="6">
        <v>5</v>
      </c>
      <c r="B133" s="20" t="s">
        <v>49</v>
      </c>
      <c r="C133" s="42"/>
      <c r="D133" s="17"/>
      <c r="E133" s="42"/>
      <c r="F133" s="80"/>
      <c r="G133" s="43"/>
      <c r="H133" s="42"/>
      <c r="I133" s="61"/>
      <c r="J133" s="62"/>
    </row>
    <row r="134" spans="1:10" ht="25.5">
      <c r="A134" s="6"/>
      <c r="B134" s="19"/>
      <c r="C134" s="42" t="s">
        <v>7</v>
      </c>
      <c r="D134" s="18" t="s">
        <v>54</v>
      </c>
      <c r="E134" s="42"/>
      <c r="F134" s="80"/>
      <c r="G134" s="43"/>
      <c r="H134" s="42">
        <v>5</v>
      </c>
      <c r="I134" s="61">
        <v>1</v>
      </c>
      <c r="J134" s="62"/>
    </row>
    <row r="135" spans="1:10" ht="38.25">
      <c r="A135" s="6"/>
      <c r="B135" s="19"/>
      <c r="C135" s="42"/>
      <c r="D135" s="17"/>
      <c r="E135" s="42">
        <v>0</v>
      </c>
      <c r="F135" s="16" t="s">
        <v>50</v>
      </c>
      <c r="G135" s="43"/>
      <c r="H135" s="42"/>
      <c r="I135" s="61"/>
      <c r="J135" s="62"/>
    </row>
    <row r="136" spans="1:10" ht="51">
      <c r="A136" s="6"/>
      <c r="B136" s="19"/>
      <c r="C136" s="42"/>
      <c r="D136" s="17"/>
      <c r="E136" s="42">
        <v>1</v>
      </c>
      <c r="F136" s="16" t="s">
        <v>51</v>
      </c>
      <c r="G136" s="43"/>
      <c r="H136" s="42"/>
      <c r="I136" s="61"/>
      <c r="J136" s="62"/>
    </row>
    <row r="137" spans="1:10" ht="51">
      <c r="A137" s="6"/>
      <c r="B137" s="19"/>
      <c r="C137" s="42"/>
      <c r="D137" s="17"/>
      <c r="E137" s="42">
        <v>2</v>
      </c>
      <c r="F137" s="16" t="s">
        <v>162</v>
      </c>
      <c r="G137" s="43"/>
      <c r="H137" s="42"/>
      <c r="I137" s="61"/>
      <c r="J137" s="62"/>
    </row>
    <row r="138" spans="1:10" ht="51">
      <c r="A138" s="6"/>
      <c r="B138" s="19"/>
      <c r="C138" s="42"/>
      <c r="D138" s="17"/>
      <c r="E138" s="42">
        <v>3</v>
      </c>
      <c r="F138" s="16" t="s">
        <v>163</v>
      </c>
      <c r="G138" s="43"/>
      <c r="H138" s="42"/>
      <c r="I138" s="61"/>
      <c r="J138" s="62"/>
    </row>
    <row r="139" spans="1:10" ht="25.5">
      <c r="A139" s="6">
        <v>6</v>
      </c>
      <c r="B139" s="20" t="s">
        <v>52</v>
      </c>
      <c r="C139" s="42"/>
      <c r="D139" s="17"/>
      <c r="E139" s="42"/>
      <c r="F139" s="16"/>
      <c r="G139" s="43"/>
      <c r="H139" s="42"/>
      <c r="I139" s="61"/>
      <c r="J139" s="62"/>
    </row>
    <row r="140" spans="1:10" ht="25.5">
      <c r="A140" s="6"/>
      <c r="B140" s="19"/>
      <c r="C140" s="42" t="s">
        <v>7</v>
      </c>
      <c r="D140" s="21" t="s">
        <v>53</v>
      </c>
      <c r="E140" s="42"/>
      <c r="F140" s="16"/>
      <c r="G140" s="43"/>
      <c r="H140" s="42">
        <v>6</v>
      </c>
      <c r="I140" s="61">
        <v>1</v>
      </c>
      <c r="J140" s="62"/>
    </row>
    <row r="141" spans="1:10" ht="25.5">
      <c r="A141" s="6"/>
      <c r="B141" s="19"/>
      <c r="C141" s="42"/>
      <c r="D141" s="17"/>
      <c r="E141" s="42">
        <v>0</v>
      </c>
      <c r="F141" s="16" t="s">
        <v>55</v>
      </c>
      <c r="G141" s="43"/>
      <c r="H141" s="42"/>
      <c r="I141" s="61"/>
      <c r="J141" s="62"/>
    </row>
    <row r="142" spans="1:10">
      <c r="A142" s="6"/>
      <c r="B142" s="19"/>
      <c r="C142" s="42"/>
      <c r="D142" s="17"/>
      <c r="E142" s="42">
        <v>1</v>
      </c>
      <c r="F142" s="16" t="s">
        <v>56</v>
      </c>
      <c r="G142" s="43"/>
      <c r="H142" s="42"/>
      <c r="I142" s="61"/>
      <c r="J142" s="62"/>
    </row>
    <row r="143" spans="1:10">
      <c r="A143" s="6"/>
      <c r="B143" s="19"/>
      <c r="C143" s="42"/>
      <c r="D143" s="17"/>
      <c r="E143" s="42">
        <v>2</v>
      </c>
      <c r="F143" s="16" t="s">
        <v>57</v>
      </c>
      <c r="G143" s="43"/>
      <c r="H143" s="42"/>
      <c r="I143" s="61"/>
      <c r="J143" s="62"/>
    </row>
    <row r="144" spans="1:10" ht="25.5">
      <c r="A144" s="6"/>
      <c r="B144" s="19"/>
      <c r="C144" s="42"/>
      <c r="D144" s="17"/>
      <c r="E144" s="42">
        <v>3</v>
      </c>
      <c r="F144" s="16" t="s">
        <v>58</v>
      </c>
      <c r="G144" s="43"/>
      <c r="H144" s="42"/>
      <c r="I144" s="61"/>
      <c r="J144" s="62"/>
    </row>
    <row r="145" spans="1:10" ht="24.6" customHeight="1">
      <c r="A145" s="75" t="s">
        <v>27</v>
      </c>
      <c r="B145" s="91" t="s">
        <v>108</v>
      </c>
      <c r="C145" s="92"/>
      <c r="D145" s="92"/>
      <c r="E145" s="92"/>
      <c r="F145" s="92"/>
      <c r="G145" s="93"/>
      <c r="H145" s="74"/>
      <c r="I145" s="59">
        <f>SUM(I146:I187)</f>
        <v>18</v>
      </c>
      <c r="J145" s="62"/>
    </row>
    <row r="146" spans="1:10" ht="25.5">
      <c r="A146" s="6">
        <v>1</v>
      </c>
      <c r="B146" s="18" t="s">
        <v>30</v>
      </c>
      <c r="C146" s="42"/>
      <c r="D146" s="17"/>
      <c r="E146" s="42"/>
      <c r="F146" s="17"/>
      <c r="G146" s="43"/>
      <c r="H146" s="42"/>
      <c r="I146" s="61"/>
      <c r="J146" s="62"/>
    </row>
    <row r="147" spans="1:10" ht="89.25">
      <c r="A147" s="6"/>
      <c r="B147" s="73"/>
      <c r="C147" s="42" t="s">
        <v>6</v>
      </c>
      <c r="D147" s="16" t="s">
        <v>111</v>
      </c>
      <c r="E147" s="42"/>
      <c r="F147" s="23" t="s">
        <v>185</v>
      </c>
      <c r="G147" s="43" t="s">
        <v>22</v>
      </c>
      <c r="H147" s="42">
        <v>1</v>
      </c>
      <c r="I147" s="61">
        <v>2</v>
      </c>
      <c r="J147" s="62"/>
    </row>
    <row r="148" spans="1:10" ht="54.75" customHeight="1">
      <c r="A148" s="6">
        <v>2</v>
      </c>
      <c r="B148" s="22" t="s">
        <v>32</v>
      </c>
      <c r="C148" s="42"/>
      <c r="D148" s="17"/>
      <c r="E148" s="42"/>
      <c r="F148" s="80"/>
      <c r="G148" s="43"/>
      <c r="H148" s="42"/>
      <c r="I148" s="61"/>
      <c r="J148" s="62"/>
    </row>
    <row r="149" spans="1:10" ht="89.25">
      <c r="A149" s="6"/>
      <c r="B149" s="19"/>
      <c r="C149" s="47" t="s">
        <v>6</v>
      </c>
      <c r="D149" s="16" t="s">
        <v>112</v>
      </c>
      <c r="E149" s="42"/>
      <c r="F149" s="16" t="s">
        <v>166</v>
      </c>
      <c r="G149" s="43" t="s">
        <v>22</v>
      </c>
      <c r="H149" s="42">
        <v>2</v>
      </c>
      <c r="I149" s="61">
        <v>1</v>
      </c>
      <c r="J149" s="62"/>
    </row>
    <row r="150" spans="1:10">
      <c r="A150" s="6"/>
      <c r="B150" s="19"/>
      <c r="C150" s="42" t="s">
        <v>6</v>
      </c>
      <c r="D150" s="16" t="s">
        <v>113</v>
      </c>
      <c r="E150" s="42"/>
      <c r="F150" s="23" t="s">
        <v>114</v>
      </c>
      <c r="G150" s="43" t="s">
        <v>22</v>
      </c>
      <c r="H150" s="42">
        <v>2</v>
      </c>
      <c r="I150" s="61">
        <v>1</v>
      </c>
      <c r="J150" s="62"/>
    </row>
    <row r="151" spans="1:10" ht="102">
      <c r="A151" s="6"/>
      <c r="B151" s="19"/>
      <c r="C151" s="42" t="s">
        <v>6</v>
      </c>
      <c r="D151" s="16" t="s">
        <v>115</v>
      </c>
      <c r="E151" s="42"/>
      <c r="F151" s="16" t="s">
        <v>195</v>
      </c>
      <c r="G151" s="43" t="s">
        <v>22</v>
      </c>
      <c r="H151" s="42">
        <v>2</v>
      </c>
      <c r="I151" s="61">
        <v>1</v>
      </c>
      <c r="J151" s="62"/>
    </row>
    <row r="152" spans="1:10">
      <c r="A152" s="6">
        <v>3</v>
      </c>
      <c r="B152" s="22" t="s">
        <v>37</v>
      </c>
      <c r="C152" s="42"/>
      <c r="D152" s="17"/>
      <c r="E152" s="42"/>
      <c r="F152" s="80"/>
      <c r="G152" s="43"/>
      <c r="H152" s="42"/>
      <c r="I152" s="61"/>
      <c r="J152" s="62"/>
    </row>
    <row r="153" spans="1:10" ht="51">
      <c r="A153" s="6"/>
      <c r="B153" s="19"/>
      <c r="C153" s="42" t="s">
        <v>6</v>
      </c>
      <c r="D153" s="16" t="s">
        <v>116</v>
      </c>
      <c r="E153" s="42"/>
      <c r="F153" s="16" t="s">
        <v>196</v>
      </c>
      <c r="G153" s="53" t="s">
        <v>22</v>
      </c>
      <c r="H153" s="42">
        <v>3</v>
      </c>
      <c r="I153" s="61">
        <v>1</v>
      </c>
      <c r="J153" s="62"/>
    </row>
    <row r="154" spans="1:10" ht="25.5">
      <c r="A154" s="6"/>
      <c r="B154" s="19"/>
      <c r="C154" s="47" t="s">
        <v>6</v>
      </c>
      <c r="D154" s="18" t="s">
        <v>117</v>
      </c>
      <c r="E154" s="47"/>
      <c r="F154" s="16" t="s">
        <v>40</v>
      </c>
      <c r="G154" s="53" t="s">
        <v>22</v>
      </c>
      <c r="H154" s="42">
        <v>3</v>
      </c>
      <c r="I154" s="68">
        <v>1</v>
      </c>
      <c r="J154" s="62"/>
    </row>
    <row r="155" spans="1:10" ht="25.5">
      <c r="A155" s="6"/>
      <c r="B155" s="19"/>
      <c r="C155" s="47" t="s">
        <v>6</v>
      </c>
      <c r="D155" s="18" t="s">
        <v>118</v>
      </c>
      <c r="E155" s="47"/>
      <c r="F155" s="16" t="s">
        <v>42</v>
      </c>
      <c r="G155" s="53" t="s">
        <v>22</v>
      </c>
      <c r="H155" s="42">
        <v>3</v>
      </c>
      <c r="I155" s="68">
        <v>1</v>
      </c>
      <c r="J155" s="62"/>
    </row>
    <row r="156" spans="1:10">
      <c r="A156" s="6">
        <v>4</v>
      </c>
      <c r="B156" s="20" t="s">
        <v>43</v>
      </c>
      <c r="C156" s="47"/>
      <c r="D156" s="18"/>
      <c r="E156" s="47"/>
      <c r="F156" s="16"/>
      <c r="G156" s="53"/>
      <c r="H156" s="42"/>
      <c r="I156" s="68"/>
      <c r="J156" s="62"/>
    </row>
    <row r="157" spans="1:10" ht="25.5">
      <c r="A157" s="6"/>
      <c r="B157" s="19"/>
      <c r="C157" s="47" t="s">
        <v>6</v>
      </c>
      <c r="D157" s="18" t="s">
        <v>167</v>
      </c>
      <c r="E157" s="47"/>
      <c r="F157" s="81" t="s">
        <v>21</v>
      </c>
      <c r="G157" s="53" t="s">
        <v>22</v>
      </c>
      <c r="H157" s="42">
        <v>4</v>
      </c>
      <c r="I157" s="68">
        <v>1</v>
      </c>
      <c r="J157" s="62"/>
    </row>
    <row r="158" spans="1:10" ht="25.5">
      <c r="A158" s="6"/>
      <c r="B158" s="19"/>
      <c r="C158" s="47" t="s">
        <v>7</v>
      </c>
      <c r="D158" s="16" t="s">
        <v>168</v>
      </c>
      <c r="E158" s="47"/>
      <c r="F158" s="81"/>
      <c r="G158" s="53"/>
      <c r="H158" s="42">
        <v>4</v>
      </c>
      <c r="I158" s="68">
        <v>1</v>
      </c>
      <c r="J158" s="62"/>
    </row>
    <row r="159" spans="1:10" ht="25.5">
      <c r="A159" s="6"/>
      <c r="B159" s="19"/>
      <c r="C159" s="47"/>
      <c r="D159" s="28"/>
      <c r="E159" s="47">
        <v>0</v>
      </c>
      <c r="F159" s="16" t="s">
        <v>169</v>
      </c>
      <c r="G159" s="53"/>
      <c r="H159" s="42"/>
      <c r="I159" s="68"/>
      <c r="J159" s="62"/>
    </row>
    <row r="160" spans="1:10" ht="25.5">
      <c r="A160" s="6"/>
      <c r="B160" s="19"/>
      <c r="C160" s="47"/>
      <c r="D160" s="28"/>
      <c r="E160" s="47">
        <v>1</v>
      </c>
      <c r="F160" s="16" t="s">
        <v>170</v>
      </c>
      <c r="G160" s="53"/>
      <c r="H160" s="42"/>
      <c r="I160" s="68"/>
      <c r="J160" s="62"/>
    </row>
    <row r="161" spans="1:10" ht="38.25">
      <c r="A161" s="6"/>
      <c r="B161" s="19"/>
      <c r="C161" s="47"/>
      <c r="D161" s="28"/>
      <c r="E161" s="47">
        <v>2</v>
      </c>
      <c r="F161" s="16" t="s">
        <v>171</v>
      </c>
      <c r="G161" s="53"/>
      <c r="H161" s="42"/>
      <c r="I161" s="68"/>
      <c r="J161" s="62"/>
    </row>
    <row r="162" spans="1:10" ht="51">
      <c r="A162" s="6"/>
      <c r="B162" s="19"/>
      <c r="C162" s="47"/>
      <c r="D162" s="28"/>
      <c r="E162" s="47">
        <v>3</v>
      </c>
      <c r="F162" s="16" t="s">
        <v>172</v>
      </c>
      <c r="G162" s="53"/>
      <c r="H162" s="42"/>
      <c r="I162" s="68"/>
      <c r="J162" s="62"/>
    </row>
    <row r="163" spans="1:10" ht="58.15" customHeight="1">
      <c r="A163" s="6"/>
      <c r="B163" s="19"/>
      <c r="C163" s="47" t="s">
        <v>6</v>
      </c>
      <c r="D163" s="18" t="s">
        <v>173</v>
      </c>
      <c r="E163" s="47"/>
      <c r="F163" s="81" t="s">
        <v>21</v>
      </c>
      <c r="G163" s="53" t="s">
        <v>22</v>
      </c>
      <c r="H163" s="42">
        <v>4</v>
      </c>
      <c r="I163" s="68">
        <v>1</v>
      </c>
      <c r="J163" s="62"/>
    </row>
    <row r="164" spans="1:10" ht="25.5">
      <c r="A164" s="6"/>
      <c r="B164" s="19"/>
      <c r="C164" s="42" t="s">
        <v>6</v>
      </c>
      <c r="D164" s="88" t="s">
        <v>119</v>
      </c>
      <c r="E164" s="42"/>
      <c r="F164" s="80" t="s">
        <v>21</v>
      </c>
      <c r="G164" s="43" t="s">
        <v>22</v>
      </c>
      <c r="H164" s="42">
        <v>4</v>
      </c>
      <c r="I164" s="61">
        <v>2</v>
      </c>
      <c r="J164" s="62"/>
    </row>
    <row r="165" spans="1:10" ht="25.5">
      <c r="A165" s="6"/>
      <c r="B165" s="19"/>
      <c r="C165" s="42" t="s">
        <v>7</v>
      </c>
      <c r="D165" s="88" t="s">
        <v>120</v>
      </c>
      <c r="E165" s="42"/>
      <c r="F165" s="80"/>
      <c r="G165" s="43"/>
      <c r="H165" s="42">
        <v>4</v>
      </c>
      <c r="I165" s="61">
        <v>1</v>
      </c>
      <c r="J165" s="62"/>
    </row>
    <row r="166" spans="1:10">
      <c r="A166" s="6"/>
      <c r="B166" s="19"/>
      <c r="C166" s="42"/>
      <c r="D166" s="17"/>
      <c r="E166" s="42">
        <v>0</v>
      </c>
      <c r="F166" s="16" t="s">
        <v>121</v>
      </c>
      <c r="G166" s="43"/>
      <c r="H166" s="42"/>
      <c r="I166" s="61"/>
      <c r="J166" s="62"/>
    </row>
    <row r="167" spans="1:10" ht="51">
      <c r="A167" s="6"/>
      <c r="B167" s="19"/>
      <c r="C167" s="42"/>
      <c r="D167" s="17"/>
      <c r="E167" s="42">
        <v>1</v>
      </c>
      <c r="F167" s="16" t="s">
        <v>174</v>
      </c>
      <c r="G167" s="43"/>
      <c r="H167" s="42"/>
      <c r="I167" s="61"/>
      <c r="J167" s="62"/>
    </row>
    <row r="168" spans="1:10" ht="38.25">
      <c r="A168" s="6"/>
      <c r="B168" s="19"/>
      <c r="C168" s="42"/>
      <c r="D168" s="17"/>
      <c r="E168" s="42">
        <v>2</v>
      </c>
      <c r="F168" s="16" t="s">
        <v>175</v>
      </c>
      <c r="G168" s="43"/>
      <c r="H168" s="42"/>
      <c r="I168" s="61"/>
      <c r="J168" s="62"/>
    </row>
    <row r="169" spans="1:10" ht="51">
      <c r="A169" s="6"/>
      <c r="B169" s="19"/>
      <c r="C169" s="42"/>
      <c r="D169" s="17"/>
      <c r="E169" s="42">
        <v>3</v>
      </c>
      <c r="F169" s="16" t="s">
        <v>176</v>
      </c>
      <c r="G169" s="43"/>
      <c r="H169" s="42"/>
      <c r="I169" s="61"/>
      <c r="J169" s="62"/>
    </row>
    <row r="170" spans="1:10" ht="25.5">
      <c r="A170" s="6"/>
      <c r="B170" s="19"/>
      <c r="C170" s="42" t="s">
        <v>6</v>
      </c>
      <c r="D170" s="87" t="s">
        <v>177</v>
      </c>
      <c r="E170" s="42"/>
      <c r="F170" s="80" t="s">
        <v>21</v>
      </c>
      <c r="G170" s="43" t="s">
        <v>22</v>
      </c>
      <c r="H170" s="42">
        <v>4</v>
      </c>
      <c r="I170" s="61">
        <v>1</v>
      </c>
      <c r="J170" s="62"/>
    </row>
    <row r="171" spans="1:10" ht="25.5">
      <c r="A171" s="6"/>
      <c r="B171" s="19"/>
      <c r="C171" s="47" t="s">
        <v>7</v>
      </c>
      <c r="D171" s="87" t="s">
        <v>178</v>
      </c>
      <c r="E171" s="47"/>
      <c r="F171" s="81"/>
      <c r="G171" s="53"/>
      <c r="H171" s="42">
        <v>4</v>
      </c>
      <c r="I171" s="68">
        <v>1</v>
      </c>
      <c r="J171" s="62"/>
    </row>
    <row r="172" spans="1:10" ht="38.25">
      <c r="A172" s="6"/>
      <c r="B172" s="19"/>
      <c r="C172" s="42"/>
      <c r="D172" s="17"/>
      <c r="E172" s="42">
        <v>0</v>
      </c>
      <c r="F172" s="16" t="s">
        <v>179</v>
      </c>
      <c r="G172" s="43"/>
      <c r="H172" s="42"/>
      <c r="I172" s="61"/>
      <c r="J172" s="62"/>
    </row>
    <row r="173" spans="1:10" ht="25.5">
      <c r="A173" s="6"/>
      <c r="B173" s="19"/>
      <c r="C173" s="42"/>
      <c r="D173" s="17"/>
      <c r="E173" s="42">
        <v>1</v>
      </c>
      <c r="F173" s="16" t="s">
        <v>180</v>
      </c>
      <c r="G173" s="43"/>
      <c r="H173" s="42"/>
      <c r="I173" s="61"/>
      <c r="J173" s="62"/>
    </row>
    <row r="174" spans="1:10" ht="38.25">
      <c r="A174" s="6"/>
      <c r="B174" s="19"/>
      <c r="C174" s="42"/>
      <c r="D174" s="17"/>
      <c r="E174" s="42">
        <v>2</v>
      </c>
      <c r="F174" s="16" t="s">
        <v>181</v>
      </c>
      <c r="G174" s="43"/>
      <c r="H174" s="42"/>
      <c r="I174" s="61"/>
      <c r="J174" s="62"/>
    </row>
    <row r="175" spans="1:10" ht="51">
      <c r="A175" s="6"/>
      <c r="B175" s="19"/>
      <c r="C175" s="42"/>
      <c r="D175" s="17"/>
      <c r="E175" s="42">
        <v>3</v>
      </c>
      <c r="F175" s="16" t="s">
        <v>182</v>
      </c>
      <c r="G175" s="43"/>
      <c r="H175" s="42"/>
      <c r="I175" s="61"/>
      <c r="J175" s="62"/>
    </row>
    <row r="176" spans="1:10" ht="25.5">
      <c r="A176" s="6">
        <v>5</v>
      </c>
      <c r="B176" s="22" t="s">
        <v>49</v>
      </c>
      <c r="C176" s="42"/>
      <c r="D176" s="20"/>
      <c r="E176" s="42"/>
      <c r="F176" s="80"/>
      <c r="G176" s="47"/>
      <c r="H176" s="56"/>
      <c r="I176" s="65"/>
      <c r="J176" s="62"/>
    </row>
    <row r="177" spans="1:10" ht="25.5">
      <c r="A177" s="6"/>
      <c r="B177" s="19"/>
      <c r="C177" s="42" t="s">
        <v>7</v>
      </c>
      <c r="D177" s="18" t="s">
        <v>54</v>
      </c>
      <c r="E177" s="42"/>
      <c r="F177" s="80"/>
      <c r="G177" s="56"/>
      <c r="H177" s="56">
        <v>5</v>
      </c>
      <c r="I177" s="65">
        <v>1</v>
      </c>
      <c r="J177" s="62"/>
    </row>
    <row r="178" spans="1:10" ht="38.25">
      <c r="A178" s="6"/>
      <c r="B178" s="19"/>
      <c r="C178" s="42"/>
      <c r="D178" s="17"/>
      <c r="E178" s="42">
        <v>0</v>
      </c>
      <c r="F178" s="16" t="s">
        <v>50</v>
      </c>
      <c r="G178" s="43"/>
      <c r="H178" s="42"/>
      <c r="I178" s="61"/>
      <c r="J178" s="62"/>
    </row>
    <row r="179" spans="1:10" ht="51">
      <c r="A179" s="6"/>
      <c r="B179" s="19"/>
      <c r="C179" s="42"/>
      <c r="D179" s="17"/>
      <c r="E179" s="42">
        <v>1</v>
      </c>
      <c r="F179" s="16" t="s">
        <v>51</v>
      </c>
      <c r="G179" s="43"/>
      <c r="H179" s="42"/>
      <c r="I179" s="61"/>
      <c r="J179" s="62"/>
    </row>
    <row r="180" spans="1:10" ht="51">
      <c r="A180" s="6"/>
      <c r="B180" s="19"/>
      <c r="C180" s="42"/>
      <c r="D180" s="17"/>
      <c r="E180" s="42">
        <v>2</v>
      </c>
      <c r="F180" s="16" t="s">
        <v>164</v>
      </c>
      <c r="G180" s="43"/>
      <c r="H180" s="42"/>
      <c r="I180" s="61"/>
      <c r="J180" s="62"/>
    </row>
    <row r="181" spans="1:10" ht="51">
      <c r="A181" s="6"/>
      <c r="B181" s="19"/>
      <c r="C181" s="42"/>
      <c r="D181" s="17"/>
      <c r="E181" s="42">
        <v>3</v>
      </c>
      <c r="F181" s="16" t="s">
        <v>163</v>
      </c>
      <c r="G181" s="43"/>
      <c r="H181" s="42"/>
      <c r="I181" s="61"/>
      <c r="J181" s="62"/>
    </row>
    <row r="182" spans="1:10" ht="25.5">
      <c r="A182" s="6">
        <v>6</v>
      </c>
      <c r="B182" s="15" t="s">
        <v>52</v>
      </c>
      <c r="C182" s="42"/>
      <c r="D182" s="17"/>
      <c r="E182" s="42"/>
      <c r="F182" s="16"/>
      <c r="G182" s="43"/>
      <c r="H182" s="42"/>
      <c r="I182" s="61"/>
      <c r="J182" s="62"/>
    </row>
    <row r="183" spans="1:10" ht="25.5">
      <c r="A183" s="6"/>
      <c r="B183" s="19"/>
      <c r="C183" s="42" t="s">
        <v>7</v>
      </c>
      <c r="D183" s="21" t="s">
        <v>53</v>
      </c>
      <c r="E183" s="42"/>
      <c r="F183" s="27"/>
      <c r="G183" s="56"/>
      <c r="H183" s="56">
        <v>6</v>
      </c>
      <c r="I183" s="65">
        <v>1</v>
      </c>
      <c r="J183" s="62"/>
    </row>
    <row r="184" spans="1:10" ht="33.75" customHeight="1">
      <c r="A184" s="6"/>
      <c r="B184" s="19"/>
      <c r="C184" s="42"/>
      <c r="D184" s="17"/>
      <c r="E184" s="42">
        <v>0</v>
      </c>
      <c r="F184" s="16" t="s">
        <v>55</v>
      </c>
      <c r="G184" s="43"/>
      <c r="H184" s="42"/>
      <c r="I184" s="61"/>
      <c r="J184" s="62"/>
    </row>
    <row r="185" spans="1:10">
      <c r="A185" s="6"/>
      <c r="B185" s="19"/>
      <c r="C185" s="42"/>
      <c r="D185" s="17"/>
      <c r="E185" s="42">
        <v>1</v>
      </c>
      <c r="F185" s="16" t="s">
        <v>56</v>
      </c>
      <c r="G185" s="43"/>
      <c r="H185" s="42"/>
      <c r="I185" s="61"/>
      <c r="J185" s="62"/>
    </row>
    <row r="186" spans="1:10">
      <c r="A186" s="6"/>
      <c r="B186" s="19"/>
      <c r="C186" s="42"/>
      <c r="D186" s="17"/>
      <c r="E186" s="42">
        <v>2</v>
      </c>
      <c r="F186" s="16" t="s">
        <v>57</v>
      </c>
      <c r="G186" s="43"/>
      <c r="H186" s="42"/>
      <c r="I186" s="61"/>
      <c r="J186" s="62"/>
    </row>
    <row r="187" spans="1:10" ht="34.5" customHeight="1">
      <c r="A187" s="6"/>
      <c r="B187" s="19"/>
      <c r="C187" s="42"/>
      <c r="D187" s="17"/>
      <c r="E187" s="42">
        <v>3</v>
      </c>
      <c r="F187" s="16" t="s">
        <v>58</v>
      </c>
      <c r="G187" s="43"/>
      <c r="H187" s="42"/>
      <c r="I187" s="61"/>
      <c r="J187" s="62"/>
    </row>
    <row r="188" spans="1:10" ht="24" customHeight="1">
      <c r="A188" s="75" t="s">
        <v>109</v>
      </c>
      <c r="B188" s="76" t="s">
        <v>110</v>
      </c>
      <c r="C188" s="58"/>
      <c r="D188" s="40"/>
      <c r="E188" s="58"/>
      <c r="F188" s="82"/>
      <c r="G188" s="41"/>
      <c r="H188" s="58"/>
      <c r="I188" s="59">
        <f>SUM(I189:I220)</f>
        <v>20</v>
      </c>
      <c r="J188" s="62"/>
    </row>
    <row r="189" spans="1:10" ht="25.5">
      <c r="A189" s="6">
        <v>1</v>
      </c>
      <c r="B189" s="18" t="s">
        <v>30</v>
      </c>
      <c r="C189" s="42"/>
      <c r="D189" s="17"/>
      <c r="E189" s="42"/>
      <c r="F189" s="80"/>
      <c r="G189" s="43"/>
      <c r="H189" s="42"/>
      <c r="I189" s="61"/>
      <c r="J189" s="62"/>
    </row>
    <row r="190" spans="1:10">
      <c r="A190" s="6"/>
      <c r="B190" s="19"/>
      <c r="C190" s="42" t="s">
        <v>7</v>
      </c>
      <c r="D190" s="16" t="s">
        <v>60</v>
      </c>
      <c r="E190" s="42"/>
      <c r="F190" s="80"/>
      <c r="G190" s="43"/>
      <c r="H190" s="42">
        <v>1</v>
      </c>
      <c r="I190" s="61">
        <v>1</v>
      </c>
      <c r="J190" s="62"/>
    </row>
    <row r="191" spans="1:10" ht="25.5">
      <c r="A191" s="6"/>
      <c r="B191" s="19"/>
      <c r="C191" s="42"/>
      <c r="D191" s="17"/>
      <c r="E191" s="42">
        <v>0</v>
      </c>
      <c r="F191" s="23" t="s">
        <v>61</v>
      </c>
      <c r="G191" s="43"/>
      <c r="H191" s="42"/>
      <c r="I191" s="61"/>
      <c r="J191" s="62"/>
    </row>
    <row r="192" spans="1:10" ht="25.5">
      <c r="A192" s="6"/>
      <c r="B192" s="19"/>
      <c r="C192" s="42"/>
      <c r="D192" s="17"/>
      <c r="E192" s="42">
        <v>1</v>
      </c>
      <c r="F192" s="23" t="s">
        <v>62</v>
      </c>
      <c r="G192" s="43"/>
      <c r="H192" s="42"/>
      <c r="I192" s="61"/>
      <c r="J192" s="62"/>
    </row>
    <row r="193" spans="1:10" ht="38.25">
      <c r="A193" s="6"/>
      <c r="B193" s="19"/>
      <c r="C193" s="42"/>
      <c r="D193" s="17"/>
      <c r="E193" s="42">
        <v>2</v>
      </c>
      <c r="F193" s="23" t="s">
        <v>63</v>
      </c>
      <c r="G193" s="43"/>
      <c r="H193" s="42"/>
      <c r="I193" s="61"/>
      <c r="J193" s="62"/>
    </row>
    <row r="194" spans="1:10" ht="38.25">
      <c r="A194" s="6"/>
      <c r="B194" s="19"/>
      <c r="C194" s="42"/>
      <c r="D194" s="17"/>
      <c r="E194" s="42">
        <v>3</v>
      </c>
      <c r="F194" s="23" t="s">
        <v>64</v>
      </c>
      <c r="G194" s="43"/>
      <c r="H194" s="42"/>
      <c r="I194" s="61"/>
      <c r="J194" s="62"/>
    </row>
    <row r="195" spans="1:10">
      <c r="A195" s="6">
        <v>2</v>
      </c>
      <c r="B195" s="22" t="s">
        <v>32</v>
      </c>
      <c r="C195" s="42"/>
      <c r="D195" s="17"/>
      <c r="E195" s="42"/>
      <c r="F195" s="27"/>
      <c r="G195" s="43"/>
      <c r="H195" s="42"/>
      <c r="I195" s="61"/>
      <c r="J195" s="62"/>
    </row>
    <row r="196" spans="1:10" ht="25.5">
      <c r="A196" s="6"/>
      <c r="B196" s="19"/>
      <c r="C196" s="42" t="s">
        <v>7</v>
      </c>
      <c r="D196" s="16" t="s">
        <v>65</v>
      </c>
      <c r="E196" s="42"/>
      <c r="F196" s="80"/>
      <c r="G196" s="43"/>
      <c r="H196" s="42">
        <v>2</v>
      </c>
      <c r="I196" s="61">
        <v>1</v>
      </c>
      <c r="J196" s="62"/>
    </row>
    <row r="197" spans="1:10" ht="25.5">
      <c r="A197" s="6"/>
      <c r="B197" s="19"/>
      <c r="C197" s="42"/>
      <c r="D197" s="17"/>
      <c r="E197" s="42">
        <v>0</v>
      </c>
      <c r="F197" s="16" t="s">
        <v>66</v>
      </c>
      <c r="G197" s="43"/>
      <c r="H197" s="42"/>
      <c r="I197" s="61"/>
      <c r="J197" s="62"/>
    </row>
    <row r="198" spans="1:10">
      <c r="A198" s="6"/>
      <c r="B198" s="19"/>
      <c r="C198" s="42"/>
      <c r="D198" s="17"/>
      <c r="E198" s="42">
        <v>1</v>
      </c>
      <c r="F198" s="16" t="s">
        <v>67</v>
      </c>
      <c r="G198" s="43"/>
      <c r="H198" s="42"/>
      <c r="I198" s="61"/>
      <c r="J198" s="62"/>
    </row>
    <row r="199" spans="1:10" ht="25.5">
      <c r="A199" s="6"/>
      <c r="B199" s="19"/>
      <c r="C199" s="42"/>
      <c r="D199" s="17"/>
      <c r="E199" s="42">
        <v>2</v>
      </c>
      <c r="F199" s="16" t="s">
        <v>68</v>
      </c>
      <c r="G199" s="43"/>
      <c r="H199" s="42"/>
      <c r="I199" s="61"/>
      <c r="J199" s="62"/>
    </row>
    <row r="200" spans="1:10" ht="25.5">
      <c r="A200" s="6"/>
      <c r="B200" s="19"/>
      <c r="C200" s="42"/>
      <c r="D200" s="17"/>
      <c r="E200" s="42">
        <v>3</v>
      </c>
      <c r="F200" s="16" t="s">
        <v>69</v>
      </c>
      <c r="G200" s="43"/>
      <c r="H200" s="42"/>
      <c r="I200" s="61"/>
      <c r="J200" s="62"/>
    </row>
    <row r="201" spans="1:10" ht="63.75">
      <c r="A201" s="6"/>
      <c r="B201" s="19"/>
      <c r="C201" s="42" t="s">
        <v>6</v>
      </c>
      <c r="D201" s="15" t="s">
        <v>122</v>
      </c>
      <c r="E201" s="42"/>
      <c r="F201" s="16" t="s">
        <v>183</v>
      </c>
      <c r="G201" s="43" t="s">
        <v>22</v>
      </c>
      <c r="H201" s="42">
        <v>2</v>
      </c>
      <c r="I201" s="61">
        <v>2</v>
      </c>
      <c r="J201" s="62"/>
    </row>
    <row r="202" spans="1:10" ht="38.25">
      <c r="A202" s="6"/>
      <c r="B202" s="19"/>
      <c r="C202" s="42" t="s">
        <v>6</v>
      </c>
      <c r="D202" s="15" t="s">
        <v>123</v>
      </c>
      <c r="E202" s="42"/>
      <c r="F202" s="23" t="s">
        <v>186</v>
      </c>
      <c r="G202" s="43" t="s">
        <v>22</v>
      </c>
      <c r="H202" s="42">
        <v>2</v>
      </c>
      <c r="I202" s="61">
        <v>1</v>
      </c>
      <c r="J202" s="62"/>
    </row>
    <row r="203" spans="1:10">
      <c r="A203" s="6">
        <v>3</v>
      </c>
      <c r="B203" s="20" t="s">
        <v>37</v>
      </c>
      <c r="C203" s="42"/>
      <c r="D203" s="17"/>
      <c r="E203" s="42"/>
      <c r="F203" s="27"/>
      <c r="G203" s="43"/>
      <c r="H203" s="42"/>
      <c r="I203" s="61"/>
      <c r="J203" s="62"/>
    </row>
    <row r="204" spans="1:10">
      <c r="A204" s="6"/>
      <c r="B204" s="19"/>
      <c r="C204" s="42" t="s">
        <v>6</v>
      </c>
      <c r="D204" s="25" t="s">
        <v>124</v>
      </c>
      <c r="E204" s="42"/>
      <c r="F204" s="27" t="s">
        <v>21</v>
      </c>
      <c r="G204" s="43" t="s">
        <v>22</v>
      </c>
      <c r="H204" s="42">
        <v>3</v>
      </c>
      <c r="I204" s="61">
        <v>1</v>
      </c>
      <c r="J204" s="62"/>
    </row>
    <row r="205" spans="1:10" ht="51">
      <c r="A205" s="6"/>
      <c r="B205" s="19"/>
      <c r="C205" s="42" t="s">
        <v>6</v>
      </c>
      <c r="D205" s="25" t="s">
        <v>125</v>
      </c>
      <c r="E205" s="42"/>
      <c r="F205" s="16" t="s">
        <v>184</v>
      </c>
      <c r="G205" s="43" t="s">
        <v>22</v>
      </c>
      <c r="H205" s="42">
        <v>3</v>
      </c>
      <c r="I205" s="61">
        <v>1</v>
      </c>
      <c r="J205" s="62"/>
    </row>
    <row r="206" spans="1:10">
      <c r="A206" s="6">
        <v>4</v>
      </c>
      <c r="B206" s="20" t="s">
        <v>43</v>
      </c>
      <c r="C206" s="42"/>
      <c r="D206" s="17"/>
      <c r="E206" s="42"/>
      <c r="F206" s="27"/>
      <c r="G206" s="43"/>
      <c r="H206" s="42"/>
      <c r="I206" s="61"/>
      <c r="J206" s="62"/>
    </row>
    <row r="207" spans="1:10" ht="25.5">
      <c r="A207" s="6"/>
      <c r="B207" s="19"/>
      <c r="C207" s="42" t="s">
        <v>6</v>
      </c>
      <c r="D207" s="25" t="s">
        <v>187</v>
      </c>
      <c r="E207" s="42"/>
      <c r="F207" s="27" t="s">
        <v>21</v>
      </c>
      <c r="G207" s="43" t="s">
        <v>22</v>
      </c>
      <c r="H207" s="42">
        <v>4</v>
      </c>
      <c r="I207" s="61">
        <v>1</v>
      </c>
      <c r="J207" s="62"/>
    </row>
    <row r="208" spans="1:10" ht="25.5">
      <c r="A208" s="6"/>
      <c r="B208" s="19"/>
      <c r="C208" s="42" t="s">
        <v>6</v>
      </c>
      <c r="D208" s="25" t="s">
        <v>188</v>
      </c>
      <c r="E208" s="42"/>
      <c r="F208" s="27" t="s">
        <v>21</v>
      </c>
      <c r="G208" s="43" t="s">
        <v>22</v>
      </c>
      <c r="H208" s="42">
        <v>4</v>
      </c>
      <c r="I208" s="61">
        <v>1</v>
      </c>
      <c r="J208" s="62"/>
    </row>
    <row r="209" spans="1:10" ht="38.25">
      <c r="A209" s="6"/>
      <c r="B209" s="19"/>
      <c r="C209" s="42" t="s">
        <v>6</v>
      </c>
      <c r="D209" s="25" t="s">
        <v>126</v>
      </c>
      <c r="E209" s="42"/>
      <c r="F209" s="27" t="s">
        <v>21</v>
      </c>
      <c r="G209" s="43" t="s">
        <v>22</v>
      </c>
      <c r="H209" s="42">
        <v>4</v>
      </c>
      <c r="I209" s="61">
        <v>2</v>
      </c>
      <c r="J209" s="62"/>
    </row>
    <row r="210" spans="1:10" ht="38.25">
      <c r="A210" s="6"/>
      <c r="B210" s="19"/>
      <c r="C210" s="42" t="s">
        <v>6</v>
      </c>
      <c r="D210" s="25" t="s">
        <v>197</v>
      </c>
      <c r="E210" s="42"/>
      <c r="F210" s="27" t="s">
        <v>21</v>
      </c>
      <c r="G210" s="43" t="s">
        <v>22</v>
      </c>
      <c r="H210" s="42">
        <v>4</v>
      </c>
      <c r="I210" s="61">
        <v>2</v>
      </c>
      <c r="J210" s="62"/>
    </row>
    <row r="211" spans="1:10" ht="38.25">
      <c r="A211" s="6"/>
      <c r="B211" s="19"/>
      <c r="C211" s="42" t="s">
        <v>6</v>
      </c>
      <c r="D211" s="25" t="s">
        <v>75</v>
      </c>
      <c r="E211" s="42"/>
      <c r="F211" s="27" t="s">
        <v>21</v>
      </c>
      <c r="G211" s="43" t="s">
        <v>22</v>
      </c>
      <c r="H211" s="42">
        <v>4</v>
      </c>
      <c r="I211" s="61">
        <v>1</v>
      </c>
      <c r="J211" s="62"/>
    </row>
    <row r="212" spans="1:10" ht="25.5">
      <c r="A212" s="6"/>
      <c r="B212" s="19"/>
      <c r="C212" s="42" t="s">
        <v>6</v>
      </c>
      <c r="D212" s="25" t="s">
        <v>76</v>
      </c>
      <c r="E212" s="42"/>
      <c r="F212" s="27" t="s">
        <v>21</v>
      </c>
      <c r="G212" s="43" t="s">
        <v>22</v>
      </c>
      <c r="H212" s="42">
        <v>4</v>
      </c>
      <c r="I212" s="61">
        <v>2</v>
      </c>
      <c r="J212" s="62"/>
    </row>
    <row r="213" spans="1:10" ht="38.25">
      <c r="A213" s="6"/>
      <c r="B213" s="19"/>
      <c r="C213" s="42" t="s">
        <v>6</v>
      </c>
      <c r="D213" s="25" t="s">
        <v>189</v>
      </c>
      <c r="E213" s="42"/>
      <c r="F213" s="27" t="s">
        <v>21</v>
      </c>
      <c r="G213" s="43" t="s">
        <v>22</v>
      </c>
      <c r="H213" s="42">
        <v>4</v>
      </c>
      <c r="I213" s="61">
        <v>2</v>
      </c>
      <c r="J213" s="62"/>
    </row>
    <row r="214" spans="1:10" ht="25.5">
      <c r="A214" s="6"/>
      <c r="B214" s="19"/>
      <c r="C214" s="42" t="s">
        <v>6</v>
      </c>
      <c r="D214" s="25" t="s">
        <v>190</v>
      </c>
      <c r="E214" s="42"/>
      <c r="F214" s="27" t="s">
        <v>21</v>
      </c>
      <c r="G214" s="43" t="s">
        <v>22</v>
      </c>
      <c r="H214" s="42">
        <v>4</v>
      </c>
      <c r="I214" s="61">
        <v>1</v>
      </c>
      <c r="J214" s="62"/>
    </row>
    <row r="215" spans="1:10" ht="25.5">
      <c r="A215" s="6">
        <v>6</v>
      </c>
      <c r="B215" s="15" t="s">
        <v>52</v>
      </c>
      <c r="C215" s="42"/>
      <c r="D215" s="25"/>
      <c r="E215" s="42"/>
      <c r="F215" s="27"/>
      <c r="G215" s="43"/>
      <c r="H215" s="42"/>
      <c r="I215" s="61"/>
      <c r="J215" s="62"/>
    </row>
    <row r="216" spans="1:10" ht="25.5">
      <c r="A216" s="6"/>
      <c r="B216" s="19"/>
      <c r="C216" s="42" t="s">
        <v>7</v>
      </c>
      <c r="D216" s="21" t="s">
        <v>82</v>
      </c>
      <c r="E216" s="42"/>
      <c r="F216" s="80"/>
      <c r="G216" s="43"/>
      <c r="H216" s="42">
        <v>6</v>
      </c>
      <c r="I216" s="61">
        <v>1</v>
      </c>
      <c r="J216" s="62"/>
    </row>
    <row r="217" spans="1:10" ht="38.25">
      <c r="A217" s="6"/>
      <c r="B217" s="19"/>
      <c r="C217" s="42"/>
      <c r="D217" s="17"/>
      <c r="E217" s="42">
        <v>0</v>
      </c>
      <c r="F217" s="16" t="s">
        <v>83</v>
      </c>
      <c r="G217" s="43"/>
      <c r="H217" s="42"/>
      <c r="I217" s="61"/>
      <c r="J217" s="62"/>
    </row>
    <row r="218" spans="1:10" ht="38.25">
      <c r="A218" s="6"/>
      <c r="B218" s="19"/>
      <c r="C218" s="42"/>
      <c r="D218" s="17"/>
      <c r="E218" s="42">
        <v>1</v>
      </c>
      <c r="F218" s="16" t="s">
        <v>84</v>
      </c>
      <c r="G218" s="43"/>
      <c r="H218" s="42"/>
      <c r="I218" s="61"/>
      <c r="J218" s="62"/>
    </row>
    <row r="219" spans="1:10" ht="38.25">
      <c r="A219" s="6"/>
      <c r="B219" s="19"/>
      <c r="C219" s="42"/>
      <c r="D219" s="17"/>
      <c r="E219" s="42">
        <v>2</v>
      </c>
      <c r="F219" s="16" t="s">
        <v>191</v>
      </c>
      <c r="G219" s="43"/>
      <c r="H219" s="42"/>
      <c r="I219" s="61"/>
      <c r="J219" s="62"/>
    </row>
    <row r="220" spans="1:10" ht="38.25">
      <c r="A220" s="6"/>
      <c r="B220" s="19"/>
      <c r="C220" s="42"/>
      <c r="D220" s="17"/>
      <c r="E220" s="42">
        <v>3</v>
      </c>
      <c r="F220" s="16" t="s">
        <v>86</v>
      </c>
      <c r="G220" s="43"/>
      <c r="H220" s="42"/>
      <c r="I220" s="61"/>
      <c r="J220" s="62"/>
    </row>
    <row r="221" spans="1:10">
      <c r="H221" s="69"/>
      <c r="I221" s="70"/>
      <c r="J221" s="62"/>
    </row>
    <row r="222" spans="1:10" ht="18.75">
      <c r="F222" s="77" t="s">
        <v>12</v>
      </c>
      <c r="G222" s="78"/>
      <c r="H222" s="79"/>
      <c r="I222" s="60">
        <f>I188+I145+I97+I59+I10</f>
        <v>100</v>
      </c>
      <c r="J222" s="62"/>
    </row>
  </sheetData>
  <mergeCells count="2">
    <mergeCell ref="B145:G145"/>
    <mergeCell ref="B10:C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'[1]Drop-downs'!#REF!</xm:f>
          </x14:formula1>
          <xm:sqref>H101:H104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6" sqref="B16"/>
    </sheetView>
  </sheetViews>
  <sheetFormatPr defaultColWidth="11" defaultRowHeight="15.75"/>
  <cols>
    <col min="2" max="2" width="56.875" style="3" customWidth="1"/>
  </cols>
  <sheetData>
    <row r="1" spans="1:2" ht="27.95" customHeight="1">
      <c r="A1" s="96" t="s">
        <v>18</v>
      </c>
      <c r="B1" s="96"/>
    </row>
    <row r="2" spans="1:2">
      <c r="A2" s="13">
        <v>1</v>
      </c>
      <c r="B2" s="14" t="s">
        <v>199</v>
      </c>
    </row>
    <row r="3" spans="1:2">
      <c r="A3" s="13">
        <v>2</v>
      </c>
      <c r="B3" s="14" t="s">
        <v>94</v>
      </c>
    </row>
    <row r="4" spans="1:2">
      <c r="A4" s="13">
        <v>3</v>
      </c>
      <c r="B4" s="14" t="s">
        <v>200</v>
      </c>
    </row>
    <row r="5" spans="1:2">
      <c r="A5" s="13">
        <v>4</v>
      </c>
      <c r="B5" s="14" t="s">
        <v>43</v>
      </c>
    </row>
    <row r="6" spans="1:2">
      <c r="A6" s="89">
        <v>5</v>
      </c>
      <c r="B6" s="90" t="s">
        <v>49</v>
      </c>
    </row>
    <row r="7" spans="1:2" ht="31.5">
      <c r="A7" s="89">
        <v>6</v>
      </c>
      <c r="B7" s="90" t="s">
        <v>201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</cp:lastModifiedBy>
  <dcterms:created xsi:type="dcterms:W3CDTF">2022-11-09T22:53:43Z</dcterms:created>
  <dcterms:modified xsi:type="dcterms:W3CDTF">2024-10-13T13:13:33Z</dcterms:modified>
</cp:coreProperties>
</file>