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5 Обслуживание железнодорожного пути\"/>
    </mc:Choice>
  </mc:AlternateContent>
  <bookViews>
    <workbookView xWindow="0" yWindow="0" windowWidth="28800" windowHeight="10725" firstSheet="3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  <externalReference r:id="rId7"/>
  </externalReferences>
  <calcPr calcId="15251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 l="1"/>
  <c r="G22" i="5"/>
  <c r="G19" i="5"/>
  <c r="G18" i="5"/>
  <c r="G48" i="1"/>
  <c r="G47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0" i="4" l="1"/>
  <c r="G69" i="4"/>
</calcChain>
</file>

<file path=xl/sharedStrings.xml><?xml version="1.0" encoding="utf-8"?>
<sst xmlns="http://schemas.openxmlformats.org/spreadsheetml/2006/main" count="441" uniqueCount="163">
  <si>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</si>
  <si>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</si>
  <si>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</si>
  <si>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</si>
  <si>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</si>
  <si>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</si>
  <si>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</si>
  <si>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</si>
  <si>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</si>
  <si>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</si>
  <si>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</si>
  <si>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</si>
  <si>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</si>
  <si>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</si>
  <si>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</si>
  <si>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</si>
  <si>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</si>
  <si>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</si>
  <si>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</si>
  <si>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</si>
  <si>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</si>
  <si>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</si>
  <si>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</si>
  <si>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</si>
  <si>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</si>
  <si>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</si>
  <si>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</si>
  <si>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</si>
  <si>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</si>
  <si>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</si>
  <si>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</si>
  <si>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</si>
  <si>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</si>
  <si>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</si>
  <si>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Рекомендуемые параметры: (ШхГхВ) 1400х600х750</t>
  </si>
  <si>
    <t xml:space="preserve">Стул </t>
  </si>
  <si>
    <t xml:space="preserve">шт 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</si>
  <si>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</si>
  <si>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</si>
  <si>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</si>
  <si>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</si>
  <si>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Складское помещение НЕ ТРЕБУЕТСЯ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</si>
  <si>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</si>
  <si>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</si>
  <si>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</si>
  <si>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</si>
  <si>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</si>
  <si>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</si>
  <si>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</si>
  <si>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</si>
  <si>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</si>
  <si>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</si>
  <si>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</si>
  <si>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</si>
  <si>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</si>
  <si>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</si>
  <si>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</si>
  <si>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</si>
  <si>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</si>
  <si>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</si>
  <si>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</si>
  <si>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</si>
  <si>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</si>
  <si>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</si>
  <si>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</si>
  <si>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</si>
  <si>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</si>
  <si>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</si>
  <si>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</si>
  <si>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</si>
  <si>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</si>
  <si>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</si>
  <si>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Обслуживание железнодорожного пути</t>
  </si>
  <si>
    <t>Региональный / Отборочный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</si>
  <si>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</si>
  <si>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не требуется</t>
    </r>
  </si>
  <si>
    <t>Стол</t>
  </si>
  <si>
    <t>(ШхГхВ) 1200х700х750 Ламинированная  ДСтП, кромка ПВХ
Столешница и боковые опоры  – 15 мм, кромка ПВХ 2 мм.</t>
  </si>
  <si>
    <t xml:space="preserve">(ШхГхВ)665х340х430 мм. Тип установки: на ножках. Сиденье и спинка изготовлены из гнутоклеенной фанеры </t>
  </si>
  <si>
    <t xml:space="preserve"> Компьютер в сборе с монитором, клавиатурой и мышью или ноутбу</t>
  </si>
  <si>
    <t xml:space="preserve"> Компьютер в сборе с монитором, клавиатурой и мышью или ноутбук. Процессор: Intel® Pentium® 4 или двухъядерный процессор AMD Athlon™ или аналог с тактовой частотой не менее 3 ГГц и технологией SSE2(рекомендуется Intel® Core™ i3 и мощнее, AMD A8 и мощнее или аналог); ОЗУ: не менее 4 ГБ; Минимальный объем памяти видеоадаптера должен составлять 512 мегабайт; Операционная система: Microsoft Windows 7 или аналог.</t>
  </si>
  <si>
    <t>А4  (с функцией печати и сканирования)</t>
  </si>
  <si>
    <t>Принтер / МФУ</t>
  </si>
  <si>
    <t>Корзина для мусора из полипропилена черного цвета.  Корпус расширяется к верху, корзина для мусора имеет перфорацию. Компактные размеры позволяют использовать ведро без ущерба к полезному объему помещения.Цвет: черный.Объем: 14 л.Диаметр: 26 см.Высота: 30 см.</t>
  </si>
  <si>
    <t>Стандартная аптечка для оказания первой помощи.</t>
  </si>
  <si>
    <t>Любой огнетушитель сертифицированный для использования в закрытых помещениях</t>
  </si>
  <si>
    <t>штанга на колесах/ножках, с крючками/вешалками</t>
  </si>
  <si>
    <t>Площадь зоны: не менее____ кв.м.</t>
  </si>
  <si>
    <t>Штангельциркуль путевой</t>
  </si>
  <si>
    <t>Используется для контроля состояния элементов железнодорожного пути.Масса 1 кг. Размер (д/ш/в) 148х24х440 мм. Диапазон измерений по основной шкале штанги 0-290 мм. Диапазон измерений по вспомогательной шкале штанги 0-10 мм. Диапазон измерений по шкале рамки малой 0-16 мм. Диапазон измерений по шкале рамки рычага от -5 до +5 мм</t>
  </si>
  <si>
    <t>Штука</t>
  </si>
  <si>
    <t>Шаблон путевой</t>
  </si>
  <si>
    <t xml:space="preserve">Ручной переносный путевой инструмент для контроля параметров железнодорожного пути.Принцип действия путевого шаблона основан на измерении отклонения параметра, фиксировании его на шкале, ленте или другим способом и сравнении его с нормативными размерами. </t>
  </si>
  <si>
    <t>Измерительная рулетка</t>
  </si>
  <si>
    <t>Предназначена для измерения горизонтальных расстояний, минимум 20 м.</t>
  </si>
  <si>
    <t>Комплект сигналиста</t>
  </si>
  <si>
    <t>Комплектом сигналиста оснащаются сигналисты и руководитель работ, при ведении работ по ограждению бригад по текущему содержанию и ремонту железнодорожного пути. «Комплект сигналиста» предназначен для координации действий персонала ручными и вспомогательными устройствами при проведении работ.</t>
  </si>
  <si>
    <t>GD-04 Сигнал остановки</t>
  </si>
  <si>
    <t>Знак GD-04 «Переносной сигнал остановки.», 600х400 мм. Щит сигнальный красный : “СТОЙ!” — запрет на проезд. Щит сигнальный красный имеет вид прямоугольника красного цвета, который является сигнальным запрещающим знаком и обязывает машиниста остановить поезд.</t>
  </si>
  <si>
    <t xml:space="preserve"> Знак GD-03 «Переносной сигнал уменьшения скорости.»</t>
  </si>
  <si>
    <t xml:space="preserve"> Знак GD-03 «Переносной сигнал уменьшения скорости.», двусторонний, 470х470 мм. Двусторонний (одна сторона — жёлтая, вторая — зелёная) знак снижения скорости перед опасным местом на перегоне, главном пути на ж/д станции или остальных станционных путях. Знак уменьшения скорости является переносным. Его применяют в следующих случаях: - с целью ограждения возникших на железнодорожных путях препятствий; - в случае проведения ремонтных работ на станциях (перегонах); - при вынужденной остановке поезда на перегоне; - на станционных путях (парках) для подвижных составов. С одной стороны щита находится табличка желтого цвета (указывает на уменьшение скорости), а с другой зеленая (снимающая данное ограничение).
</t>
  </si>
  <si>
    <t>Переносная радиостанция</t>
  </si>
  <si>
    <t xml:space="preserve">Предназначана для оперативной передачи информации при производстве путевых работ.Технические характеристики: портативная, радиус действия до 10 км.. </t>
  </si>
  <si>
    <t>Лом остроконечный.</t>
  </si>
  <si>
    <t>Лом остроконечный используется для смещения рельсов, вывешивания шпал, рихтовки пути, кирковки мерзлого балласта при проведении путевых работ.Твердость концов, HRC 45. Габаритные размеры: длина, мм 1500; ширина, мм 32.</t>
  </si>
  <si>
    <t xml:space="preserve">Ключ торцовый гаечный (шурупный) </t>
  </si>
  <si>
    <t>Ключ торцовый шурупный используется для отвинчивания и завинчивания путевых шурупов.
Основным преимуществом ключа торцевого является его полная автономность и простота в эксплуатации.
При работе ключ вращают на себя. Работа с ключом, имеющим отогнутые губки, не допускается. Твердость головки, HRC 40. Габаритные размеры ключа х36. Длина -435 мм. Ширина- 56 мм. Высота - 960 мм. Масса - 3,6 кг. Габаритные размеры ключа х41 
Длина- 580 мм .Ширина -60 мм. Высота - 706 мм
Момент на ключе, кГм 60. Масса, кг 3</t>
  </si>
  <si>
    <t>Ключ путевой рожковый</t>
  </si>
  <si>
    <t>Ключ путевой рожковый - ручной инструмент для проведения различных ремонтных и строительных работ на железнодорожном полотне. Ключи предназначены для закручивания и откручивания различных типов болтов – стыковых, закладных, клеммных. Разные размеры рожковых ключей подходят только для определённой гайки и болта. Ключ путевой 36х37 для гаек и болтов М22 и М24. Ключ путевой 36х41 для гаек, болтов и стыковых соединений рельсов Р-65. Ключ путевой 41х42 для гаек и болтов М27 и М30.Инструмент приспособлен также для работы с деформированными гайками.</t>
  </si>
  <si>
    <t>Домкрат гидравлический путевой ДГП10-200</t>
  </si>
  <si>
    <t>Домкрат гидравлический путевой ДГП10-200 или аналог домкрат-рихтовщик применяется для подъема и рихтовки рельсошпальной решетки</t>
  </si>
  <si>
    <t>Вилы для щебня</t>
  </si>
  <si>
    <t>Ручной путевой инструмент при выполнении работ по подсыпке щебня.Тип – 8-ми рогие, сварные
Масса – 2 кг.
Габаритные размеры, мм – 330х260х40</t>
  </si>
  <si>
    <t>Лом лапчатый</t>
  </si>
  <si>
    <t>Лом лапчатый(костыльный) используется для выдергивания типовых костылей без использования специальных подкладок при проведении путевых работ. Твердость концов, HRC 45. Габаритные размеры: длина, 1350 мм; ширина 60 мм; высота 130 мм; масса, 10 кг.</t>
  </si>
  <si>
    <t>Лопата</t>
  </si>
  <si>
    <t>Конструктивные особенности лопаты позволяют её использовать при работе с любыми материалами и грунтом (уголь, песок, гравий, снег, земля и тд.).  Лопата имеет вид широкого плоского клинка с прямым или заострённым концом. Рабочая часть насаживается на черенок</t>
  </si>
  <si>
    <t>Молоток костыльный</t>
  </si>
  <si>
    <t>Молоток путевой костыльный используется для забивки и подбивки костылей при проведении путевых работ. Габаритные размеры:длина - 330 мм, ширина -  42 мм; высота - 50 мм, масса, 4 кг.</t>
  </si>
  <si>
    <t xml:space="preserve">Клещи шпальные </t>
  </si>
  <si>
    <t>Клещи шпальные используются для затаскивания шпал и подстрелочных брусьев, а также для вытаскивания старых шпал при их смене. Концы клещей, захватывающие шпалу, должны сходиться без перекосов, в одной плоскости. Габаритные размеры, мм 800x330x150. Масса  2,8 кг.</t>
  </si>
  <si>
    <t>Метла</t>
  </si>
  <si>
    <t>Метла для уборки территории от природного мусора и современных загрязнений</t>
  </si>
  <si>
    <t>Скребок / Металлическая щетка</t>
  </si>
  <si>
    <t>Скребок для очистки поверхностей: ручка деревянная или пластиковая, полотно металлическое/Ручная однорядная щетка с анатомически удобной пластиковой ручкой, ворс из нержавейки или латунированной стали. Применяется для различный ручных операций очистки поверхностей.</t>
  </si>
  <si>
    <t>Жилет сигнальный светоотражающий</t>
  </si>
  <si>
    <t xml:space="preserve">Сигнальный универсальный жилет яркой расцветки с крупными элементами из светоотражающего материала. Свободный крой обеспечивает свободу движений и позволяет использовать жилет поверх утепленной одежды в холодное время года. </t>
  </si>
  <si>
    <t>конкурсант привозит с собой</t>
  </si>
  <si>
    <t>Защитный костюм "путеец" (в соответсвии с сезоном)</t>
  </si>
  <si>
    <t>Комплект для защиты от общих производственных загрязнений и механических воздействий    из смешанной ткани с отделкой МВО</t>
  </si>
  <si>
    <t>Защитные перчатки</t>
  </si>
  <si>
    <t>перчатки нитяные с резиновым напылением</t>
  </si>
  <si>
    <t>Закрытая спецобувь</t>
  </si>
  <si>
    <t>обувь закрытая с округлыми носами с надежной фиксацией на ноге</t>
  </si>
  <si>
    <t>Защитные очки</t>
  </si>
  <si>
    <t>герметичные для защиты глаз от вредного воздействия различных газов, паров, дыма, брызг разъедающих жидкостей должны полностью изолировать подочковое пространство от окружающей среды и комплектоваться незапотевающей пленкой.</t>
  </si>
  <si>
    <t>Чертежная бумага формата А3</t>
  </si>
  <si>
    <t>Чертежная бумага формата А3 белого цвета</t>
  </si>
  <si>
    <t>Бумага белая офисная</t>
  </si>
  <si>
    <t>Бумага для офисной техники А4</t>
  </si>
  <si>
    <t>Ручки</t>
  </si>
  <si>
    <t>Ручка шариковая, пластиковая, синего цвета</t>
  </si>
  <si>
    <t>Карандаши</t>
  </si>
  <si>
    <t>Карандаш чернографитный нв</t>
  </si>
  <si>
    <t>Бумага (500 листов)</t>
  </si>
  <si>
    <t>Ветошь</t>
  </si>
  <si>
    <t>Мягкая, рыхлая, хлопчатобумажная ткань</t>
  </si>
  <si>
    <t>расходные материалы</t>
  </si>
  <si>
    <t>Площадь зоны: не менее ____ кв.м.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</si>
  <si>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</si>
  <si>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</si>
  <si>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</si>
  <si>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</si>
  <si>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</si>
  <si>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</si>
  <si>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</si>
  <si>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</si>
  <si>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</si>
  <si>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</si>
  <si>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</si>
  <si>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Субъект РФ (регион проведения)</t>
  </si>
  <si>
    <t xml:space="preserve">Технический администратор площадки: </t>
  </si>
  <si>
    <t>Количество экспертов (ЭН+ГЭ+ИЭ) + ТАП: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</si>
</sst>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1" xfId="1" applyFont="1" applyBorder="1"/>
    <xf numFmtId="0" fontId="10" fillId="0" borderId="0" xfId="1" applyFont="1"/>
    <xf numFmtId="0" fontId="1" fillId="0" borderId="0" xfId="1"/>
    <xf numFmtId="0" fontId="15" fillId="7" borderId="20" xfId="0" applyFont="1" applyFill="1" applyBorder="1" applyAlignment="1">
      <alignment horizontal="left" vertical="top" wrapText="1"/>
    </xf>
    <xf numFmtId="0" fontId="15" fillId="0" borderId="20" xfId="0" applyFont="1" applyBorder="1" applyAlignment="1">
      <alignment vertical="center"/>
    </xf>
    <xf numFmtId="0" fontId="15" fillId="0" borderId="20" xfId="0" applyFont="1" applyBorder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20" xfId="0" applyFont="1" applyBorder="1" applyAlignment="1">
      <alignment wrapText="1"/>
    </xf>
    <xf numFmtId="0" fontId="18" fillId="0" borderId="20" xfId="0" applyFont="1" applyBorder="1" applyAlignment="1">
      <alignment horizontal="right" wrapText="1"/>
    </xf>
    <xf numFmtId="0" fontId="19" fillId="0" borderId="20" xfId="2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 wrapText="1"/>
    </xf>
    <xf numFmtId="0" fontId="1" fillId="0" borderId="0" xfId="1"/>
    <xf numFmtId="0" fontId="18" fillId="0" borderId="20" xfId="0" applyFont="1" applyBorder="1" applyAlignment="1">
      <alignment horizontal="center" wrapText="1"/>
    </xf>
    <xf numFmtId="0" fontId="12" fillId="0" borderId="20" xfId="0" applyFont="1" applyBorder="1" applyAlignment="1">
      <alignment horizontal="left" vertical="center" wrapText="1"/>
    </xf>
    <xf numFmtId="0" fontId="2" fillId="5" borderId="26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5" xfId="1" applyFont="1" applyBorder="1"/>
    <xf numFmtId="0" fontId="20" fillId="0" borderId="0" xfId="1" applyFont="1"/>
    <xf numFmtId="0" fontId="11" fillId="5" borderId="26" xfId="0" applyFont="1" applyFill="1" applyBorder="1" applyAlignment="1">
      <alignment vertical="center" wrapText="1"/>
    </xf>
    <xf numFmtId="0" fontId="13" fillId="0" borderId="20" xfId="1" applyFont="1" applyBorder="1" applyAlignment="1">
      <alignment horizontal="center" vertical="center"/>
    </xf>
    <xf numFmtId="0" fontId="11" fillId="0" borderId="19" xfId="1" applyFont="1" applyBorder="1"/>
    <xf numFmtId="0" fontId="13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2" fillId="0" borderId="20" xfId="0" applyFont="1" applyBorder="1" applyAlignment="1">
      <alignment horizontal="left" vertical="top" wrapText="1"/>
    </xf>
    <xf numFmtId="0" fontId="12" fillId="6" borderId="20" xfId="0" applyFont="1" applyFill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vertical="center" wrapText="1"/>
    </xf>
    <xf numFmtId="0" fontId="2" fillId="0" borderId="20" xfId="0" applyFont="1" applyFill="1" applyBorder="1" applyAlignment="1">
      <alignment horizontal="justify" vertical="top" wrapText="1"/>
    </xf>
    <xf numFmtId="0" fontId="12" fillId="0" borderId="20" xfId="0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0" xfId="1" applyFont="1" applyBorder="1"/>
    <xf numFmtId="0" fontId="2" fillId="0" borderId="15" xfId="1" applyFont="1" applyBorder="1" applyAlignment="1">
      <alignment horizontal="left"/>
    </xf>
    <xf numFmtId="0" fontId="2" fillId="0" borderId="20" xfId="0" applyFont="1" applyFill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3" fillId="0" borderId="20" xfId="0" applyFont="1" applyBorder="1" applyAlignment="1">
      <alignment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7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YandexDisk/&#1044;&#1069;2022-2023/&#1054;&#1073;&#1089;&#1083;&#1091;&#1078;&#1080;&#1074;&#1072;&#1085;&#1080;&#1077;%20&#1078;&#1077;&#1083;&#1077;&#1079;&#1085;&#1086;&#1076;&#1086;&#1088;&#1086;&#1078;&#1085;&#1086;&#1075;&#1086;%20&#1087;&#1091;&#1090;&#1080;/&#1050;&#1054;&#1044;%201.1/&#1048;&#1051;/&#1059;&#1085;&#1080;&#1074;&#1077;&#1088;&#1089;&#1072;&#1083;&#1100;&#1085;&#1099;&#1080;&#774;%20&#1080;&#1085;&#1092;&#1088;&#1072;&#1089;&#1090;&#1088;&#1091;&#1082;&#1090;&#1091;&#1088;&#1085;&#1099;&#1080;&#774;%20&#1083;&#1080;&#1089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2;&#1058;&#1046;&#1058;/&#1056;&#1072;&#1073;&#1086;&#1095;&#1080;&#1081;%20&#1089;&#1090;&#1086;&#1083;/&#1059;&#1085;&#1080;&#1074;&#1077;&#1088;&#1089;&#1072;&#1083;&#1100;&#1085;&#1099;&#1080;&#774;%20&#1080;&#1085;&#1092;&#1088;&#1072;&#1089;&#1090;&#1088;&#1091;&#1082;&#1090;&#1091;&#1088;&#1085;&#1099;&#1080;&#774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  <sheetName val="Универсальный инфраструктурный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  <sheetName val="Универсальный инфраструктурный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7" workbookViewId="0">
      <selection activeCell="B20" sqref="B20"/>
    </sheetView>
  </sheetViews>
  <sheetFormatPr defaultRowHeight="18.75" x14ac:dyDescent="0.3"/>
  <cols>
    <col min="1" max="1" width="46.5703125" style="37" customWidth="1"/>
    <col min="2" max="2" width="90.5703125" style="38" customWidth="1"/>
  </cols>
  <sheetData>
    <row r="2" spans="1:2" x14ac:dyDescent="0.3">
      <c r="B2" s="37"/>
    </row>
    <row r="3" spans="1:2" x14ac:dyDescent="0.3">
      <c r="A3" s="39" t="s">
        <v>47</v>
      </c>
      <c r="B3" s="46" t="s">
        <v>72</v>
      </c>
    </row>
    <row r="4" spans="1:2" x14ac:dyDescent="0.3">
      <c r="A4" s="39" t="s">
        <v>70</v>
      </c>
      <c r="B4" s="46" t="s">
        <v>73</v>
      </c>
    </row>
    <row r="5" spans="1:2" x14ac:dyDescent="0.3">
      <c r="A5" s="39" t="s">
        <v>160</v>
      </c>
      <c r="B5" s="40"/>
    </row>
    <row r="6" spans="1:2" ht="37.5" x14ac:dyDescent="0.3">
      <c r="A6" s="39" t="s">
        <v>53</v>
      </c>
      <c r="B6" s="40"/>
    </row>
    <row r="7" spans="1:2" x14ac:dyDescent="0.3">
      <c r="A7" s="39" t="s">
        <v>71</v>
      </c>
      <c r="B7" s="40"/>
    </row>
    <row r="8" spans="1:2" x14ac:dyDescent="0.3">
      <c r="A8" s="39" t="s">
        <v>48</v>
      </c>
      <c r="B8" s="40"/>
    </row>
    <row r="9" spans="1:2" x14ac:dyDescent="0.3">
      <c r="A9" s="39" t="s">
        <v>49</v>
      </c>
      <c r="B9" s="40"/>
    </row>
    <row r="10" spans="1:2" x14ac:dyDescent="0.3">
      <c r="A10" s="39" t="s">
        <v>52</v>
      </c>
      <c r="B10" s="41"/>
    </row>
    <row r="11" spans="1:2" x14ac:dyDescent="0.3">
      <c r="A11" s="39" t="s">
        <v>149</v>
      </c>
      <c r="B11" s="40"/>
    </row>
    <row r="12" spans="1:2" ht="37.5" x14ac:dyDescent="0.3">
      <c r="A12" s="39" t="s">
        <v>150</v>
      </c>
      <c r="B12" s="40"/>
    </row>
    <row r="13" spans="1:2" x14ac:dyDescent="0.3">
      <c r="A13" s="39" t="s">
        <v>151</v>
      </c>
      <c r="B13" s="41"/>
    </row>
    <row r="14" spans="1:2" x14ac:dyDescent="0.3">
      <c r="A14" s="39" t="s">
        <v>152</v>
      </c>
      <c r="B14" s="40"/>
    </row>
    <row r="15" spans="1:2" x14ac:dyDescent="0.3">
      <c r="A15" s="39" t="s">
        <v>50</v>
      </c>
      <c r="B15" s="40">
        <v>6</v>
      </c>
    </row>
    <row r="16" spans="1:2" x14ac:dyDescent="0.3">
      <c r="A16" s="39" t="s">
        <v>51</v>
      </c>
      <c r="B16" s="40"/>
    </row>
    <row r="17" spans="1:2" ht="56.25" x14ac:dyDescent="0.3">
      <c r="A17" s="39" t="s">
        <v>153</v>
      </c>
      <c r="B17" s="40"/>
    </row>
    <row r="20" spans="1:2" x14ac:dyDescent="0.3">
      <c r="A20" s="37" t="s">
        <v>154</v>
      </c>
    </row>
    <row r="21" spans="1:2" x14ac:dyDescent="0.3">
      <c r="A21" s="37" t="s">
        <v>155</v>
      </c>
    </row>
    <row r="22" spans="1:2" x14ac:dyDescent="0.3">
      <c r="A22" s="37" t="s">
        <v>156</v>
      </c>
    </row>
    <row r="23" spans="1:2" x14ac:dyDescent="0.3">
      <c r="A23" s="37" t="s">
        <v>157</v>
      </c>
    </row>
    <row r="24" spans="1:2" x14ac:dyDescent="0.3">
      <c r="A24" s="37" t="s">
        <v>158</v>
      </c>
    </row>
    <row r="25" spans="1:2" ht="37.5" x14ac:dyDescent="0.3">
      <c r="A25" s="37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82" zoomScale="119" zoomScaleNormal="150" workbookViewId="0">
      <selection activeCell="A11" sqref="A11:B15"/>
    </sheetView>
  </sheetViews>
  <sheetFormatPr defaultColWidth="14.42578125" defaultRowHeight="15" customHeight="1" x14ac:dyDescent="0.25"/>
  <cols>
    <col min="1" max="1" width="5.140625" style="33" customWidth="1"/>
    <col min="2" max="2" width="52" style="33" customWidth="1"/>
    <col min="3" max="3" width="30.85546875" style="33" customWidth="1"/>
    <col min="4" max="4" width="22" style="33" customWidth="1"/>
    <col min="5" max="5" width="15.42578125" style="33" customWidth="1"/>
    <col min="6" max="6" width="19.710937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10" x14ac:dyDescent="0.25">
      <c r="A1" s="92" t="s">
        <v>22</v>
      </c>
      <c r="B1" s="93"/>
      <c r="C1" s="93"/>
      <c r="D1" s="93"/>
      <c r="E1" s="93"/>
      <c r="F1" s="93"/>
      <c r="G1" s="93"/>
      <c r="H1" s="93"/>
      <c r="I1" s="34"/>
      <c r="J1" s="34"/>
    </row>
    <row r="2" spans="1:10" s="29" customFormat="1" ht="20.25" x14ac:dyDescent="0.3">
      <c r="A2" s="95" t="s">
        <v>68</v>
      </c>
      <c r="B2" s="95"/>
      <c r="C2" s="95"/>
      <c r="D2" s="95"/>
      <c r="E2" s="95"/>
      <c r="F2" s="95"/>
      <c r="G2" s="95"/>
      <c r="H2" s="95"/>
      <c r="I2" s="34"/>
      <c r="J2" s="34"/>
    </row>
    <row r="3" spans="1:10" s="29" customFormat="1" ht="21" customHeight="1" x14ac:dyDescent="0.25">
      <c r="A3" s="96" t="str">
        <f>'Информация о Чемпионате'!B4</f>
        <v>Региональный / Отборочный</v>
      </c>
      <c r="B3" s="96"/>
      <c r="C3" s="96"/>
      <c r="D3" s="96"/>
      <c r="E3" s="96"/>
      <c r="F3" s="96"/>
      <c r="G3" s="96"/>
      <c r="H3" s="96"/>
      <c r="I3" s="35"/>
      <c r="J3" s="35"/>
    </row>
    <row r="4" spans="1:10" s="29" customFormat="1" ht="20.25" x14ac:dyDescent="0.3">
      <c r="A4" s="95" t="s">
        <v>69</v>
      </c>
      <c r="B4" s="95"/>
      <c r="C4" s="95"/>
      <c r="D4" s="95"/>
      <c r="E4" s="95"/>
      <c r="F4" s="95"/>
      <c r="G4" s="95"/>
      <c r="H4" s="95"/>
      <c r="I4" s="34"/>
      <c r="J4" s="34"/>
    </row>
    <row r="5" spans="1:10" ht="22.5" customHeight="1" x14ac:dyDescent="0.25">
      <c r="A5" s="94" t="str">
        <f>'Информация о Чемпионате'!B3</f>
        <v>Обслуживание железнодорожного пути</v>
      </c>
      <c r="B5" s="94"/>
      <c r="C5" s="94"/>
      <c r="D5" s="94"/>
      <c r="E5" s="94"/>
      <c r="F5" s="94"/>
      <c r="G5" s="94"/>
      <c r="H5" s="94"/>
      <c r="I5" s="34"/>
      <c r="J5" s="34"/>
    </row>
    <row r="6" spans="1:10" x14ac:dyDescent="0.25">
      <c r="A6" s="90" t="s">
        <v>24</v>
      </c>
      <c r="B6" s="93"/>
      <c r="C6" s="93"/>
      <c r="D6" s="93"/>
      <c r="E6" s="93"/>
      <c r="F6" s="93"/>
      <c r="G6" s="93"/>
      <c r="H6" s="93"/>
      <c r="I6" s="34"/>
      <c r="J6" s="34"/>
    </row>
    <row r="7" spans="1:10" ht="15.75" customHeight="1" x14ac:dyDescent="0.25">
      <c r="A7" s="90" t="s">
        <v>57</v>
      </c>
      <c r="B7" s="90"/>
      <c r="C7" s="91">
        <f>'Информация о Чемпионате'!B5</f>
        <v>0</v>
      </c>
      <c r="D7" s="91"/>
      <c r="E7" s="91"/>
      <c r="F7" s="91"/>
      <c r="G7" s="91"/>
      <c r="H7" s="91"/>
    </row>
    <row r="8" spans="1:10" ht="15.75" customHeight="1" x14ac:dyDescent="0.25">
      <c r="A8" s="90" t="s">
        <v>67</v>
      </c>
      <c r="B8" s="90"/>
      <c r="C8" s="90"/>
      <c r="D8" s="91">
        <f>'Информация о Чемпионате'!B6</f>
        <v>0</v>
      </c>
      <c r="E8" s="91"/>
      <c r="F8" s="91"/>
      <c r="G8" s="91"/>
      <c r="H8" s="91"/>
    </row>
    <row r="9" spans="1:10" ht="15.75" customHeight="1" x14ac:dyDescent="0.25">
      <c r="A9" s="90" t="s">
        <v>54</v>
      </c>
      <c r="B9" s="90"/>
      <c r="C9" s="90">
        <f>'Информация о Чемпионате'!B7</f>
        <v>0</v>
      </c>
      <c r="D9" s="90"/>
      <c r="E9" s="90"/>
      <c r="F9" s="90"/>
      <c r="G9" s="90"/>
      <c r="H9" s="90"/>
    </row>
    <row r="10" spans="1:10" ht="15.75" customHeight="1" x14ac:dyDescent="0.25">
      <c r="A10" s="90" t="s">
        <v>56</v>
      </c>
      <c r="B10" s="90"/>
      <c r="C10" s="90">
        <f>'Информация о Чемпионате'!B9</f>
        <v>0</v>
      </c>
      <c r="D10" s="90"/>
      <c r="E10" s="90">
        <f>'Информация о Чемпионате'!B10</f>
        <v>0</v>
      </c>
      <c r="F10" s="90"/>
      <c r="G10" s="90">
        <f>'Информация о Чемпионате'!B11</f>
        <v>0</v>
      </c>
      <c r="H10" s="90"/>
    </row>
    <row r="11" spans="1:10" ht="15.75" customHeight="1" x14ac:dyDescent="0.25">
      <c r="A11" s="90" t="s">
        <v>161</v>
      </c>
      <c r="B11" s="90"/>
      <c r="C11" s="90">
        <f>'Информация о Чемпионате'!B12</f>
        <v>0</v>
      </c>
      <c r="D11" s="90"/>
      <c r="E11" s="90">
        <f>'Информация о Чемпионате'!B13</f>
        <v>0</v>
      </c>
      <c r="F11" s="90"/>
      <c r="G11" s="90">
        <f>'Информация о Чемпионате'!B14</f>
        <v>0</v>
      </c>
      <c r="H11" s="90"/>
    </row>
    <row r="12" spans="1:10" ht="15.75" customHeight="1" x14ac:dyDescent="0.25">
      <c r="A12" s="90" t="s">
        <v>162</v>
      </c>
      <c r="B12" s="90"/>
      <c r="C12" s="90">
        <f>'Информация о Чемпионате'!B17</f>
        <v>0</v>
      </c>
      <c r="D12" s="90"/>
      <c r="E12" s="90"/>
      <c r="F12" s="90"/>
      <c r="G12" s="90"/>
      <c r="H12" s="90"/>
    </row>
    <row r="13" spans="1:10" ht="15.75" customHeight="1" x14ac:dyDescent="0.25">
      <c r="A13" s="90" t="s">
        <v>45</v>
      </c>
      <c r="B13" s="90"/>
      <c r="C13" s="90">
        <f>'Информация о Чемпионате'!B15</f>
        <v>6</v>
      </c>
      <c r="D13" s="90"/>
      <c r="E13" s="90"/>
      <c r="F13" s="90"/>
      <c r="G13" s="90"/>
      <c r="H13" s="90"/>
    </row>
    <row r="14" spans="1:10" ht="15.75" customHeight="1" x14ac:dyDescent="0.25">
      <c r="A14" s="90" t="s">
        <v>46</v>
      </c>
      <c r="B14" s="90"/>
      <c r="C14" s="90">
        <f>'Информация о Чемпионате'!B16</f>
        <v>0</v>
      </c>
      <c r="D14" s="90"/>
      <c r="E14" s="90"/>
      <c r="F14" s="90"/>
      <c r="G14" s="90"/>
      <c r="H14" s="90"/>
    </row>
    <row r="15" spans="1:10" ht="15.75" customHeight="1" x14ac:dyDescent="0.25">
      <c r="A15" s="90" t="s">
        <v>55</v>
      </c>
      <c r="B15" s="90"/>
      <c r="C15" s="90">
        <f>'Информация о Чемпионате'!B8</f>
        <v>0</v>
      </c>
      <c r="D15" s="90"/>
      <c r="E15" s="90"/>
      <c r="F15" s="90"/>
      <c r="G15" s="90"/>
      <c r="H15" s="90"/>
    </row>
    <row r="16" spans="1:10" ht="21" thickBot="1" x14ac:dyDescent="0.3">
      <c r="A16" s="97" t="s">
        <v>42</v>
      </c>
      <c r="B16" s="98"/>
      <c r="C16" s="98"/>
      <c r="D16" s="98"/>
      <c r="E16" s="98"/>
      <c r="F16" s="98"/>
      <c r="G16" s="98"/>
      <c r="H16" s="99"/>
    </row>
    <row r="17" spans="1:8" x14ac:dyDescent="0.25">
      <c r="A17" s="100" t="s">
        <v>17</v>
      </c>
      <c r="B17" s="101"/>
      <c r="C17" s="101"/>
      <c r="D17" s="101"/>
      <c r="E17" s="101"/>
      <c r="F17" s="101"/>
      <c r="G17" s="101"/>
      <c r="H17" s="102"/>
    </row>
    <row r="18" spans="1:8" x14ac:dyDescent="0.25">
      <c r="A18" s="103" t="s">
        <v>148</v>
      </c>
      <c r="B18" s="104"/>
      <c r="C18" s="104"/>
      <c r="D18" s="104"/>
      <c r="E18" s="104"/>
      <c r="F18" s="104"/>
      <c r="G18" s="104"/>
      <c r="H18" s="105"/>
    </row>
    <row r="19" spans="1:8" x14ac:dyDescent="0.25">
      <c r="A19" s="106" t="s">
        <v>74</v>
      </c>
      <c r="B19" s="107"/>
      <c r="C19" s="107"/>
      <c r="D19" s="107"/>
      <c r="E19" s="107"/>
      <c r="F19" s="107"/>
      <c r="G19" s="107"/>
      <c r="H19" s="108"/>
    </row>
    <row r="20" spans="1:8" x14ac:dyDescent="0.25">
      <c r="A20" s="103" t="s">
        <v>16</v>
      </c>
      <c r="B20" s="104"/>
      <c r="C20" s="104"/>
      <c r="D20" s="104"/>
      <c r="E20" s="104"/>
      <c r="F20" s="104"/>
      <c r="G20" s="104"/>
      <c r="H20" s="105"/>
    </row>
    <row r="21" spans="1:8" x14ac:dyDescent="0.25">
      <c r="A21" s="103" t="s">
        <v>59</v>
      </c>
      <c r="B21" s="104"/>
      <c r="C21" s="104"/>
      <c r="D21" s="104"/>
      <c r="E21" s="104"/>
      <c r="F21" s="104"/>
      <c r="G21" s="104"/>
      <c r="H21" s="105"/>
    </row>
    <row r="22" spans="1:8" ht="15" customHeight="1" x14ac:dyDescent="0.25">
      <c r="A22" s="103" t="s">
        <v>60</v>
      </c>
      <c r="B22" s="104"/>
      <c r="C22" s="104"/>
      <c r="D22" s="104"/>
      <c r="E22" s="104"/>
      <c r="F22" s="104"/>
      <c r="G22" s="104"/>
      <c r="H22" s="105"/>
    </row>
    <row r="23" spans="1:8" x14ac:dyDescent="0.25">
      <c r="A23" s="103" t="s">
        <v>75</v>
      </c>
      <c r="B23" s="104"/>
      <c r="C23" s="104"/>
      <c r="D23" s="104"/>
      <c r="E23" s="104"/>
      <c r="F23" s="104"/>
      <c r="G23" s="104"/>
      <c r="H23" s="105"/>
    </row>
    <row r="24" spans="1:8" x14ac:dyDescent="0.25">
      <c r="A24" s="103" t="s">
        <v>62</v>
      </c>
      <c r="B24" s="104"/>
      <c r="C24" s="104"/>
      <c r="D24" s="104"/>
      <c r="E24" s="104"/>
      <c r="F24" s="104"/>
      <c r="G24" s="104"/>
      <c r="H24" s="105"/>
    </row>
    <row r="25" spans="1:8" ht="15.75" thickBot="1" x14ac:dyDescent="0.3">
      <c r="A25" s="109" t="s">
        <v>63</v>
      </c>
      <c r="B25" s="110"/>
      <c r="C25" s="110"/>
      <c r="D25" s="110"/>
      <c r="E25" s="110"/>
      <c r="F25" s="110"/>
      <c r="G25" s="110"/>
      <c r="H25" s="111"/>
    </row>
    <row r="26" spans="1:8" ht="60" x14ac:dyDescent="0.25">
      <c r="A26" s="18" t="s">
        <v>10</v>
      </c>
      <c r="B26" s="12" t="s">
        <v>9</v>
      </c>
      <c r="C26" s="12" t="s">
        <v>8</v>
      </c>
      <c r="D26" s="13" t="s">
        <v>7</v>
      </c>
      <c r="E26" s="13" t="s">
        <v>6</v>
      </c>
      <c r="F26" s="13" t="s">
        <v>5</v>
      </c>
      <c r="G26" s="13" t="s">
        <v>4</v>
      </c>
      <c r="H26" s="13" t="s">
        <v>23</v>
      </c>
    </row>
    <row r="27" spans="1:8" ht="75" x14ac:dyDescent="0.25">
      <c r="A27" s="7">
        <v>1</v>
      </c>
      <c r="B27" s="11" t="s">
        <v>76</v>
      </c>
      <c r="C27" s="47" t="s">
        <v>77</v>
      </c>
      <c r="D27" s="20" t="s">
        <v>12</v>
      </c>
      <c r="E27" s="20">
        <v>8</v>
      </c>
      <c r="F27" s="20" t="s">
        <v>0</v>
      </c>
      <c r="G27" s="20">
        <v>8</v>
      </c>
      <c r="H27" s="2"/>
    </row>
    <row r="28" spans="1:8" ht="60" x14ac:dyDescent="0.25">
      <c r="A28" s="7">
        <v>2</v>
      </c>
      <c r="B28" s="11" t="s">
        <v>21</v>
      </c>
      <c r="C28" s="48" t="s">
        <v>78</v>
      </c>
      <c r="D28" s="20" t="s">
        <v>12</v>
      </c>
      <c r="E28" s="20">
        <v>28</v>
      </c>
      <c r="F28" s="20" t="s">
        <v>0</v>
      </c>
      <c r="G28" s="20">
        <v>28</v>
      </c>
      <c r="H28" s="2"/>
    </row>
    <row r="29" spans="1:8" ht="165" x14ac:dyDescent="0.25">
      <c r="A29" s="7">
        <v>3</v>
      </c>
      <c r="B29" s="19" t="s">
        <v>26</v>
      </c>
      <c r="C29" s="47" t="s">
        <v>83</v>
      </c>
      <c r="D29" s="20" t="s">
        <v>20</v>
      </c>
      <c r="E29" s="20">
        <v>1</v>
      </c>
      <c r="F29" s="20" t="s">
        <v>0</v>
      </c>
      <c r="G29" s="20">
        <v>1</v>
      </c>
      <c r="H29" s="2"/>
    </row>
    <row r="30" spans="1:8" ht="30" x14ac:dyDescent="0.25">
      <c r="A30" s="7">
        <v>4</v>
      </c>
      <c r="B30" s="8" t="s">
        <v>3</v>
      </c>
      <c r="C30" s="51" t="s">
        <v>84</v>
      </c>
      <c r="D30" s="20" t="s">
        <v>20</v>
      </c>
      <c r="E30" s="20">
        <v>1</v>
      </c>
      <c r="F30" s="20" t="s">
        <v>0</v>
      </c>
      <c r="G30" s="20">
        <v>1</v>
      </c>
      <c r="H30" s="2"/>
    </row>
    <row r="31" spans="1:8" ht="60" x14ac:dyDescent="0.25">
      <c r="A31" s="7">
        <v>5</v>
      </c>
      <c r="B31" s="2" t="s">
        <v>2</v>
      </c>
      <c r="C31" s="51" t="s">
        <v>85</v>
      </c>
      <c r="D31" s="20" t="s">
        <v>20</v>
      </c>
      <c r="E31" s="20">
        <v>1</v>
      </c>
      <c r="F31" s="20" t="s">
        <v>0</v>
      </c>
      <c r="G31" s="20">
        <v>1</v>
      </c>
      <c r="H31" s="2"/>
    </row>
    <row r="32" spans="1:8" ht="255" x14ac:dyDescent="0.25">
      <c r="A32" s="7">
        <v>6</v>
      </c>
      <c r="B32" s="49" t="s">
        <v>79</v>
      </c>
      <c r="C32" s="49" t="s">
        <v>80</v>
      </c>
      <c r="D32" s="50" t="s">
        <v>15</v>
      </c>
      <c r="E32" s="20">
        <v>1</v>
      </c>
      <c r="F32" s="20" t="s">
        <v>0</v>
      </c>
      <c r="G32" s="20">
        <v>1</v>
      </c>
      <c r="H32" s="2"/>
    </row>
    <row r="33" spans="1:8" ht="25.5" x14ac:dyDescent="0.25">
      <c r="A33" s="7">
        <v>7</v>
      </c>
      <c r="B33" s="21" t="s">
        <v>82</v>
      </c>
      <c r="C33" s="19" t="s">
        <v>81</v>
      </c>
      <c r="D33" s="20" t="s">
        <v>15</v>
      </c>
      <c r="E33" s="20">
        <v>1</v>
      </c>
      <c r="F33" s="20" t="s">
        <v>0</v>
      </c>
      <c r="G33" s="20">
        <v>1</v>
      </c>
      <c r="H33" s="2"/>
    </row>
    <row r="34" spans="1:8" ht="23.25" customHeight="1" thickBot="1" x14ac:dyDescent="0.3">
      <c r="A34" s="112" t="s">
        <v>43</v>
      </c>
      <c r="B34" s="113"/>
      <c r="C34" s="113"/>
      <c r="D34" s="113"/>
      <c r="E34" s="113"/>
      <c r="F34" s="113"/>
      <c r="G34" s="113"/>
      <c r="H34" s="113"/>
    </row>
    <row r="35" spans="1:8" ht="15.75" customHeight="1" x14ac:dyDescent="0.25">
      <c r="A35" s="100" t="s">
        <v>17</v>
      </c>
      <c r="B35" s="101"/>
      <c r="C35" s="101"/>
      <c r="D35" s="101"/>
      <c r="E35" s="101"/>
      <c r="F35" s="101"/>
      <c r="G35" s="101"/>
      <c r="H35" s="102"/>
    </row>
    <row r="36" spans="1:8" s="45" customFormat="1" x14ac:dyDescent="0.25">
      <c r="A36" s="103" t="s">
        <v>148</v>
      </c>
      <c r="B36" s="104"/>
      <c r="C36" s="104"/>
      <c r="D36" s="104"/>
      <c r="E36" s="104"/>
      <c r="F36" s="104"/>
      <c r="G36" s="104"/>
      <c r="H36" s="105"/>
    </row>
    <row r="37" spans="1:8" s="45" customFormat="1" x14ac:dyDescent="0.25">
      <c r="A37" s="106" t="s">
        <v>74</v>
      </c>
      <c r="B37" s="107"/>
      <c r="C37" s="107"/>
      <c r="D37" s="107"/>
      <c r="E37" s="107"/>
      <c r="F37" s="107"/>
      <c r="G37" s="107"/>
      <c r="H37" s="108"/>
    </row>
    <row r="38" spans="1:8" s="45" customFormat="1" x14ac:dyDescent="0.25">
      <c r="A38" s="103" t="s">
        <v>16</v>
      </c>
      <c r="B38" s="104"/>
      <c r="C38" s="104"/>
      <c r="D38" s="104"/>
      <c r="E38" s="104"/>
      <c r="F38" s="104"/>
      <c r="G38" s="104"/>
      <c r="H38" s="105"/>
    </row>
    <row r="39" spans="1:8" s="45" customFormat="1" x14ac:dyDescent="0.25">
      <c r="A39" s="103" t="s">
        <v>59</v>
      </c>
      <c r="B39" s="104"/>
      <c r="C39" s="104"/>
      <c r="D39" s="104"/>
      <c r="E39" s="104"/>
      <c r="F39" s="104"/>
      <c r="G39" s="104"/>
      <c r="H39" s="105"/>
    </row>
    <row r="40" spans="1:8" s="45" customFormat="1" ht="15" customHeight="1" x14ac:dyDescent="0.25">
      <c r="A40" s="103" t="s">
        <v>60</v>
      </c>
      <c r="B40" s="104"/>
      <c r="C40" s="104"/>
      <c r="D40" s="104"/>
      <c r="E40" s="104"/>
      <c r="F40" s="104"/>
      <c r="G40" s="104"/>
      <c r="H40" s="105"/>
    </row>
    <row r="41" spans="1:8" s="45" customFormat="1" x14ac:dyDescent="0.25">
      <c r="A41" s="103" t="s">
        <v>75</v>
      </c>
      <c r="B41" s="104"/>
      <c r="C41" s="104"/>
      <c r="D41" s="104"/>
      <c r="E41" s="104"/>
      <c r="F41" s="104"/>
      <c r="G41" s="104"/>
      <c r="H41" s="105"/>
    </row>
    <row r="42" spans="1:8" s="45" customFormat="1" x14ac:dyDescent="0.25">
      <c r="A42" s="103" t="s">
        <v>62</v>
      </c>
      <c r="B42" s="104"/>
      <c r="C42" s="104"/>
      <c r="D42" s="104"/>
      <c r="E42" s="104"/>
      <c r="F42" s="104"/>
      <c r="G42" s="104"/>
      <c r="H42" s="105"/>
    </row>
    <row r="43" spans="1:8" s="45" customFormat="1" ht="15.75" thickBot="1" x14ac:dyDescent="0.3">
      <c r="A43" s="109" t="s">
        <v>63</v>
      </c>
      <c r="B43" s="110"/>
      <c r="C43" s="110"/>
      <c r="D43" s="110"/>
      <c r="E43" s="110"/>
      <c r="F43" s="110"/>
      <c r="G43" s="110"/>
      <c r="H43" s="111"/>
    </row>
    <row r="44" spans="1:8" ht="60" x14ac:dyDescent="0.25">
      <c r="A44" s="10" t="s">
        <v>10</v>
      </c>
      <c r="B44" s="10" t="s">
        <v>9</v>
      </c>
      <c r="C44" s="12" t="s">
        <v>8</v>
      </c>
      <c r="D44" s="10" t="s">
        <v>7</v>
      </c>
      <c r="E44" s="23" t="s">
        <v>6</v>
      </c>
      <c r="F44" s="23" t="s">
        <v>5</v>
      </c>
      <c r="G44" s="23" t="s">
        <v>4</v>
      </c>
      <c r="H44" s="10" t="s">
        <v>23</v>
      </c>
    </row>
    <row r="45" spans="1:8" s="56" customFormat="1" ht="25.5" x14ac:dyDescent="0.2">
      <c r="A45" s="52">
        <v>1</v>
      </c>
      <c r="B45" s="19" t="s">
        <v>13</v>
      </c>
      <c r="C45" s="19" t="s">
        <v>34</v>
      </c>
      <c r="D45" s="53" t="s">
        <v>12</v>
      </c>
      <c r="E45" s="54">
        <v>6</v>
      </c>
      <c r="F45" s="54" t="s">
        <v>36</v>
      </c>
      <c r="G45" s="54">
        <v>6</v>
      </c>
      <c r="H45" s="55"/>
    </row>
    <row r="46" spans="1:8" s="56" customFormat="1" ht="51" x14ac:dyDescent="0.2">
      <c r="A46" s="52">
        <v>2</v>
      </c>
      <c r="B46" s="19" t="s">
        <v>35</v>
      </c>
      <c r="C46" s="57" t="s">
        <v>78</v>
      </c>
      <c r="D46" s="53" t="s">
        <v>12</v>
      </c>
      <c r="E46" s="54">
        <v>2</v>
      </c>
      <c r="F46" s="54" t="s">
        <v>18</v>
      </c>
      <c r="G46" s="54">
        <v>12</v>
      </c>
      <c r="H46" s="55"/>
    </row>
    <row r="47" spans="1:8" s="56" customFormat="1" ht="25.5" x14ac:dyDescent="0.2">
      <c r="A47" s="52">
        <v>3</v>
      </c>
      <c r="B47" s="19" t="s">
        <v>25</v>
      </c>
      <c r="C47" s="19" t="s">
        <v>86</v>
      </c>
      <c r="D47" s="58" t="s">
        <v>20</v>
      </c>
      <c r="E47" s="54">
        <v>3</v>
      </c>
      <c r="F47" s="54" t="s">
        <v>36</v>
      </c>
      <c r="G47" s="54">
        <v>3</v>
      </c>
      <c r="H47" s="59"/>
    </row>
    <row r="48" spans="1:8" s="56" customFormat="1" ht="114.75" x14ac:dyDescent="0.2">
      <c r="A48" s="52">
        <v>4</v>
      </c>
      <c r="B48" s="19" t="s">
        <v>26</v>
      </c>
      <c r="C48" s="60" t="s">
        <v>83</v>
      </c>
      <c r="D48" s="58" t="s">
        <v>20</v>
      </c>
      <c r="E48" s="54">
        <v>1</v>
      </c>
      <c r="F48" s="54" t="s">
        <v>36</v>
      </c>
      <c r="G48" s="54">
        <v>1</v>
      </c>
      <c r="H48" s="55"/>
    </row>
    <row r="49" spans="1:8" ht="23.25" customHeight="1" thickBot="1" x14ac:dyDescent="0.3">
      <c r="A49" s="112" t="s">
        <v>44</v>
      </c>
      <c r="B49" s="113"/>
      <c r="C49" s="113"/>
      <c r="D49" s="113"/>
      <c r="E49" s="113"/>
      <c r="F49" s="113"/>
      <c r="G49" s="113"/>
      <c r="H49" s="113"/>
    </row>
    <row r="50" spans="1:8" s="45" customFormat="1" ht="15.75" customHeight="1" x14ac:dyDescent="0.25">
      <c r="A50" s="100" t="s">
        <v>17</v>
      </c>
      <c r="B50" s="114"/>
      <c r="C50" s="114"/>
      <c r="D50" s="114"/>
      <c r="E50" s="114"/>
      <c r="F50" s="114"/>
      <c r="G50" s="114"/>
      <c r="H50" s="115"/>
    </row>
    <row r="51" spans="1:8" s="45" customFormat="1" x14ac:dyDescent="0.25">
      <c r="A51" s="103" t="s">
        <v>148</v>
      </c>
      <c r="B51" s="104"/>
      <c r="C51" s="104"/>
      <c r="D51" s="104"/>
      <c r="E51" s="104"/>
      <c r="F51" s="104"/>
      <c r="G51" s="104"/>
      <c r="H51" s="105"/>
    </row>
    <row r="52" spans="1:8" s="45" customFormat="1" x14ac:dyDescent="0.25">
      <c r="A52" s="106" t="s">
        <v>74</v>
      </c>
      <c r="B52" s="107"/>
      <c r="C52" s="107"/>
      <c r="D52" s="107"/>
      <c r="E52" s="107"/>
      <c r="F52" s="107"/>
      <c r="G52" s="107"/>
      <c r="H52" s="108"/>
    </row>
    <row r="53" spans="1:8" s="45" customFormat="1" x14ac:dyDescent="0.25">
      <c r="A53" s="103" t="s">
        <v>16</v>
      </c>
      <c r="B53" s="104"/>
      <c r="C53" s="104"/>
      <c r="D53" s="104"/>
      <c r="E53" s="104"/>
      <c r="F53" s="104"/>
      <c r="G53" s="104"/>
      <c r="H53" s="105"/>
    </row>
    <row r="54" spans="1:8" s="45" customFormat="1" x14ac:dyDescent="0.25">
      <c r="A54" s="103" t="s">
        <v>59</v>
      </c>
      <c r="B54" s="104"/>
      <c r="C54" s="104"/>
      <c r="D54" s="104"/>
      <c r="E54" s="104"/>
      <c r="F54" s="104"/>
      <c r="G54" s="104"/>
      <c r="H54" s="105"/>
    </row>
    <row r="55" spans="1:8" s="45" customFormat="1" ht="15" customHeight="1" x14ac:dyDescent="0.25">
      <c r="A55" s="103" t="s">
        <v>60</v>
      </c>
      <c r="B55" s="104"/>
      <c r="C55" s="104"/>
      <c r="D55" s="104"/>
      <c r="E55" s="104"/>
      <c r="F55" s="104"/>
      <c r="G55" s="104"/>
      <c r="H55" s="105"/>
    </row>
    <row r="56" spans="1:8" s="45" customFormat="1" x14ac:dyDescent="0.25">
      <c r="A56" s="103" t="s">
        <v>75</v>
      </c>
      <c r="B56" s="104"/>
      <c r="C56" s="104"/>
      <c r="D56" s="104"/>
      <c r="E56" s="104"/>
      <c r="F56" s="104"/>
      <c r="G56" s="104"/>
      <c r="H56" s="105"/>
    </row>
    <row r="57" spans="1:8" s="45" customFormat="1" x14ac:dyDescent="0.25">
      <c r="A57" s="103" t="s">
        <v>62</v>
      </c>
      <c r="B57" s="104"/>
      <c r="C57" s="104"/>
      <c r="D57" s="104"/>
      <c r="E57" s="104"/>
      <c r="F57" s="104"/>
      <c r="G57" s="104"/>
      <c r="H57" s="105"/>
    </row>
    <row r="58" spans="1:8" s="45" customFormat="1" ht="15.75" thickBot="1" x14ac:dyDescent="0.3">
      <c r="A58" s="109" t="s">
        <v>63</v>
      </c>
      <c r="B58" s="110"/>
      <c r="C58" s="110"/>
      <c r="D58" s="110"/>
      <c r="E58" s="110"/>
      <c r="F58" s="110"/>
      <c r="G58" s="110"/>
      <c r="H58" s="111"/>
    </row>
    <row r="59" spans="1:8" ht="60" x14ac:dyDescent="0.25">
      <c r="A59" s="11" t="s">
        <v>10</v>
      </c>
      <c r="B59" s="10" t="s">
        <v>9</v>
      </c>
      <c r="C59" s="12" t="s">
        <v>8</v>
      </c>
      <c r="D59" s="23" t="s">
        <v>7</v>
      </c>
      <c r="E59" s="23" t="s">
        <v>6</v>
      </c>
      <c r="F59" s="23" t="s">
        <v>5</v>
      </c>
      <c r="G59" s="23" t="s">
        <v>4</v>
      </c>
      <c r="H59" s="10" t="s">
        <v>23</v>
      </c>
    </row>
    <row r="60" spans="1:8" ht="75" x14ac:dyDescent="0.25">
      <c r="A60" s="25">
        <v>1</v>
      </c>
      <c r="B60" s="61" t="s">
        <v>76</v>
      </c>
      <c r="C60" s="47" t="s">
        <v>77</v>
      </c>
      <c r="D60" s="3" t="s">
        <v>12</v>
      </c>
      <c r="E60" s="3">
        <v>1</v>
      </c>
      <c r="F60" s="3" t="s">
        <v>0</v>
      </c>
      <c r="G60" s="3">
        <v>5</v>
      </c>
      <c r="H60" s="22"/>
    </row>
    <row r="61" spans="1:8" ht="60" x14ac:dyDescent="0.25">
      <c r="A61" s="25">
        <v>2</v>
      </c>
      <c r="B61" s="62" t="s">
        <v>21</v>
      </c>
      <c r="C61" s="48" t="s">
        <v>78</v>
      </c>
      <c r="D61" s="3" t="s">
        <v>12</v>
      </c>
      <c r="E61" s="3">
        <v>1</v>
      </c>
      <c r="F61" s="3" t="s">
        <v>0</v>
      </c>
      <c r="G61" s="3">
        <v>8</v>
      </c>
      <c r="H61" s="22"/>
    </row>
    <row r="62" spans="1:8" ht="165" x14ac:dyDescent="0.25">
      <c r="A62" s="25">
        <v>3</v>
      </c>
      <c r="B62" s="19" t="s">
        <v>26</v>
      </c>
      <c r="C62" s="47" t="s">
        <v>83</v>
      </c>
      <c r="D62" s="20" t="s">
        <v>20</v>
      </c>
      <c r="E62" s="24">
        <v>1</v>
      </c>
      <c r="F62" s="24" t="s">
        <v>0</v>
      </c>
      <c r="G62" s="24">
        <v>1</v>
      </c>
      <c r="H62" s="22"/>
    </row>
    <row r="63" spans="1:8" ht="255" x14ac:dyDescent="0.25">
      <c r="A63" s="25">
        <v>4</v>
      </c>
      <c r="B63" s="49" t="s">
        <v>79</v>
      </c>
      <c r="C63" s="49" t="s">
        <v>80</v>
      </c>
      <c r="D63" s="50" t="s">
        <v>15</v>
      </c>
      <c r="E63" s="24">
        <v>1</v>
      </c>
      <c r="F63" s="24" t="s">
        <v>0</v>
      </c>
      <c r="G63" s="24">
        <v>1</v>
      </c>
      <c r="H63" s="22"/>
    </row>
    <row r="64" spans="1:8" ht="25.5" x14ac:dyDescent="0.25">
      <c r="A64" s="25">
        <v>5</v>
      </c>
      <c r="B64" s="21" t="s">
        <v>82</v>
      </c>
      <c r="C64" s="19" t="s">
        <v>81</v>
      </c>
      <c r="D64" s="20" t="s">
        <v>15</v>
      </c>
      <c r="E64" s="24">
        <v>1</v>
      </c>
      <c r="F64" s="24" t="s">
        <v>0</v>
      </c>
      <c r="G64" s="24">
        <v>1</v>
      </c>
      <c r="H64" s="22"/>
    </row>
    <row r="65" spans="1:8" ht="126.95" customHeight="1" x14ac:dyDescent="0.25">
      <c r="A65" s="26">
        <v>6</v>
      </c>
      <c r="B65" s="31" t="s">
        <v>37</v>
      </c>
      <c r="C65" s="30" t="s">
        <v>38</v>
      </c>
      <c r="D65" s="24" t="s">
        <v>19</v>
      </c>
      <c r="E65" s="24">
        <v>1</v>
      </c>
      <c r="F65" s="24" t="s">
        <v>0</v>
      </c>
      <c r="G65" s="24">
        <v>1</v>
      </c>
      <c r="H65" s="22"/>
    </row>
    <row r="66" spans="1:8" ht="25.5" x14ac:dyDescent="0.25">
      <c r="A66" s="26">
        <v>7</v>
      </c>
      <c r="B66" s="32" t="s">
        <v>39</v>
      </c>
      <c r="C66" s="30" t="s">
        <v>40</v>
      </c>
      <c r="D66" s="24" t="s">
        <v>19</v>
      </c>
      <c r="E66" s="24">
        <v>1</v>
      </c>
      <c r="F66" s="24" t="s">
        <v>0</v>
      </c>
      <c r="G66" s="24">
        <v>1</v>
      </c>
      <c r="H66" s="22"/>
    </row>
    <row r="67" spans="1:8" ht="15.75" customHeight="1" x14ac:dyDescent="0.25">
      <c r="A67" s="112" t="s">
        <v>11</v>
      </c>
      <c r="B67" s="113"/>
      <c r="C67" s="113"/>
      <c r="D67" s="113"/>
      <c r="E67" s="113"/>
      <c r="F67" s="113"/>
      <c r="G67" s="113"/>
      <c r="H67" s="113"/>
    </row>
    <row r="68" spans="1:8" ht="60" x14ac:dyDescent="0.25">
      <c r="A68" s="11" t="s">
        <v>10</v>
      </c>
      <c r="B68" s="10" t="s">
        <v>9</v>
      </c>
      <c r="C68" s="10" t="s">
        <v>8</v>
      </c>
      <c r="D68" s="10" t="s">
        <v>7</v>
      </c>
      <c r="E68" s="10" t="s">
        <v>6</v>
      </c>
      <c r="F68" s="10" t="s">
        <v>5</v>
      </c>
      <c r="G68" s="10" t="s">
        <v>4</v>
      </c>
      <c r="H68" s="10" t="s">
        <v>23</v>
      </c>
    </row>
    <row r="69" spans="1:8" ht="30" x14ac:dyDescent="0.25">
      <c r="A69" s="9">
        <v>1</v>
      </c>
      <c r="B69" s="8" t="s">
        <v>3</v>
      </c>
      <c r="C69" s="51" t="s">
        <v>84</v>
      </c>
      <c r="D69" s="3" t="s">
        <v>1</v>
      </c>
      <c r="E69" s="24">
        <v>1</v>
      </c>
      <c r="F69" s="24" t="s">
        <v>0</v>
      </c>
      <c r="G69" s="20">
        <f>E69</f>
        <v>1</v>
      </c>
      <c r="H69" s="2"/>
    </row>
    <row r="70" spans="1:8" ht="60" x14ac:dyDescent="0.25">
      <c r="A70" s="7">
        <v>2</v>
      </c>
      <c r="B70" s="2" t="s">
        <v>2</v>
      </c>
      <c r="C70" s="51" t="s">
        <v>85</v>
      </c>
      <c r="D70" s="3" t="s">
        <v>1</v>
      </c>
      <c r="E70" s="24">
        <v>1</v>
      </c>
      <c r="F70" s="24" t="s">
        <v>0</v>
      </c>
      <c r="G70" s="20">
        <f>E70</f>
        <v>1</v>
      </c>
      <c r="H70" s="2"/>
    </row>
    <row r="71" spans="1:8" ht="21" thickBot="1" x14ac:dyDescent="0.3">
      <c r="A71" s="116" t="s">
        <v>41</v>
      </c>
      <c r="B71" s="117"/>
      <c r="C71" s="117"/>
      <c r="D71" s="117"/>
      <c r="E71" s="117"/>
      <c r="F71" s="117"/>
      <c r="G71" s="117"/>
      <c r="H71" s="117"/>
    </row>
    <row r="72" spans="1:8" x14ac:dyDescent="0.25">
      <c r="A72" s="100" t="s">
        <v>17</v>
      </c>
      <c r="B72" s="101"/>
      <c r="C72" s="101"/>
      <c r="D72" s="101"/>
      <c r="E72" s="101"/>
      <c r="F72" s="101"/>
      <c r="G72" s="101"/>
      <c r="H72" s="102"/>
    </row>
    <row r="73" spans="1:8" s="45" customFormat="1" ht="15" customHeight="1" x14ac:dyDescent="0.25">
      <c r="A73" s="103" t="s">
        <v>64</v>
      </c>
      <c r="B73" s="118"/>
      <c r="C73" s="118"/>
      <c r="D73" s="118"/>
      <c r="E73" s="118"/>
      <c r="F73" s="118"/>
      <c r="G73" s="118"/>
      <c r="H73" s="119"/>
    </row>
    <row r="74" spans="1:8" s="45" customFormat="1" ht="15" customHeight="1" x14ac:dyDescent="0.25">
      <c r="A74" s="103" t="s">
        <v>58</v>
      </c>
      <c r="B74" s="118"/>
      <c r="C74" s="118"/>
      <c r="D74" s="118"/>
      <c r="E74" s="118"/>
      <c r="F74" s="118"/>
      <c r="G74" s="118"/>
      <c r="H74" s="119"/>
    </row>
    <row r="75" spans="1:8" s="45" customFormat="1" ht="15" customHeight="1" x14ac:dyDescent="0.25">
      <c r="A75" s="103" t="s">
        <v>16</v>
      </c>
      <c r="B75" s="118"/>
      <c r="C75" s="118"/>
      <c r="D75" s="118"/>
      <c r="E75" s="118"/>
      <c r="F75" s="118"/>
      <c r="G75" s="118"/>
      <c r="H75" s="119"/>
    </row>
    <row r="76" spans="1:8" s="45" customFormat="1" ht="15" customHeight="1" x14ac:dyDescent="0.25">
      <c r="A76" s="103" t="s">
        <v>59</v>
      </c>
      <c r="B76" s="118"/>
      <c r="C76" s="118"/>
      <c r="D76" s="118"/>
      <c r="E76" s="118"/>
      <c r="F76" s="118"/>
      <c r="G76" s="118"/>
      <c r="H76" s="119"/>
    </row>
    <row r="77" spans="1:8" s="45" customFormat="1" ht="15" customHeight="1" x14ac:dyDescent="0.25">
      <c r="A77" s="103" t="s">
        <v>60</v>
      </c>
      <c r="B77" s="118"/>
      <c r="C77" s="118"/>
      <c r="D77" s="118"/>
      <c r="E77" s="118"/>
      <c r="F77" s="118"/>
      <c r="G77" s="118"/>
      <c r="H77" s="119"/>
    </row>
    <row r="78" spans="1:8" s="45" customFormat="1" ht="15" customHeight="1" x14ac:dyDescent="0.25">
      <c r="A78" s="103" t="s">
        <v>61</v>
      </c>
      <c r="B78" s="118"/>
      <c r="C78" s="118"/>
      <c r="D78" s="118"/>
      <c r="E78" s="118"/>
      <c r="F78" s="118"/>
      <c r="G78" s="118"/>
      <c r="H78" s="119"/>
    </row>
    <row r="79" spans="1:8" s="45" customFormat="1" ht="15" customHeight="1" x14ac:dyDescent="0.25">
      <c r="A79" s="103" t="s">
        <v>65</v>
      </c>
      <c r="B79" s="118"/>
      <c r="C79" s="118"/>
      <c r="D79" s="118"/>
      <c r="E79" s="118"/>
      <c r="F79" s="118"/>
      <c r="G79" s="118"/>
      <c r="H79" s="119"/>
    </row>
    <row r="80" spans="1:8" s="45" customFormat="1" ht="15.75" customHeight="1" thickBot="1" x14ac:dyDescent="0.3">
      <c r="A80" s="109" t="s">
        <v>66</v>
      </c>
      <c r="B80" s="120"/>
      <c r="C80" s="120"/>
      <c r="D80" s="120"/>
      <c r="E80" s="120"/>
      <c r="F80" s="120"/>
      <c r="G80" s="120"/>
      <c r="H80" s="121"/>
    </row>
    <row r="81" spans="1:8" ht="60" x14ac:dyDescent="0.25">
      <c r="A81" s="18" t="s">
        <v>10</v>
      </c>
      <c r="B81" s="12" t="s">
        <v>9</v>
      </c>
      <c r="C81" s="12" t="s">
        <v>8</v>
      </c>
      <c r="D81" s="13" t="s">
        <v>7</v>
      </c>
      <c r="E81" s="13" t="s">
        <v>6</v>
      </c>
      <c r="F81" s="13" t="s">
        <v>5</v>
      </c>
      <c r="G81" s="13" t="s">
        <v>4</v>
      </c>
      <c r="H81" s="13" t="s">
        <v>23</v>
      </c>
    </row>
    <row r="82" spans="1:8" x14ac:dyDescent="0.25">
      <c r="A82" s="7">
        <v>1</v>
      </c>
      <c r="B82" s="17"/>
      <c r="C82" s="6"/>
      <c r="D82" s="5"/>
      <c r="E82" s="5"/>
      <c r="F82" s="5"/>
      <c r="G82" s="5"/>
      <c r="H82" s="2"/>
    </row>
    <row r="83" spans="1:8" x14ac:dyDescent="0.25">
      <c r="A83" s="7">
        <v>2</v>
      </c>
      <c r="B83" s="17"/>
      <c r="C83" s="6"/>
      <c r="D83" s="5"/>
      <c r="E83" s="5"/>
      <c r="F83" s="5"/>
      <c r="G83" s="5"/>
      <c r="H83" s="2"/>
    </row>
    <row r="84" spans="1:8" ht="15.75" customHeight="1" x14ac:dyDescent="0.25">
      <c r="A84" s="7">
        <v>3</v>
      </c>
      <c r="B84" s="17"/>
      <c r="C84" s="6"/>
      <c r="D84" s="5"/>
      <c r="E84" s="5"/>
      <c r="F84" s="5"/>
      <c r="G84" s="5"/>
      <c r="H84" s="2"/>
    </row>
    <row r="85" spans="1:8" ht="15.75" customHeight="1" x14ac:dyDescent="0.25">
      <c r="A85" s="7">
        <v>4</v>
      </c>
      <c r="B85" s="4"/>
      <c r="C85" s="4"/>
      <c r="D85" s="3"/>
      <c r="E85" s="3"/>
      <c r="F85" s="3"/>
      <c r="G85" s="3"/>
      <c r="H85" s="2"/>
    </row>
    <row r="86" spans="1:8" ht="15.75" customHeight="1" x14ac:dyDescent="0.25">
      <c r="A86" s="7">
        <v>5</v>
      </c>
      <c r="B86" s="4"/>
      <c r="C86" s="4"/>
      <c r="D86" s="3"/>
      <c r="E86" s="3"/>
      <c r="F86" s="3"/>
      <c r="G86" s="3"/>
      <c r="H86" s="2"/>
    </row>
    <row r="87" spans="1:8" ht="15.75" customHeight="1" x14ac:dyDescent="0.25">
      <c r="A87" s="7">
        <v>10</v>
      </c>
      <c r="B87" s="2"/>
      <c r="C87" s="4"/>
      <c r="D87" s="3"/>
      <c r="E87" s="3"/>
      <c r="F87" s="3"/>
      <c r="G87" s="3"/>
      <c r="H87" s="2"/>
    </row>
  </sheetData>
  <mergeCells count="69">
    <mergeCell ref="A79:H79"/>
    <mergeCell ref="A80:H80"/>
    <mergeCell ref="A73:H73"/>
    <mergeCell ref="A74:H74"/>
    <mergeCell ref="A75:H75"/>
    <mergeCell ref="A76:H76"/>
    <mergeCell ref="A77:H77"/>
    <mergeCell ref="A78:H78"/>
    <mergeCell ref="A57:H57"/>
    <mergeCell ref="A58:H58"/>
    <mergeCell ref="A67:H67"/>
    <mergeCell ref="A71:H71"/>
    <mergeCell ref="A72:H72"/>
    <mergeCell ref="A56:H56"/>
    <mergeCell ref="A40:H40"/>
    <mergeCell ref="A41:H41"/>
    <mergeCell ref="A42:H42"/>
    <mergeCell ref="A43:H43"/>
    <mergeCell ref="A49:H49"/>
    <mergeCell ref="A50:H50"/>
    <mergeCell ref="A51:H51"/>
    <mergeCell ref="A52:H52"/>
    <mergeCell ref="A53:H53"/>
    <mergeCell ref="A54:H54"/>
    <mergeCell ref="A55:H55"/>
    <mergeCell ref="C13:H13"/>
    <mergeCell ref="A13:B13"/>
    <mergeCell ref="A39:H39"/>
    <mergeCell ref="A21:H21"/>
    <mergeCell ref="A22:H22"/>
    <mergeCell ref="A23:H23"/>
    <mergeCell ref="A24:H24"/>
    <mergeCell ref="A25:H25"/>
    <mergeCell ref="A34:H34"/>
    <mergeCell ref="A35:H35"/>
    <mergeCell ref="A36:H36"/>
    <mergeCell ref="A37:H37"/>
    <mergeCell ref="A38:H38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conditionalFormatting sqref="B32">
    <cfRule type="duplicateValues" dxfId="7" priority="2"/>
  </conditionalFormatting>
  <conditionalFormatting sqref="B63">
    <cfRule type="duplicateValues" dxfId="6" priority="1"/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8 C46 B61:C61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80" zoomScaleNormal="80" workbookViewId="0">
      <selection activeCell="A11" sqref="A11:B12"/>
    </sheetView>
  </sheetViews>
  <sheetFormatPr defaultColWidth="14.42578125" defaultRowHeight="15" x14ac:dyDescent="0.25"/>
  <cols>
    <col min="1" max="1" width="5.140625" style="33" customWidth="1"/>
    <col min="2" max="2" width="52" style="33" customWidth="1"/>
    <col min="3" max="3" width="27.42578125" style="33" customWidth="1"/>
    <col min="4" max="4" width="22" style="33" customWidth="1"/>
    <col min="5" max="5" width="15.42578125" style="33" customWidth="1"/>
    <col min="6" max="6" width="19.710937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8" x14ac:dyDescent="0.25">
      <c r="A1" s="122" t="s">
        <v>22</v>
      </c>
      <c r="B1" s="104"/>
      <c r="C1" s="104"/>
      <c r="D1" s="104"/>
      <c r="E1" s="104"/>
      <c r="F1" s="104"/>
      <c r="G1" s="104"/>
      <c r="H1" s="104"/>
    </row>
    <row r="2" spans="1:8" s="29" customFormat="1" ht="20.25" x14ac:dyDescent="0.3">
      <c r="A2" s="95" t="s">
        <v>68</v>
      </c>
      <c r="B2" s="95"/>
      <c r="C2" s="95"/>
      <c r="D2" s="95"/>
      <c r="E2" s="95"/>
      <c r="F2" s="95"/>
      <c r="G2" s="95"/>
      <c r="H2" s="95"/>
    </row>
    <row r="3" spans="1:8" s="29" customFormat="1" ht="20.25" x14ac:dyDescent="0.25">
      <c r="A3" s="96" t="str">
        <f>'Информация о Чемпионате'!B4</f>
        <v>Региональный / Отборочный</v>
      </c>
      <c r="B3" s="96"/>
      <c r="C3" s="96"/>
      <c r="D3" s="96"/>
      <c r="E3" s="96"/>
      <c r="F3" s="96"/>
      <c r="G3" s="96"/>
      <c r="H3" s="96"/>
    </row>
    <row r="4" spans="1:8" s="29" customFormat="1" ht="20.25" x14ac:dyDescent="0.3">
      <c r="A4" s="95" t="s">
        <v>69</v>
      </c>
      <c r="B4" s="95"/>
      <c r="C4" s="95"/>
      <c r="D4" s="95"/>
      <c r="E4" s="95"/>
      <c r="F4" s="95"/>
      <c r="G4" s="95"/>
      <c r="H4" s="95"/>
    </row>
    <row r="5" spans="1:8" ht="20.25" x14ac:dyDescent="0.25">
      <c r="A5" s="94" t="str">
        <f>'Информация о Чемпионате'!B3</f>
        <v>Обслуживание железнодорожного пути</v>
      </c>
      <c r="B5" s="94"/>
      <c r="C5" s="94"/>
      <c r="D5" s="94"/>
      <c r="E5" s="94"/>
      <c r="F5" s="94"/>
      <c r="G5" s="94"/>
      <c r="H5" s="94"/>
    </row>
    <row r="6" spans="1:8" x14ac:dyDescent="0.25">
      <c r="A6" s="90" t="s">
        <v>24</v>
      </c>
      <c r="B6" s="93"/>
      <c r="C6" s="93"/>
      <c r="D6" s="93"/>
      <c r="E6" s="93"/>
      <c r="F6" s="93"/>
      <c r="G6" s="93"/>
      <c r="H6" s="93"/>
    </row>
    <row r="7" spans="1:8" ht="15.75" x14ac:dyDescent="0.25">
      <c r="A7" s="90" t="s">
        <v>57</v>
      </c>
      <c r="B7" s="90"/>
      <c r="C7" s="91">
        <f>'Информация о Чемпионате'!B5</f>
        <v>0</v>
      </c>
      <c r="D7" s="91"/>
      <c r="E7" s="91"/>
      <c r="F7" s="91"/>
      <c r="G7" s="91"/>
      <c r="H7" s="91"/>
    </row>
    <row r="8" spans="1:8" ht="15.75" x14ac:dyDescent="0.25">
      <c r="A8" s="90" t="s">
        <v>67</v>
      </c>
      <c r="B8" s="90"/>
      <c r="C8" s="90"/>
      <c r="D8" s="91">
        <f>'Информация о Чемпионате'!B6</f>
        <v>0</v>
      </c>
      <c r="E8" s="91"/>
      <c r="F8" s="91"/>
      <c r="G8" s="91"/>
      <c r="H8" s="91"/>
    </row>
    <row r="9" spans="1:8" ht="15.75" x14ac:dyDescent="0.25">
      <c r="A9" s="90" t="s">
        <v>54</v>
      </c>
      <c r="B9" s="90"/>
      <c r="C9" s="90">
        <f>'Информация о Чемпионате'!B7</f>
        <v>0</v>
      </c>
      <c r="D9" s="90"/>
      <c r="E9" s="90"/>
      <c r="F9" s="90"/>
      <c r="G9" s="90"/>
      <c r="H9" s="90"/>
    </row>
    <row r="10" spans="1:8" ht="15.75" x14ac:dyDescent="0.25">
      <c r="A10" s="90" t="s">
        <v>56</v>
      </c>
      <c r="B10" s="90"/>
      <c r="C10" s="90">
        <f>'Информация о Чемпионате'!B9</f>
        <v>0</v>
      </c>
      <c r="D10" s="90"/>
      <c r="E10" s="90">
        <f>'Информация о Чемпионате'!B10</f>
        <v>0</v>
      </c>
      <c r="F10" s="90"/>
      <c r="G10" s="90">
        <f>'Информация о Чемпионате'!B11</f>
        <v>0</v>
      </c>
      <c r="H10" s="90"/>
    </row>
    <row r="11" spans="1:8" ht="15.75" customHeight="1" x14ac:dyDescent="0.25">
      <c r="A11" s="90" t="s">
        <v>161</v>
      </c>
      <c r="B11" s="90"/>
      <c r="C11" s="90">
        <f>'Информация о Чемпионате'!B12</f>
        <v>0</v>
      </c>
      <c r="D11" s="90"/>
      <c r="E11" s="90">
        <f>'Информация о Чемпионате'!B13</f>
        <v>0</v>
      </c>
      <c r="F11" s="90"/>
      <c r="G11" s="90">
        <f>'Информация о Чемпионате'!B14</f>
        <v>0</v>
      </c>
      <c r="H11" s="90"/>
    </row>
    <row r="12" spans="1:8" ht="15.75" customHeight="1" x14ac:dyDescent="0.25">
      <c r="A12" s="90" t="s">
        <v>162</v>
      </c>
      <c r="B12" s="90"/>
      <c r="C12" s="90">
        <f>'Информация о Чемпионате'!B17</f>
        <v>0</v>
      </c>
      <c r="D12" s="90"/>
      <c r="E12" s="90"/>
      <c r="F12" s="90"/>
      <c r="G12" s="90"/>
      <c r="H12" s="90"/>
    </row>
    <row r="13" spans="1:8" ht="15.75" x14ac:dyDescent="0.25">
      <c r="A13" s="90" t="s">
        <v>45</v>
      </c>
      <c r="B13" s="90"/>
      <c r="C13" s="90">
        <f>'Информация о Чемпионате'!B15</f>
        <v>6</v>
      </c>
      <c r="D13" s="90"/>
      <c r="E13" s="90"/>
      <c r="F13" s="90"/>
      <c r="G13" s="90"/>
      <c r="H13" s="90"/>
    </row>
    <row r="14" spans="1:8" ht="15.75" x14ac:dyDescent="0.25">
      <c r="A14" s="90" t="s">
        <v>46</v>
      </c>
      <c r="B14" s="90"/>
      <c r="C14" s="90">
        <f>'Информация о Чемпионате'!B16</f>
        <v>0</v>
      </c>
      <c r="D14" s="90"/>
      <c r="E14" s="90"/>
      <c r="F14" s="90"/>
      <c r="G14" s="90"/>
      <c r="H14" s="90"/>
    </row>
    <row r="15" spans="1:8" ht="15.75" x14ac:dyDescent="0.25">
      <c r="A15" s="90" t="s">
        <v>55</v>
      </c>
      <c r="B15" s="90"/>
      <c r="C15" s="90">
        <f>'Информация о Чемпионате'!B8</f>
        <v>0</v>
      </c>
      <c r="D15" s="90"/>
      <c r="E15" s="90"/>
      <c r="F15" s="90"/>
      <c r="G15" s="90"/>
      <c r="H15" s="90"/>
    </row>
    <row r="16" spans="1:8" ht="21" thickBot="1" x14ac:dyDescent="0.3">
      <c r="A16" s="112" t="s">
        <v>27</v>
      </c>
      <c r="B16" s="113"/>
      <c r="C16" s="113"/>
      <c r="D16" s="113"/>
      <c r="E16" s="113"/>
      <c r="F16" s="113"/>
      <c r="G16" s="113"/>
      <c r="H16" s="113"/>
    </row>
    <row r="17" spans="1:8" x14ac:dyDescent="0.25">
      <c r="A17" s="100" t="s">
        <v>17</v>
      </c>
      <c r="B17" s="101"/>
      <c r="C17" s="101"/>
      <c r="D17" s="101"/>
      <c r="E17" s="101"/>
      <c r="F17" s="101"/>
      <c r="G17" s="101"/>
      <c r="H17" s="102"/>
    </row>
    <row r="18" spans="1:8" x14ac:dyDescent="0.25">
      <c r="A18" s="103" t="s">
        <v>87</v>
      </c>
      <c r="B18" s="104"/>
      <c r="C18" s="104"/>
      <c r="D18" s="104"/>
      <c r="E18" s="104"/>
      <c r="F18" s="104"/>
      <c r="G18" s="104"/>
      <c r="H18" s="105"/>
    </row>
    <row r="19" spans="1:8" s="45" customFormat="1" x14ac:dyDescent="0.25">
      <c r="A19" s="106" t="s">
        <v>74</v>
      </c>
      <c r="B19" s="107"/>
      <c r="C19" s="107"/>
      <c r="D19" s="107"/>
      <c r="E19" s="107"/>
      <c r="F19" s="107"/>
      <c r="G19" s="107"/>
      <c r="H19" s="108"/>
    </row>
    <row r="20" spans="1:8" s="45" customFormat="1" x14ac:dyDescent="0.25">
      <c r="A20" s="103" t="s">
        <v>16</v>
      </c>
      <c r="B20" s="104"/>
      <c r="C20" s="104"/>
      <c r="D20" s="104"/>
      <c r="E20" s="104"/>
      <c r="F20" s="104"/>
      <c r="G20" s="104"/>
      <c r="H20" s="105"/>
    </row>
    <row r="21" spans="1:8" s="45" customFormat="1" x14ac:dyDescent="0.25">
      <c r="A21" s="103" t="s">
        <v>59</v>
      </c>
      <c r="B21" s="104"/>
      <c r="C21" s="104"/>
      <c r="D21" s="104"/>
      <c r="E21" s="104"/>
      <c r="F21" s="104"/>
      <c r="G21" s="104"/>
      <c r="H21" s="105"/>
    </row>
    <row r="22" spans="1:8" s="45" customFormat="1" ht="15" customHeight="1" x14ac:dyDescent="0.25">
      <c r="A22" s="103" t="s">
        <v>60</v>
      </c>
      <c r="B22" s="104"/>
      <c r="C22" s="104"/>
      <c r="D22" s="104"/>
      <c r="E22" s="104"/>
      <c r="F22" s="104"/>
      <c r="G22" s="104"/>
      <c r="H22" s="105"/>
    </row>
    <row r="23" spans="1:8" s="45" customFormat="1" x14ac:dyDescent="0.25">
      <c r="A23" s="103" t="s">
        <v>75</v>
      </c>
      <c r="B23" s="104"/>
      <c r="C23" s="104"/>
      <c r="D23" s="104"/>
      <c r="E23" s="104"/>
      <c r="F23" s="104"/>
      <c r="G23" s="104"/>
      <c r="H23" s="105"/>
    </row>
    <row r="24" spans="1:8" s="45" customFormat="1" x14ac:dyDescent="0.25">
      <c r="A24" s="103" t="s">
        <v>62</v>
      </c>
      <c r="B24" s="104"/>
      <c r="C24" s="104"/>
      <c r="D24" s="104"/>
      <c r="E24" s="104"/>
      <c r="F24" s="104"/>
      <c r="G24" s="104"/>
      <c r="H24" s="105"/>
    </row>
    <row r="25" spans="1:8" s="45" customFormat="1" ht="15.75" thickBot="1" x14ac:dyDescent="0.3">
      <c r="A25" s="109" t="s">
        <v>63</v>
      </c>
      <c r="B25" s="110"/>
      <c r="C25" s="110"/>
      <c r="D25" s="110"/>
      <c r="E25" s="110"/>
      <c r="F25" s="110"/>
      <c r="G25" s="110"/>
      <c r="H25" s="111"/>
    </row>
    <row r="26" spans="1:8" ht="60" x14ac:dyDescent="0.25">
      <c r="A26" s="10" t="s">
        <v>10</v>
      </c>
      <c r="B26" s="10" t="s">
        <v>9</v>
      </c>
      <c r="C26" s="12" t="s">
        <v>8</v>
      </c>
      <c r="D26" s="10" t="s">
        <v>7</v>
      </c>
      <c r="E26" s="23" t="s">
        <v>6</v>
      </c>
      <c r="F26" s="10" t="s">
        <v>5</v>
      </c>
      <c r="G26" s="10" t="s">
        <v>4</v>
      </c>
      <c r="H26" s="10" t="s">
        <v>23</v>
      </c>
    </row>
    <row r="27" spans="1:8" ht="210" x14ac:dyDescent="0.25">
      <c r="A27" s="13">
        <v>1</v>
      </c>
      <c r="B27" s="62" t="s">
        <v>88</v>
      </c>
      <c r="C27" s="51" t="s">
        <v>89</v>
      </c>
      <c r="D27" s="63" t="s">
        <v>28</v>
      </c>
      <c r="E27" s="13">
        <v>1</v>
      </c>
      <c r="F27" s="64" t="s">
        <v>90</v>
      </c>
      <c r="G27" s="13">
        <v>6</v>
      </c>
      <c r="H27" s="2"/>
    </row>
    <row r="28" spans="1:8" ht="180" x14ac:dyDescent="0.25">
      <c r="A28" s="13">
        <v>2</v>
      </c>
      <c r="B28" s="62" t="s">
        <v>91</v>
      </c>
      <c r="C28" s="51" t="s">
        <v>92</v>
      </c>
      <c r="D28" s="63" t="s">
        <v>28</v>
      </c>
      <c r="E28" s="13">
        <v>1</v>
      </c>
      <c r="F28" s="64" t="s">
        <v>90</v>
      </c>
      <c r="G28" s="13">
        <v>6</v>
      </c>
      <c r="H28" s="2"/>
    </row>
    <row r="29" spans="1:8" ht="45" x14ac:dyDescent="0.25">
      <c r="A29" s="13">
        <v>3</v>
      </c>
      <c r="B29" s="62" t="s">
        <v>93</v>
      </c>
      <c r="C29" s="49" t="s">
        <v>94</v>
      </c>
      <c r="D29" s="63" t="s">
        <v>28</v>
      </c>
      <c r="E29" s="65">
        <v>1</v>
      </c>
      <c r="F29" s="64" t="s">
        <v>90</v>
      </c>
      <c r="G29" s="66">
        <v>6</v>
      </c>
      <c r="H29" s="2"/>
    </row>
    <row r="30" spans="1:8" ht="210" x14ac:dyDescent="0.25">
      <c r="A30" s="13">
        <v>4</v>
      </c>
      <c r="B30" s="51" t="s">
        <v>95</v>
      </c>
      <c r="C30" s="67" t="s">
        <v>96</v>
      </c>
      <c r="D30" s="63" t="s">
        <v>28</v>
      </c>
      <c r="E30" s="68">
        <v>2</v>
      </c>
      <c r="F30" s="64" t="s">
        <v>90</v>
      </c>
      <c r="G30" s="68">
        <v>12</v>
      </c>
      <c r="H30" s="14"/>
    </row>
    <row r="31" spans="1:8" ht="180" x14ac:dyDescent="0.25">
      <c r="A31" s="13">
        <v>5</v>
      </c>
      <c r="B31" s="51" t="s">
        <v>97</v>
      </c>
      <c r="C31" s="51" t="s">
        <v>98</v>
      </c>
      <c r="D31" s="63" t="s">
        <v>28</v>
      </c>
      <c r="E31" s="68">
        <v>2</v>
      </c>
      <c r="F31" s="64" t="s">
        <v>90</v>
      </c>
      <c r="G31" s="68">
        <v>12</v>
      </c>
      <c r="H31" s="2"/>
    </row>
    <row r="32" spans="1:8" ht="409.5" x14ac:dyDescent="0.25">
      <c r="A32" s="13">
        <v>6</v>
      </c>
      <c r="B32" s="69" t="s">
        <v>99</v>
      </c>
      <c r="C32" s="51" t="s">
        <v>100</v>
      </c>
      <c r="D32" s="63" t="s">
        <v>28</v>
      </c>
      <c r="E32" s="68">
        <v>2</v>
      </c>
      <c r="F32" s="64" t="s">
        <v>90</v>
      </c>
      <c r="G32" s="68">
        <v>12</v>
      </c>
      <c r="H32" s="2"/>
    </row>
    <row r="33" spans="1:8" ht="120" x14ac:dyDescent="0.25">
      <c r="A33" s="13">
        <v>7</v>
      </c>
      <c r="B33" s="62" t="s">
        <v>101</v>
      </c>
      <c r="C33" s="62" t="s">
        <v>102</v>
      </c>
      <c r="D33" s="63" t="s">
        <v>28</v>
      </c>
      <c r="E33" s="68">
        <v>2</v>
      </c>
      <c r="F33" s="64" t="s">
        <v>90</v>
      </c>
      <c r="G33" s="13">
        <v>12</v>
      </c>
      <c r="H33" s="2"/>
    </row>
    <row r="34" spans="1:8" ht="150" x14ac:dyDescent="0.25">
      <c r="A34" s="13">
        <v>8</v>
      </c>
      <c r="B34" s="62" t="s">
        <v>103</v>
      </c>
      <c r="C34" s="49" t="s">
        <v>104</v>
      </c>
      <c r="D34" s="63" t="s">
        <v>28</v>
      </c>
      <c r="E34" s="68">
        <v>2</v>
      </c>
      <c r="F34" s="64" t="s">
        <v>90</v>
      </c>
      <c r="G34" s="13">
        <v>12</v>
      </c>
      <c r="H34" s="2"/>
    </row>
    <row r="35" spans="1:8" ht="345" x14ac:dyDescent="0.25">
      <c r="A35" s="13">
        <v>9</v>
      </c>
      <c r="B35" s="62" t="s">
        <v>105</v>
      </c>
      <c r="C35" s="51" t="s">
        <v>106</v>
      </c>
      <c r="D35" s="63" t="s">
        <v>28</v>
      </c>
      <c r="E35" s="68">
        <v>1</v>
      </c>
      <c r="F35" s="64" t="s">
        <v>90</v>
      </c>
      <c r="G35" s="13">
        <v>6</v>
      </c>
      <c r="H35" s="2"/>
    </row>
    <row r="36" spans="1:8" ht="390" x14ac:dyDescent="0.25">
      <c r="A36" s="13">
        <v>10</v>
      </c>
      <c r="B36" s="62" t="s">
        <v>107</v>
      </c>
      <c r="C36" s="49" t="s">
        <v>108</v>
      </c>
      <c r="D36" s="63" t="s">
        <v>28</v>
      </c>
      <c r="E36" s="68">
        <v>2</v>
      </c>
      <c r="F36" s="64" t="s">
        <v>90</v>
      </c>
      <c r="G36" s="13">
        <v>12</v>
      </c>
      <c r="H36" s="2"/>
    </row>
    <row r="37" spans="1:8" ht="90" x14ac:dyDescent="0.25">
      <c r="A37" s="13">
        <v>11</v>
      </c>
      <c r="B37" s="62" t="s">
        <v>109</v>
      </c>
      <c r="C37" s="70" t="s">
        <v>110</v>
      </c>
      <c r="D37" s="63" t="s">
        <v>28</v>
      </c>
      <c r="E37" s="68">
        <v>1</v>
      </c>
      <c r="F37" s="64" t="s">
        <v>90</v>
      </c>
      <c r="G37" s="13">
        <v>6</v>
      </c>
      <c r="H37" s="2"/>
    </row>
    <row r="38" spans="1:8" ht="105" x14ac:dyDescent="0.25">
      <c r="A38" s="13">
        <v>12</v>
      </c>
      <c r="B38" s="71" t="s">
        <v>111</v>
      </c>
      <c r="C38" s="71" t="s">
        <v>112</v>
      </c>
      <c r="D38" s="63" t="s">
        <v>28</v>
      </c>
      <c r="E38" s="68">
        <v>2</v>
      </c>
      <c r="F38" s="64" t="s">
        <v>90</v>
      </c>
      <c r="G38" s="13">
        <v>12</v>
      </c>
      <c r="H38" s="2"/>
    </row>
    <row r="39" spans="1:8" ht="165" x14ac:dyDescent="0.25">
      <c r="A39" s="13">
        <v>13</v>
      </c>
      <c r="B39" s="72" t="s">
        <v>113</v>
      </c>
      <c r="C39" s="73" t="s">
        <v>114</v>
      </c>
      <c r="D39" s="63" t="s">
        <v>28</v>
      </c>
      <c r="E39" s="68">
        <v>1</v>
      </c>
      <c r="F39" s="64" t="s">
        <v>90</v>
      </c>
      <c r="G39" s="13">
        <v>6</v>
      </c>
      <c r="H39" s="2"/>
    </row>
    <row r="40" spans="1:8" ht="180" x14ac:dyDescent="0.25">
      <c r="A40" s="13">
        <v>14</v>
      </c>
      <c r="B40" s="72" t="s">
        <v>115</v>
      </c>
      <c r="C40" s="74" t="s">
        <v>116</v>
      </c>
      <c r="D40" s="63" t="s">
        <v>28</v>
      </c>
      <c r="E40" s="68">
        <v>2</v>
      </c>
      <c r="F40" s="64" t="s">
        <v>90</v>
      </c>
      <c r="G40" s="13">
        <v>12</v>
      </c>
      <c r="H40" s="2"/>
    </row>
    <row r="41" spans="1:8" ht="120" x14ac:dyDescent="0.25">
      <c r="A41" s="13">
        <v>15</v>
      </c>
      <c r="B41" s="72" t="s">
        <v>117</v>
      </c>
      <c r="C41" s="73" t="s">
        <v>118</v>
      </c>
      <c r="D41" s="63" t="s">
        <v>28</v>
      </c>
      <c r="E41" s="68">
        <v>1</v>
      </c>
      <c r="F41" s="64" t="s">
        <v>90</v>
      </c>
      <c r="G41" s="13">
        <v>6</v>
      </c>
      <c r="H41" s="2"/>
    </row>
    <row r="42" spans="1:8" ht="195" x14ac:dyDescent="0.25">
      <c r="A42" s="13">
        <v>16</v>
      </c>
      <c r="B42" s="72" t="s">
        <v>119</v>
      </c>
      <c r="C42" s="73" t="s">
        <v>120</v>
      </c>
      <c r="D42" s="63" t="s">
        <v>28</v>
      </c>
      <c r="E42" s="68">
        <v>1</v>
      </c>
      <c r="F42" s="64" t="s">
        <v>90</v>
      </c>
      <c r="G42" s="13">
        <v>6</v>
      </c>
      <c r="H42" s="2"/>
    </row>
    <row r="43" spans="1:8" ht="60" x14ac:dyDescent="0.25">
      <c r="A43" s="13">
        <v>17</v>
      </c>
      <c r="B43" s="72" t="s">
        <v>121</v>
      </c>
      <c r="C43" s="74" t="s">
        <v>122</v>
      </c>
      <c r="D43" s="63" t="s">
        <v>28</v>
      </c>
      <c r="E43" s="68">
        <v>1</v>
      </c>
      <c r="F43" s="64" t="s">
        <v>90</v>
      </c>
      <c r="G43" s="13">
        <v>6</v>
      </c>
      <c r="H43" s="2"/>
    </row>
    <row r="44" spans="1:8" ht="195" x14ac:dyDescent="0.25">
      <c r="A44" s="13">
        <v>18</v>
      </c>
      <c r="B44" s="72" t="s">
        <v>123</v>
      </c>
      <c r="C44" s="89" t="s">
        <v>124</v>
      </c>
      <c r="D44" s="63" t="s">
        <v>28</v>
      </c>
      <c r="E44" s="68">
        <v>1</v>
      </c>
      <c r="F44" s="64" t="s">
        <v>90</v>
      </c>
      <c r="G44" s="13">
        <v>6</v>
      </c>
      <c r="H44" s="2"/>
    </row>
    <row r="45" spans="1:8" ht="20.25" x14ac:dyDescent="0.25">
      <c r="A45" s="112" t="s">
        <v>11</v>
      </c>
      <c r="B45" s="113"/>
      <c r="C45" s="93"/>
      <c r="D45" s="113"/>
      <c r="E45" s="93"/>
      <c r="F45" s="93"/>
      <c r="G45" s="113"/>
      <c r="H45" s="113"/>
    </row>
    <row r="46" spans="1:8" ht="60" x14ac:dyDescent="0.25">
      <c r="A46" s="11" t="s">
        <v>10</v>
      </c>
      <c r="B46" s="10" t="s">
        <v>9</v>
      </c>
      <c r="C46" s="10" t="s">
        <v>8</v>
      </c>
      <c r="D46" s="10" t="s">
        <v>7</v>
      </c>
      <c r="E46" s="10" t="s">
        <v>6</v>
      </c>
      <c r="F46" s="10" t="s">
        <v>5</v>
      </c>
      <c r="G46" s="10" t="s">
        <v>4</v>
      </c>
      <c r="H46" s="10" t="s">
        <v>23</v>
      </c>
    </row>
    <row r="47" spans="1:8" ht="30" x14ac:dyDescent="0.25">
      <c r="A47" s="9">
        <v>1</v>
      </c>
      <c r="B47" s="8" t="s">
        <v>3</v>
      </c>
      <c r="C47" s="51" t="s">
        <v>84</v>
      </c>
      <c r="D47" s="3" t="s">
        <v>1</v>
      </c>
      <c r="E47" s="50">
        <v>1</v>
      </c>
      <c r="F47" s="50" t="s">
        <v>0</v>
      </c>
      <c r="G47" s="3">
        <f>E47</f>
        <v>1</v>
      </c>
      <c r="H47" s="2"/>
    </row>
    <row r="48" spans="1:8" ht="60" x14ac:dyDescent="0.25">
      <c r="A48" s="7">
        <v>2</v>
      </c>
      <c r="B48" s="2" t="s">
        <v>2</v>
      </c>
      <c r="C48" s="51" t="s">
        <v>85</v>
      </c>
      <c r="D48" s="3" t="s">
        <v>1</v>
      </c>
      <c r="E48" s="3">
        <v>1</v>
      </c>
      <c r="F48" s="3" t="s">
        <v>0</v>
      </c>
      <c r="G48" s="3">
        <f>E48</f>
        <v>1</v>
      </c>
      <c r="H48" s="2"/>
    </row>
    <row r="49" spans="1:8" ht="150" x14ac:dyDescent="0.25">
      <c r="A49" s="82">
        <v>3</v>
      </c>
      <c r="B49" s="47" t="s">
        <v>125</v>
      </c>
      <c r="C49" s="75" t="s">
        <v>126</v>
      </c>
      <c r="D49" s="3" t="s">
        <v>1</v>
      </c>
      <c r="E49" s="3">
        <v>1</v>
      </c>
      <c r="F49" s="3" t="s">
        <v>0</v>
      </c>
      <c r="G49" s="10" t="s">
        <v>127</v>
      </c>
      <c r="H49" s="14"/>
    </row>
    <row r="50" spans="1:8" ht="75" x14ac:dyDescent="0.25">
      <c r="A50" s="81">
        <v>4</v>
      </c>
      <c r="B50" s="47" t="s">
        <v>128</v>
      </c>
      <c r="C50" s="75" t="s">
        <v>129</v>
      </c>
      <c r="D50" s="3" t="s">
        <v>1</v>
      </c>
      <c r="E50" s="50">
        <v>1</v>
      </c>
      <c r="F50" s="3" t="s">
        <v>0</v>
      </c>
      <c r="G50" s="80" t="s">
        <v>127</v>
      </c>
      <c r="H50" s="81"/>
    </row>
    <row r="51" spans="1:8" ht="45" x14ac:dyDescent="0.25">
      <c r="A51" s="81">
        <v>5</v>
      </c>
      <c r="B51" s="76" t="s">
        <v>130</v>
      </c>
      <c r="C51" s="77" t="s">
        <v>131</v>
      </c>
      <c r="D51" s="3" t="s">
        <v>1</v>
      </c>
      <c r="E51" s="3">
        <v>2</v>
      </c>
      <c r="F51" s="3" t="s">
        <v>0</v>
      </c>
      <c r="G51" s="80" t="s">
        <v>127</v>
      </c>
      <c r="H51" s="81"/>
    </row>
    <row r="52" spans="1:8" ht="45" x14ac:dyDescent="0.25">
      <c r="A52" s="81">
        <v>6</v>
      </c>
      <c r="B52" s="78" t="s">
        <v>132</v>
      </c>
      <c r="C52" s="79" t="s">
        <v>133</v>
      </c>
      <c r="D52" s="3" t="s">
        <v>1</v>
      </c>
      <c r="E52" s="3">
        <v>1</v>
      </c>
      <c r="F52" s="3" t="s">
        <v>0</v>
      </c>
      <c r="G52" s="80" t="s">
        <v>127</v>
      </c>
      <c r="H52" s="81"/>
    </row>
    <row r="53" spans="1:8" ht="165" x14ac:dyDescent="0.25">
      <c r="A53" s="81">
        <v>7</v>
      </c>
      <c r="B53" s="47" t="s">
        <v>134</v>
      </c>
      <c r="C53" s="79" t="s">
        <v>135</v>
      </c>
      <c r="D53" s="3" t="s">
        <v>1</v>
      </c>
      <c r="E53" s="3">
        <v>1</v>
      </c>
      <c r="F53" s="3" t="s">
        <v>0</v>
      </c>
      <c r="G53" s="80" t="s">
        <v>127</v>
      </c>
      <c r="H53" s="81"/>
    </row>
  </sheetData>
  <mergeCells count="39"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conditionalFormatting sqref="B27:B28">
    <cfRule type="duplicateValues" dxfId="5" priority="6"/>
  </conditionalFormatting>
  <conditionalFormatting sqref="B29">
    <cfRule type="duplicateValues" dxfId="4" priority="5"/>
  </conditionalFormatting>
  <conditionalFormatting sqref="B30:B32">
    <cfRule type="duplicateValues" dxfId="3" priority="4"/>
  </conditionalFormatting>
  <conditionalFormatting sqref="B33">
    <cfRule type="duplicateValues" dxfId="2" priority="3"/>
  </conditionalFormatting>
  <conditionalFormatting sqref="B34:B37">
    <cfRule type="duplicateValues" dxfId="1" priority="2"/>
  </conditionalFormatting>
  <conditionalFormatting sqref="B38:B44">
    <cfRule type="duplicateValues" dxfId="0" priority="1"/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7"/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[1]Валидация!#REF!</xm:f>
          </x14:formula1>
          <xm:sqref>F27:F37</xm:sqref>
        </x14:dataValidation>
        <x14:dataValidation type="list" allowBlank="1" showInputMessage="1" showErrorMessage="1">
          <x14:formula1>
            <xm:f>[2]Валидация!#REF!</xm:f>
          </x14:formula1>
          <xm:sqref>F38:F44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60" workbookViewId="0">
      <selection activeCell="A11" sqref="A11:B12"/>
    </sheetView>
  </sheetViews>
  <sheetFormatPr defaultColWidth="14.42578125" defaultRowHeight="15" x14ac:dyDescent="0.25"/>
  <cols>
    <col min="1" max="1" width="5.140625" style="33" customWidth="1"/>
    <col min="2" max="2" width="52" style="33" customWidth="1"/>
    <col min="3" max="3" width="27.42578125" style="33" customWidth="1"/>
    <col min="4" max="4" width="22" style="33" customWidth="1"/>
    <col min="5" max="5" width="15.42578125" style="33" customWidth="1"/>
    <col min="6" max="6" width="23.42578125" style="33" bestFit="1" customWidth="1"/>
    <col min="7" max="7" width="14.42578125" style="33" customWidth="1"/>
    <col min="8" max="8" width="25" style="33" bestFit="1" customWidth="1"/>
    <col min="9" max="11" width="8.7109375" style="1" customWidth="1"/>
    <col min="12" max="16384" width="14.42578125" style="1"/>
  </cols>
  <sheetData>
    <row r="1" spans="1:8" x14ac:dyDescent="0.25">
      <c r="A1" s="122" t="s">
        <v>22</v>
      </c>
      <c r="B1" s="104"/>
      <c r="C1" s="104"/>
      <c r="D1" s="104"/>
      <c r="E1" s="104"/>
      <c r="F1" s="104"/>
      <c r="G1" s="104"/>
      <c r="H1" s="104"/>
    </row>
    <row r="2" spans="1:8" s="29" customFormat="1" ht="20.25" x14ac:dyDescent="0.3">
      <c r="A2" s="95" t="s">
        <v>68</v>
      </c>
      <c r="B2" s="95"/>
      <c r="C2" s="95"/>
      <c r="D2" s="95"/>
      <c r="E2" s="95"/>
      <c r="F2" s="95"/>
      <c r="G2" s="95"/>
      <c r="H2" s="95"/>
    </row>
    <row r="3" spans="1:8" s="29" customFormat="1" ht="20.25" x14ac:dyDescent="0.25">
      <c r="A3" s="96" t="str">
        <f>'Информация о Чемпионате'!B4</f>
        <v>Региональный / Отборочный</v>
      </c>
      <c r="B3" s="96"/>
      <c r="C3" s="96"/>
      <c r="D3" s="96"/>
      <c r="E3" s="96"/>
      <c r="F3" s="96"/>
      <c r="G3" s="96"/>
      <c r="H3" s="96"/>
    </row>
    <row r="4" spans="1:8" s="29" customFormat="1" ht="20.25" x14ac:dyDescent="0.3">
      <c r="A4" s="95" t="s">
        <v>69</v>
      </c>
      <c r="B4" s="95"/>
      <c r="C4" s="95"/>
      <c r="D4" s="95"/>
      <c r="E4" s="95"/>
      <c r="F4" s="95"/>
      <c r="G4" s="95"/>
      <c r="H4" s="95"/>
    </row>
    <row r="5" spans="1:8" ht="20.25" x14ac:dyDescent="0.25">
      <c r="A5" s="94" t="str">
        <f>'Информация о Чемпионате'!B3</f>
        <v>Обслуживание железнодорожного пути</v>
      </c>
      <c r="B5" s="94"/>
      <c r="C5" s="94"/>
      <c r="D5" s="94"/>
      <c r="E5" s="94"/>
      <c r="F5" s="94"/>
      <c r="G5" s="94"/>
      <c r="H5" s="94"/>
    </row>
    <row r="6" spans="1:8" x14ac:dyDescent="0.25">
      <c r="A6" s="90" t="s">
        <v>24</v>
      </c>
      <c r="B6" s="93"/>
      <c r="C6" s="93"/>
      <c r="D6" s="93"/>
      <c r="E6" s="93"/>
      <c r="F6" s="93"/>
      <c r="G6" s="93"/>
      <c r="H6" s="93"/>
    </row>
    <row r="7" spans="1:8" ht="15.75" x14ac:dyDescent="0.25">
      <c r="A7" s="90" t="s">
        <v>57</v>
      </c>
      <c r="B7" s="90"/>
      <c r="C7" s="91">
        <f>'Информация о Чемпионате'!B5</f>
        <v>0</v>
      </c>
      <c r="D7" s="91"/>
      <c r="E7" s="91"/>
      <c r="F7" s="91"/>
      <c r="G7" s="91"/>
      <c r="H7" s="91"/>
    </row>
    <row r="8" spans="1:8" ht="15.75" x14ac:dyDescent="0.25">
      <c r="A8" s="90" t="s">
        <v>67</v>
      </c>
      <c r="B8" s="90"/>
      <c r="C8" s="90"/>
      <c r="D8" s="91">
        <f>'Информация о Чемпионате'!B6</f>
        <v>0</v>
      </c>
      <c r="E8" s="91"/>
      <c r="F8" s="91"/>
      <c r="G8" s="91"/>
      <c r="H8" s="91"/>
    </row>
    <row r="9" spans="1:8" ht="15.75" x14ac:dyDescent="0.25">
      <c r="A9" s="90" t="s">
        <v>54</v>
      </c>
      <c r="B9" s="90"/>
      <c r="C9" s="90">
        <f>'Информация о Чемпионате'!B7</f>
        <v>0</v>
      </c>
      <c r="D9" s="90"/>
      <c r="E9" s="90"/>
      <c r="F9" s="90"/>
      <c r="G9" s="90"/>
      <c r="H9" s="90"/>
    </row>
    <row r="10" spans="1:8" ht="15.75" x14ac:dyDescent="0.25">
      <c r="A10" s="90" t="s">
        <v>56</v>
      </c>
      <c r="B10" s="90"/>
      <c r="C10" s="90">
        <f>'Информация о Чемпионате'!B9</f>
        <v>0</v>
      </c>
      <c r="D10" s="90"/>
      <c r="E10" s="90">
        <f>'Информация о Чемпионате'!B10</f>
        <v>0</v>
      </c>
      <c r="F10" s="90"/>
      <c r="G10" s="90">
        <f>'Информация о Чемпионате'!B11</f>
        <v>0</v>
      </c>
      <c r="H10" s="90"/>
    </row>
    <row r="11" spans="1:8" ht="15.75" customHeight="1" x14ac:dyDescent="0.25">
      <c r="A11" s="90" t="s">
        <v>161</v>
      </c>
      <c r="B11" s="90"/>
      <c r="C11" s="90">
        <f>'Информация о Чемпионате'!B12</f>
        <v>0</v>
      </c>
      <c r="D11" s="90"/>
      <c r="E11" s="90">
        <f>'Информация о Чемпионате'!B13</f>
        <v>0</v>
      </c>
      <c r="F11" s="90"/>
      <c r="G11" s="90">
        <f>'Информация о Чемпионате'!B14</f>
        <v>0</v>
      </c>
      <c r="H11" s="90"/>
    </row>
    <row r="12" spans="1:8" ht="15.75" customHeight="1" x14ac:dyDescent="0.25">
      <c r="A12" s="90" t="s">
        <v>162</v>
      </c>
      <c r="B12" s="90"/>
      <c r="C12" s="90">
        <f>'Информация о Чемпионате'!B17</f>
        <v>0</v>
      </c>
      <c r="D12" s="90"/>
      <c r="E12" s="90"/>
      <c r="F12" s="90"/>
      <c r="G12" s="90"/>
      <c r="H12" s="90"/>
    </row>
    <row r="13" spans="1:8" ht="15.75" x14ac:dyDescent="0.25">
      <c r="A13" s="90" t="s">
        <v>45</v>
      </c>
      <c r="B13" s="90"/>
      <c r="C13" s="90">
        <f>'Информация о Чемпионате'!B15</f>
        <v>6</v>
      </c>
      <c r="D13" s="90"/>
      <c r="E13" s="90"/>
      <c r="F13" s="90"/>
      <c r="G13" s="90"/>
      <c r="H13" s="90"/>
    </row>
    <row r="14" spans="1:8" ht="15.75" x14ac:dyDescent="0.25">
      <c r="A14" s="90" t="s">
        <v>46</v>
      </c>
      <c r="B14" s="90"/>
      <c r="C14" s="90">
        <f>'Информация о Чемпионате'!B16</f>
        <v>0</v>
      </c>
      <c r="D14" s="90"/>
      <c r="E14" s="90"/>
      <c r="F14" s="90"/>
      <c r="G14" s="90"/>
      <c r="H14" s="90"/>
    </row>
    <row r="15" spans="1:8" ht="15.75" x14ac:dyDescent="0.25">
      <c r="A15" s="90" t="s">
        <v>55</v>
      </c>
      <c r="B15" s="90"/>
      <c r="C15" s="90">
        <f>'Информация о Чемпионате'!B8</f>
        <v>0</v>
      </c>
      <c r="D15" s="90"/>
      <c r="E15" s="90"/>
      <c r="F15" s="90"/>
      <c r="G15" s="90"/>
      <c r="H15" s="90"/>
    </row>
    <row r="16" spans="1:8" ht="20.25" x14ac:dyDescent="0.25">
      <c r="A16" s="112" t="s">
        <v>29</v>
      </c>
      <c r="B16" s="113"/>
      <c r="C16" s="113"/>
      <c r="D16" s="113"/>
      <c r="E16" s="113"/>
      <c r="F16" s="113"/>
      <c r="G16" s="113"/>
      <c r="H16" s="113"/>
    </row>
    <row r="17" spans="1:8" ht="60" x14ac:dyDescent="0.25">
      <c r="A17" s="10" t="s">
        <v>10</v>
      </c>
      <c r="B17" s="10" t="s">
        <v>9</v>
      </c>
      <c r="C17" s="84" t="s">
        <v>8</v>
      </c>
      <c r="D17" s="86" t="s">
        <v>7</v>
      </c>
      <c r="E17" s="86" t="s">
        <v>6</v>
      </c>
      <c r="F17" s="86" t="s">
        <v>5</v>
      </c>
      <c r="G17" s="85" t="s">
        <v>4</v>
      </c>
      <c r="H17" s="10" t="s">
        <v>23</v>
      </c>
    </row>
    <row r="18" spans="1:8" ht="30" x14ac:dyDescent="0.25">
      <c r="A18" s="13">
        <v>1</v>
      </c>
      <c r="B18" s="83" t="s">
        <v>136</v>
      </c>
      <c r="C18" s="83" t="s">
        <v>137</v>
      </c>
      <c r="D18" s="13" t="s">
        <v>14</v>
      </c>
      <c r="E18" s="13">
        <v>1</v>
      </c>
      <c r="F18" s="13" t="s">
        <v>30</v>
      </c>
      <c r="G18" s="10">
        <f>12*E18</f>
        <v>12</v>
      </c>
      <c r="H18" s="22"/>
    </row>
    <row r="19" spans="1:8" ht="30" x14ac:dyDescent="0.25">
      <c r="A19" s="13">
        <v>2</v>
      </c>
      <c r="B19" s="83" t="s">
        <v>138</v>
      </c>
      <c r="C19" s="83" t="s">
        <v>139</v>
      </c>
      <c r="D19" s="13" t="s">
        <v>14</v>
      </c>
      <c r="E19" s="13">
        <v>20</v>
      </c>
      <c r="F19" s="13" t="s">
        <v>30</v>
      </c>
      <c r="G19" s="10">
        <f>12*E19</f>
        <v>240</v>
      </c>
      <c r="H19" s="22"/>
    </row>
    <row r="20" spans="1:8" ht="20.25" x14ac:dyDescent="0.3">
      <c r="A20" s="123" t="s">
        <v>31</v>
      </c>
      <c r="B20" s="124"/>
      <c r="C20" s="124"/>
      <c r="D20" s="124"/>
      <c r="E20" s="124"/>
      <c r="F20" s="124"/>
      <c r="G20" s="124"/>
      <c r="H20" s="125"/>
    </row>
    <row r="21" spans="1:8" ht="60" x14ac:dyDescent="0.25">
      <c r="A21" s="3" t="s">
        <v>10</v>
      </c>
      <c r="B21" s="3" t="s">
        <v>9</v>
      </c>
      <c r="C21" s="10" t="s">
        <v>8</v>
      </c>
      <c r="D21" s="3" t="s">
        <v>7</v>
      </c>
      <c r="E21" s="3" t="s">
        <v>6</v>
      </c>
      <c r="F21" s="3" t="s">
        <v>5</v>
      </c>
      <c r="G21" s="10" t="s">
        <v>4</v>
      </c>
      <c r="H21" s="10" t="s">
        <v>23</v>
      </c>
    </row>
    <row r="22" spans="1:8" s="28" customFormat="1" ht="30" x14ac:dyDescent="0.25">
      <c r="A22" s="36">
        <v>1</v>
      </c>
      <c r="B22" s="2" t="s">
        <v>140</v>
      </c>
      <c r="C22" s="83" t="s">
        <v>141</v>
      </c>
      <c r="D22" s="3" t="s">
        <v>14</v>
      </c>
      <c r="E22" s="3">
        <v>13</v>
      </c>
      <c r="F22" s="3" t="s">
        <v>0</v>
      </c>
      <c r="G22" s="3">
        <f>E22</f>
        <v>13</v>
      </c>
      <c r="H22" s="27"/>
    </row>
    <row r="23" spans="1:8" s="28" customFormat="1" ht="30" x14ac:dyDescent="0.25">
      <c r="A23" s="36">
        <v>2</v>
      </c>
      <c r="B23" s="2" t="s">
        <v>142</v>
      </c>
      <c r="C23" s="83" t="s">
        <v>143</v>
      </c>
      <c r="D23" s="3" t="s">
        <v>14</v>
      </c>
      <c r="E23" s="3">
        <v>13</v>
      </c>
      <c r="F23" s="3" t="s">
        <v>0</v>
      </c>
      <c r="G23" s="3">
        <f>E23</f>
        <v>13</v>
      </c>
      <c r="H23" s="27"/>
    </row>
    <row r="24" spans="1:8" s="28" customFormat="1" ht="30" x14ac:dyDescent="0.25">
      <c r="A24" s="36">
        <v>3</v>
      </c>
      <c r="B24" s="2" t="s">
        <v>144</v>
      </c>
      <c r="C24" s="83" t="s">
        <v>139</v>
      </c>
      <c r="D24" s="3" t="s">
        <v>14</v>
      </c>
      <c r="E24" s="3">
        <v>1</v>
      </c>
      <c r="F24" s="3" t="s">
        <v>0</v>
      </c>
      <c r="G24" s="3">
        <v>1</v>
      </c>
      <c r="H24" s="27"/>
    </row>
    <row r="25" spans="1:8" s="28" customFormat="1" ht="30" x14ac:dyDescent="0.25">
      <c r="A25" s="36">
        <v>4</v>
      </c>
      <c r="B25" s="87" t="s">
        <v>145</v>
      </c>
      <c r="C25" s="88" t="s">
        <v>146</v>
      </c>
      <c r="D25" s="3" t="s">
        <v>147</v>
      </c>
      <c r="E25" s="3">
        <v>4</v>
      </c>
      <c r="F25" s="3" t="s">
        <v>0</v>
      </c>
      <c r="G25" s="3">
        <v>48</v>
      </c>
      <c r="H25" s="27"/>
    </row>
    <row r="26" spans="1:8" ht="20.25" x14ac:dyDescent="0.25">
      <c r="A26" s="112" t="s">
        <v>11</v>
      </c>
      <c r="B26" s="113"/>
      <c r="C26" s="113"/>
      <c r="D26" s="93"/>
      <c r="E26" s="93"/>
      <c r="F26" s="93"/>
      <c r="G26" s="93"/>
      <c r="H26" s="113"/>
    </row>
    <row r="27" spans="1:8" ht="60" x14ac:dyDescent="0.25">
      <c r="A27" s="11" t="s">
        <v>10</v>
      </c>
      <c r="B27" s="10" t="s">
        <v>9</v>
      </c>
      <c r="C27" s="10" t="s">
        <v>8</v>
      </c>
      <c r="D27" s="10" t="s">
        <v>7</v>
      </c>
      <c r="E27" s="10" t="s">
        <v>6</v>
      </c>
      <c r="F27" s="10" t="s">
        <v>5</v>
      </c>
      <c r="G27" s="10" t="s">
        <v>4</v>
      </c>
      <c r="H27" s="10" t="s">
        <v>23</v>
      </c>
    </row>
    <row r="28" spans="1:8" ht="30" x14ac:dyDescent="0.25">
      <c r="A28" s="9">
        <v>1</v>
      </c>
      <c r="B28" s="76" t="s">
        <v>130</v>
      </c>
      <c r="C28" s="77" t="s">
        <v>131</v>
      </c>
      <c r="D28" s="3" t="s">
        <v>1</v>
      </c>
      <c r="E28" s="50">
        <v>24</v>
      </c>
      <c r="F28" s="13" t="s">
        <v>30</v>
      </c>
      <c r="G28" s="3">
        <v>24</v>
      </c>
      <c r="H28" s="2"/>
    </row>
  </sheetData>
  <mergeCells count="31">
    <mergeCell ref="A26:H26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:C19 C22:C24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87" zoomScaleNormal="87" workbookViewId="0">
      <selection activeCell="C19" sqref="C1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7" t="s">
        <v>22</v>
      </c>
      <c r="B1" s="128"/>
      <c r="C1" s="128"/>
      <c r="D1" s="128"/>
      <c r="E1" s="128"/>
      <c r="F1" s="128"/>
      <c r="G1" s="128"/>
    </row>
    <row r="2" spans="1:8" s="29" customFormat="1" ht="20.25" x14ac:dyDescent="0.3">
      <c r="A2" s="95" t="s">
        <v>68</v>
      </c>
      <c r="B2" s="95"/>
      <c r="C2" s="95"/>
      <c r="D2" s="95"/>
      <c r="E2" s="95"/>
      <c r="F2" s="95"/>
      <c r="G2" s="95"/>
      <c r="H2" s="42"/>
    </row>
    <row r="3" spans="1:8" s="29" customFormat="1" ht="20.25" x14ac:dyDescent="0.25">
      <c r="A3" s="96" t="str">
        <f>'Информация о Чемпионате'!B4</f>
        <v>Региональный / Отборочный</v>
      </c>
      <c r="B3" s="96"/>
      <c r="C3" s="96"/>
      <c r="D3" s="96"/>
      <c r="E3" s="96"/>
      <c r="F3" s="96"/>
      <c r="G3" s="96"/>
      <c r="H3" s="43"/>
    </row>
    <row r="4" spans="1:8" s="29" customFormat="1" ht="20.25" x14ac:dyDescent="0.3">
      <c r="A4" s="95" t="s">
        <v>69</v>
      </c>
      <c r="B4" s="95"/>
      <c r="C4" s="95"/>
      <c r="D4" s="95"/>
      <c r="E4" s="95"/>
      <c r="F4" s="95"/>
      <c r="G4" s="95"/>
      <c r="H4" s="42"/>
    </row>
    <row r="5" spans="1:8" ht="20.25" x14ac:dyDescent="0.25">
      <c r="A5" s="129" t="str">
        <f>'Информация о Чемпионате'!B3</f>
        <v>Обслуживание железнодорожного пути</v>
      </c>
      <c r="B5" s="129"/>
      <c r="C5" s="129"/>
      <c r="D5" s="129"/>
      <c r="E5" s="129"/>
      <c r="F5" s="129"/>
      <c r="G5" s="129"/>
      <c r="H5" s="44"/>
    </row>
    <row r="6" spans="1:8" ht="20.25" x14ac:dyDescent="0.25">
      <c r="A6" s="112" t="s">
        <v>32</v>
      </c>
      <c r="B6" s="126"/>
      <c r="C6" s="126"/>
      <c r="D6" s="126"/>
      <c r="E6" s="126"/>
      <c r="F6" s="126"/>
      <c r="G6" s="126"/>
    </row>
    <row r="7" spans="1:8" ht="30" x14ac:dyDescent="0.25">
      <c r="A7" s="10" t="s">
        <v>10</v>
      </c>
      <c r="B7" s="10" t="s">
        <v>9</v>
      </c>
      <c r="C7" s="12" t="s">
        <v>8</v>
      </c>
      <c r="D7" s="10" t="s">
        <v>7</v>
      </c>
      <c r="E7" s="10" t="s">
        <v>6</v>
      </c>
      <c r="F7" s="10" t="s">
        <v>5</v>
      </c>
      <c r="G7" s="10" t="s">
        <v>33</v>
      </c>
    </row>
    <row r="8" spans="1:8" ht="150" x14ac:dyDescent="0.25">
      <c r="A8" s="13">
        <v>1</v>
      </c>
      <c r="B8" s="47" t="s">
        <v>125</v>
      </c>
      <c r="C8" s="75" t="s">
        <v>126</v>
      </c>
      <c r="D8" s="3" t="s">
        <v>1</v>
      </c>
      <c r="E8" s="3">
        <v>1</v>
      </c>
      <c r="F8" s="3" t="s">
        <v>0</v>
      </c>
      <c r="G8" s="16"/>
    </row>
    <row r="9" spans="1:8" ht="75" x14ac:dyDescent="0.25">
      <c r="A9" s="13">
        <v>2</v>
      </c>
      <c r="B9" s="47" t="s">
        <v>128</v>
      </c>
      <c r="C9" s="75" t="s">
        <v>129</v>
      </c>
      <c r="D9" s="3" t="s">
        <v>1</v>
      </c>
      <c r="E9" s="50">
        <v>1</v>
      </c>
      <c r="F9" s="3" t="s">
        <v>0</v>
      </c>
      <c r="G9" s="16"/>
    </row>
    <row r="10" spans="1:8" ht="30" x14ac:dyDescent="0.25">
      <c r="A10" s="13">
        <v>3</v>
      </c>
      <c r="B10" s="76" t="s">
        <v>130</v>
      </c>
      <c r="C10" s="77" t="s">
        <v>131</v>
      </c>
      <c r="D10" s="3" t="s">
        <v>1</v>
      </c>
      <c r="E10" s="3">
        <v>2</v>
      </c>
      <c r="F10" s="3" t="s">
        <v>0</v>
      </c>
      <c r="G10" s="16"/>
    </row>
    <row r="11" spans="1:8" ht="45" x14ac:dyDescent="0.25">
      <c r="A11" s="13">
        <v>4</v>
      </c>
      <c r="B11" s="78" t="s">
        <v>132</v>
      </c>
      <c r="C11" s="79" t="s">
        <v>133</v>
      </c>
      <c r="D11" s="3" t="s">
        <v>1</v>
      </c>
      <c r="E11" s="3">
        <v>1</v>
      </c>
      <c r="F11" s="3" t="s">
        <v>0</v>
      </c>
      <c r="G11" s="15"/>
    </row>
    <row r="12" spans="1:8" ht="165" x14ac:dyDescent="0.25">
      <c r="A12" s="13">
        <v>5</v>
      </c>
      <c r="B12" s="47" t="s">
        <v>134</v>
      </c>
      <c r="C12" s="79" t="s">
        <v>135</v>
      </c>
      <c r="D12" s="3" t="s">
        <v>1</v>
      </c>
      <c r="E12" s="3">
        <v>1</v>
      </c>
      <c r="F12" s="3" t="s">
        <v>0</v>
      </c>
      <c r="G12" s="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2024-10-17T11:49:28Z</dcterms:modified>
</cp:coreProperties>
</file>