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ОТА\wsr\2024-2025\Документы в ESIM 2025 год\"/>
    </mc:Choice>
  </mc:AlternateContent>
  <xr:revisionPtr revIDLastSave="0" documentId="13_ncr:1_{46068AA3-548D-40EA-AB8A-45ECCF79C3E8}" xr6:coauthVersionLast="47" xr6:coauthVersionMax="47" xr10:uidLastSave="{00000000-0000-0000-0000-000000000000}"/>
  <bookViews>
    <workbookView xWindow="-108" yWindow="-108" windowWidth="23256" windowHeight="12576" xr2:uid="{6AF6EA1B-667F-4E2B-A849-0E33F0763127}"/>
  </bookViews>
  <sheets>
    <sheet name="Информация о Чемпионате" sheetId="7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" sheetId="6" r:id="rId5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39" i="1"/>
  <c r="G37" i="1"/>
  <c r="G38" i="1"/>
  <c r="G65" i="1"/>
  <c r="G64" i="1"/>
  <c r="G63" i="1"/>
  <c r="G61" i="1"/>
  <c r="G62" i="1"/>
  <c r="G60" i="1"/>
  <c r="G59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6" i="1"/>
  <c r="G35" i="1"/>
  <c r="G34" i="1"/>
  <c r="G33" i="1"/>
  <c r="G32" i="1"/>
  <c r="G31" i="1"/>
  <c r="G30" i="1"/>
  <c r="G28" i="1"/>
  <c r="G29" i="1"/>
  <c r="G27" i="1"/>
  <c r="G18" i="1"/>
  <c r="G19" i="1"/>
  <c r="G20" i="1"/>
  <c r="G21" i="1"/>
  <c r="G22" i="1"/>
  <c r="G23" i="1"/>
  <c r="G24" i="1"/>
  <c r="G25" i="1"/>
  <c r="G26" i="1"/>
  <c r="G17" i="1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10" i="5"/>
  <c r="G11" i="5"/>
  <c r="G12" i="5"/>
  <c r="G13" i="5"/>
  <c r="G14" i="5"/>
  <c r="G15" i="5"/>
  <c r="G16" i="5"/>
  <c r="G17" i="5"/>
  <c r="G86" i="4"/>
  <c r="G91" i="4"/>
  <c r="G98" i="4"/>
  <c r="G99" i="4"/>
  <c r="G80" i="4"/>
  <c r="G81" i="4"/>
  <c r="G75" i="4"/>
  <c r="G76" i="4"/>
  <c r="G77" i="4"/>
  <c r="G78" i="4"/>
  <c r="G79" i="4"/>
  <c r="G73" i="4"/>
  <c r="G61" i="4" l="1"/>
  <c r="G60" i="4"/>
  <c r="G52" i="4"/>
  <c r="G51" i="4"/>
  <c r="G92" i="1"/>
</calcChain>
</file>

<file path=xl/sharedStrings.xml><?xml version="1.0" encoding="utf-8"?>
<sst xmlns="http://schemas.openxmlformats.org/spreadsheetml/2006/main" count="740" uniqueCount="315">
  <si>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</si>
  <si>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</si>
  <si>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</si>
  <si>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</si>
  <si>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</si>
  <si>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</si>
  <si>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</si>
  <si>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</si>
  <si>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</si>
  <si>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</si>
  <si>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</si>
  <si>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</si>
  <si>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</si>
  <si>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</si>
  <si>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</si>
  <si>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</si>
  <si>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</si>
  <si>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</si>
  <si>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</si>
  <si>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</si>
  <si>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</si>
  <si>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</si>
  <si>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</si>
  <si>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</si>
  <si>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</si>
  <si>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</si>
  <si>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</si>
  <si>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</si>
  <si>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</si>
  <si>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</si>
  <si>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</si>
  <si>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</si>
  <si>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</si>
  <si>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</si>
  <si>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Контур заземления для электропитания и сети слаботочных подключений (при необходимости) требуется</t>
  </si>
  <si>
    <t>Стелаж для инструмента и расходных материалов</t>
  </si>
  <si>
    <t>Бумага А4</t>
  </si>
  <si>
    <t>Планшет для бумаги</t>
  </si>
  <si>
    <t>Провод ПВС 4х2,5мм</t>
  </si>
  <si>
    <t xml:space="preserve"> ПВС 4х2,5мм</t>
  </si>
  <si>
    <t xml:space="preserve">Наконечник кабельный </t>
  </si>
  <si>
    <t>DIN-рейка</t>
  </si>
  <si>
    <t xml:space="preserve">Саморез по металлу </t>
  </si>
  <si>
    <t>Провод ПВ 1*2,5</t>
  </si>
  <si>
    <t>ПВ 1*2,5</t>
  </si>
  <si>
    <t>Провод ПВ 1*6 желто-зеленый</t>
  </si>
  <si>
    <t>ПВ 1*6 желто-зеленый</t>
  </si>
  <si>
    <t>Кабель КИПЭВ 1*2*0,6 или аналог</t>
  </si>
  <si>
    <t>Труба гофрированная</t>
  </si>
  <si>
    <t>Трансформатор тока</t>
  </si>
  <si>
    <t>Прибор учета 3-х фазный полукосвенного включения</t>
  </si>
  <si>
    <t>Прибор учета 3-х фазный прямого включения</t>
  </si>
  <si>
    <t>Прибор учета 1-но фазный</t>
  </si>
  <si>
    <t>Бокс распределительный навесной на 4 модуля с крышкой</t>
  </si>
  <si>
    <t xml:space="preserve"> с прозрачной крышкой IP30 (140х89х83)</t>
  </si>
  <si>
    <t>критически важные характеристики отсутствуют</t>
  </si>
  <si>
    <t>Сетевой удлинитель</t>
  </si>
  <si>
    <t>220В, на 5 постов</t>
  </si>
  <si>
    <t>Планшеты для экспертов</t>
  </si>
  <si>
    <t>Карандаши</t>
  </si>
  <si>
    <t>Коробка испытательная (КИП)</t>
  </si>
  <si>
    <t>ЛАТР</t>
  </si>
  <si>
    <t xml:space="preserve"> 3000 ВА 0-300 В</t>
  </si>
  <si>
    <t>Тепловентилятор</t>
  </si>
  <si>
    <t>Светильник</t>
  </si>
  <si>
    <t xml:space="preserve"> НПП-03-60-021 IP65 Банник 1401 Овал малый матовый/корпус белый (1005500938) или аналог</t>
  </si>
  <si>
    <t>белая, размер А4</t>
  </si>
  <si>
    <t>Лампочки</t>
  </si>
  <si>
    <t>м</t>
  </si>
  <si>
    <t>упак</t>
  </si>
  <si>
    <t>шт.</t>
  </si>
  <si>
    <t>упак.</t>
  </si>
  <si>
    <t>м.</t>
  </si>
  <si>
    <t>Шт.</t>
  </si>
  <si>
    <t xml:space="preserve">Прибор энергетика многофункциональный портативный </t>
  </si>
  <si>
    <t>Стеллаж для размещения инструмента и СИЗ</t>
  </si>
  <si>
    <t>Моноблок (компьютер, ноутбук)</t>
  </si>
  <si>
    <t>Шкаф</t>
  </si>
  <si>
    <t>Монтажная панель</t>
  </si>
  <si>
    <t>Наконечник кабельный</t>
  </si>
  <si>
    <t>УСПД</t>
  </si>
  <si>
    <t>Шина "земля"</t>
  </si>
  <si>
    <t>Шина нулевая</t>
  </si>
  <si>
    <t>Выкл. автомат. 3Р С32А</t>
  </si>
  <si>
    <t>Выкл. автомат. 3Р С25А</t>
  </si>
  <si>
    <t>Выкл. автомат. 3Р С16А</t>
  </si>
  <si>
    <t>Выкл. автомат. 2Р С25А</t>
  </si>
  <si>
    <t>Выкл. автомат. 2Р С6А</t>
  </si>
  <si>
    <t xml:space="preserve">Тепловентилятор </t>
  </si>
  <si>
    <t>Прибор учета однофазный с внесенными изменениями в схему работы ("заряженный")</t>
  </si>
  <si>
    <t>Прибор учета трехфазный с внесенными изменениями в схему работы ("заряженный")</t>
  </si>
  <si>
    <t>Перегородка (ширма)</t>
  </si>
  <si>
    <t>Разветвитель интерфейса RS-485</t>
  </si>
  <si>
    <t>Бланки актов</t>
  </si>
  <si>
    <t>Металическая для установки в шкаф</t>
  </si>
  <si>
    <t xml:space="preserve"> в корп изол на DIN-рейку ШНИ-6х9</t>
  </si>
  <si>
    <t xml:space="preserve"> на DIN-рейку ШНИ-6х9</t>
  </si>
  <si>
    <t>3Р С32А</t>
  </si>
  <si>
    <t>3Р С25А</t>
  </si>
  <si>
    <t>3Р С16А</t>
  </si>
  <si>
    <t>2Р С25А</t>
  </si>
  <si>
    <t>2Р С6А</t>
  </si>
  <si>
    <t>ПВ 1х2,5</t>
  </si>
  <si>
    <t>2000 ВА, 0-300 В</t>
  </si>
  <si>
    <t>форма ПАО "Россети"</t>
  </si>
  <si>
    <t>компл</t>
  </si>
  <si>
    <t>Операционная система</t>
  </si>
  <si>
    <t>Пакет офисных программ</t>
  </si>
  <si>
    <t>Прикладное ПО для конфигурирования ПУ и УСПД</t>
  </si>
  <si>
    <t>Стол письменный</t>
  </si>
  <si>
    <t>Электроснабжение 230 и 380 В (не менее 5 кВт)</t>
  </si>
  <si>
    <t>Указатель напряжения</t>
  </si>
  <si>
    <t>Комплект ручного изолированного инструмента</t>
  </si>
  <si>
    <t>Маркер (черный)</t>
  </si>
  <si>
    <t>Токоизмерительные клещи</t>
  </si>
  <si>
    <t>Вольтамперфазометр</t>
  </si>
  <si>
    <t xml:space="preserve">Бригадная аптечка </t>
  </si>
  <si>
    <t>Секундомер</t>
  </si>
  <si>
    <t>Калькулятор</t>
  </si>
  <si>
    <t>Пломбировочный материал</t>
  </si>
  <si>
    <t>Неодимовый магнит в изоляционном материале</t>
  </si>
  <si>
    <t>Перчатки с полимерным покрытием</t>
  </si>
  <si>
    <t xml:space="preserve">Защитная каска </t>
  </si>
  <si>
    <t>Ручка шариковая</t>
  </si>
  <si>
    <t>Шуроповерт с набором бит</t>
  </si>
  <si>
    <t>Обжимка наконечников (допускается не один, если на разное сечение)</t>
  </si>
  <si>
    <t>Костюм для защиты от общих производственных загрязнений и механических воздействий</t>
  </si>
  <si>
    <t xml:space="preserve">Полусапоги летние </t>
  </si>
  <si>
    <t>Интерфейсные кабели для подключения к счетчикам и УСПД через интерфейсы RS-485, Оптопорт, Ethernet.</t>
  </si>
  <si>
    <t>Мультиметр</t>
  </si>
  <si>
    <t>Стриппер (инструмент для снятия изоляции)</t>
  </si>
  <si>
    <t>Нож монтерский (диэлектрический) для разделки кабеля</t>
  </si>
  <si>
    <t>Изолента</t>
  </si>
  <si>
    <t xml:space="preserve"> двухполюсный до 1000 В</t>
  </si>
  <si>
    <t>Диэлектрический ковер</t>
  </si>
  <si>
    <t>Перчатки диэллектрические</t>
  </si>
  <si>
    <t>Ковер диэллектрический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</si>
  <si>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</si>
  <si>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</si>
  <si>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</si>
  <si>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Диэлектрические перчатки</t>
  </si>
  <si>
    <t xml:space="preserve">Электричество: _5 подключений к сети  по (220 Вольт и 380 Вольт)	</t>
  </si>
  <si>
    <t>Прибор энергетика многофункциональный</t>
  </si>
  <si>
    <t>пара</t>
  </si>
  <si>
    <t>Контур заземления для электропитания и сети слаботочных подключений (при необходимости) : требуется</t>
  </si>
  <si>
    <t>Перфорированная панель</t>
  </si>
  <si>
    <t xml:space="preserve"> с прозрачной крышкой </t>
  </si>
  <si>
    <t>Щит учетно-распределительный навесной под 1-ф.сч-к+3-ф. сч-к</t>
  </si>
  <si>
    <t>металлический</t>
  </si>
  <si>
    <t>Флеш-карта USB</t>
  </si>
  <si>
    <t>Провод ПВ 1*2,5 желто-зеленый</t>
  </si>
  <si>
    <t xml:space="preserve"> ПВ желто-зеленый</t>
  </si>
  <si>
    <t>НШвИ (набор)</t>
  </si>
  <si>
    <t>Розетка силовая 63А  380В</t>
  </si>
  <si>
    <t>Вилка кабельная 63А 380В</t>
  </si>
  <si>
    <t xml:space="preserve"> ТТИ-А-25/5А класс точности 0,5S</t>
  </si>
  <si>
    <t>Провод ПВ 1*2,5 синий</t>
  </si>
  <si>
    <t>ПВ 1*2,5 желто-зеленый</t>
  </si>
  <si>
    <t>ПВХ с протяжкой</t>
  </si>
  <si>
    <t>Площадь зоны: не менее 60,2 кв.м.</t>
  </si>
  <si>
    <t>Площадь зоны: не менее 15,1 кв.м.</t>
  </si>
  <si>
    <t>Площадь зоны: не менее 3 кв.м.</t>
  </si>
  <si>
    <t>Покрытие пола: линолеум</t>
  </si>
  <si>
    <t>Площадь зоны: _60,2_ кв.м.</t>
  </si>
  <si>
    <t>Освещение: Допустимо верхнее искусственное освещение</t>
  </si>
  <si>
    <t xml:space="preserve">шт  </t>
  </si>
  <si>
    <t xml:space="preserve">шт </t>
  </si>
  <si>
    <t>Защитные очки  или щиток защитный лицевой</t>
  </si>
  <si>
    <t xml:space="preserve">Электричество:  подключения к сети  по (220 Вольт и 380 Вольт)	</t>
  </si>
  <si>
    <t xml:space="preserve">металический, размер 600x600x250мм, </t>
  </si>
  <si>
    <t>исполнение - 25/5А, 0,66 кВ, класс точности 0,5S, со встроенной шиной</t>
  </si>
  <si>
    <t>Провод ПВ 1*2,5, белый</t>
  </si>
  <si>
    <t>Выкл. автомат. 3Р С40А</t>
  </si>
  <si>
    <t>3Р С40А</t>
  </si>
  <si>
    <t xml:space="preserve"> перфорированная</t>
  </si>
  <si>
    <t>60х60 м, металлическая</t>
  </si>
  <si>
    <t>Энергомера</t>
  </si>
  <si>
    <t>Энергомера СЕ308. исполнение - для установки в щиток, 5(10)А 3*230 В, с передачей данных по каналу RS через Устройство сбора и передачи данных, соответствует СТО ПАО "Россети" 34.01-5.1-009-2019 «Приборы учета электроэнергии. Общие технические требования»/</t>
  </si>
  <si>
    <t>4 кВт Тепломаш</t>
  </si>
  <si>
    <t xml:space="preserve"> НПП-03-60-021 IP65 Банник 1401 Овал малый матовый/корпус белый (1005500938) </t>
  </si>
  <si>
    <t>Энергомера СЕ308. Исполнение - для установки в щиток, 5(100)А 3*230 В, с внесенными изменениями в конструкцию (и (или) схему, влияющих на правильную работу и корректность учета потребленной электроэнергии</t>
  </si>
  <si>
    <t>Энергомера СЕ805М</t>
  </si>
  <si>
    <t>Энергомера СЕ208. Исполнение - для установки в щиток, 5(100)А 230 В, с передачей данных по каналу RF через Устройство сбора и передачи данных производителя, соответствует СТО ПАО "Россети" 34.01-5.1-009-2019 «Приборы учета электроэнергии. Общие технические требования»</t>
  </si>
  <si>
    <t>Энергомера СЕ308. Исполнение - для установки в щиток, 5(100)А 3*230 В, с передачей данных по каналу RF через Устройство сбора и передачи данных   производителя, соответствует СТО ПАО "Россети"  34.01-5.1-009-2019 «Приборы учета электроэнергии. Общие технические требования»</t>
  </si>
  <si>
    <t>200 мм  перфорированная</t>
  </si>
  <si>
    <t>КИП-С-IP20-КЭАЗ</t>
  </si>
  <si>
    <t>Энергомера СЕ308. исполнение - для установки в щиток, 5(100)А 230 В, с внесенными изменениями в конструкцию (и (или) схему, влияющих на правильную работу и корректность учета потребленной электроэнергии</t>
  </si>
  <si>
    <t>КИПЭВ 1х2х0,6</t>
  </si>
  <si>
    <t xml:space="preserve">Microsoft Office </t>
  </si>
  <si>
    <t xml:space="preserve">Windows </t>
  </si>
  <si>
    <t xml:space="preserve"> ПО Admin Tools</t>
  </si>
  <si>
    <t>32 Гб</t>
  </si>
  <si>
    <t>Самоклеющиеся, антимагнитные</t>
  </si>
  <si>
    <t>ФЭСТ</t>
  </si>
  <si>
    <t>220 В</t>
  </si>
  <si>
    <t>Кабель КИПЭВ 1*2*0,6</t>
  </si>
  <si>
    <t xml:space="preserve">СЕ602М </t>
  </si>
  <si>
    <t>Площадь зоны:  10 кв.м.</t>
  </si>
  <si>
    <t>Acer Aspire</t>
  </si>
  <si>
    <t xml:space="preserve"> 100Вт</t>
  </si>
  <si>
    <t>220В, на 6 постов</t>
  </si>
  <si>
    <t>Подведение/ отведение ГХВС: не требуется</t>
  </si>
  <si>
    <t>Подведение сжатого воздуха: не требуется</t>
  </si>
  <si>
    <t>3Р+РЕ 63А 380В</t>
  </si>
  <si>
    <t>63А 3Р+N+Е 380В</t>
  </si>
  <si>
    <t xml:space="preserve">КИПЭВ 1*2*0,6 </t>
  </si>
  <si>
    <t xml:space="preserve">Трансформатор тока ТТИ-А-25/5А </t>
  </si>
  <si>
    <t>перфорированная</t>
  </si>
  <si>
    <t>компл.</t>
  </si>
  <si>
    <t>Энергомера СЕ208. Исполнение - для установки в щиток, 5(100)А 230 В, с передачей данных по каналу RF через Устройство сбора и передачи данных , соответствует СТО ПАО "Россети" 34.01-5.1-009-2019 «Приборы учета электроэнергии. Общие технические требования»</t>
  </si>
  <si>
    <t>Энергомера СЕ308. Исполнение - для установки в щиток, 5(100)А 3*230 В, с передачей данных по каналу RF через Устройство сбора и передачи данных, соответствует СТО ПАО "Россети"  34.01-5.1-009-2019 «Приборы учета электроэнергии. Общие технические требования»</t>
  </si>
  <si>
    <t>Энергомера СЕ308. Исполнение - для установки в щиток, 5(10)А 3*230 В, с передачей данных по каналу RF через Устройство сбора и передачи данных производителя, соответствует СТО ПАО "Россети" 34.01-5.1-009-2019 «Приборы учета электроэнергии. Общие технические требования»</t>
  </si>
  <si>
    <t>НШвИ набор</t>
  </si>
  <si>
    <t xml:space="preserve"> 4 кВт ТЭВ-4 400В 0/2/4 Крепыш</t>
  </si>
  <si>
    <t>Переносной инженерный пульт (ноутбук) с ПО настройки счетчиков и УСПД,  Энергомера</t>
  </si>
  <si>
    <t xml:space="preserve">Кабель КИПЭВ 1*2*0,6 </t>
  </si>
  <si>
    <t>КИПЭВ 1*2*0,6г</t>
  </si>
  <si>
    <t>Интернет : Подключение  ноутбуков к беспроводному интернету</t>
  </si>
  <si>
    <t>Освещение: Искусственное освещение</t>
  </si>
  <si>
    <t>Интернет : Подключение ноутбуков к беспроводному интернету</t>
  </si>
  <si>
    <t>Электричество:  подключене к сети 220 Вольт)</t>
  </si>
  <si>
    <t xml:space="preserve">Освещение: Искусственное освещение </t>
  </si>
  <si>
    <t>Электричество: подключения к сети 220 Вольт</t>
  </si>
  <si>
    <t>МФУ</t>
  </si>
  <si>
    <t>конкурсанты привозит с собой</t>
  </si>
  <si>
    <t>Плакаты электробезопасности</t>
  </si>
  <si>
    <t>Белая офисная бумага формата А4</t>
  </si>
  <si>
    <t xml:space="preserve">Электричество: подключения к сети  (220 Вольт и 380 Вольт)	</t>
  </si>
  <si>
    <t xml:space="preserve">Интернет : Подключение  ноутбуков к беспроводному интернету	</t>
  </si>
  <si>
    <t>Личный инструмент конкурсанта</t>
  </si>
  <si>
    <t xml:space="preserve">Примечание </t>
  </si>
  <si>
    <t xml:space="preserve">Энергомера "СЕ 602М" или аналог </t>
  </si>
  <si>
    <t>Хомуты для маркировки (или аналог для маркировки)</t>
  </si>
  <si>
    <t>100шт</t>
  </si>
  <si>
    <t>Площадь зоны:  4 кв.м.</t>
  </si>
  <si>
    <t>конкурсанты привозят с собой</t>
  </si>
  <si>
    <t xml:space="preserve">  (100шт, типа "клопы")</t>
  </si>
  <si>
    <t>А4, с прищепкой.</t>
  </si>
  <si>
    <t xml:space="preserve">Ручки </t>
  </si>
  <si>
    <t>шариковые с синей пастой</t>
  </si>
  <si>
    <t>Материал корпуса: стеклонаполненный огнеупорный полиамид
Габариты изделия: Ширина (мм): 68
Габариты изделия: Высота (мм): 33
Габариты изделия: Глубина (мм): 220</t>
  </si>
  <si>
    <t xml:space="preserve"> 4 кВт ТЭВ-4 400В Тепломаш</t>
  </si>
  <si>
    <t xml:space="preserve"> НПП-03-60-021 IP65 Банник 1401 Овал малый матовый/корпус белый </t>
  </si>
  <si>
    <t xml:space="preserve"> 90-100 Вт Е27</t>
  </si>
  <si>
    <t>до 5 кВ, материал - резина, класс 0</t>
  </si>
  <si>
    <t>"ФЭСТ", для оснащения рабочих кабинетов учреждений и организаций</t>
  </si>
  <si>
    <t xml:space="preserve">Розетки 0,4 кВ </t>
  </si>
  <si>
    <t>шариковые, с синей пастой</t>
  </si>
  <si>
    <t>А4, с прищепкой</t>
  </si>
  <si>
    <t>Производство Энергомера</t>
  </si>
  <si>
    <t>для защиты от механических повреждений</t>
  </si>
  <si>
    <t>ОУ-3-ВСЕ-01</t>
  </si>
  <si>
    <t>Бумага для заметок</t>
  </si>
  <si>
    <t xml:space="preserve">А4 </t>
  </si>
  <si>
    <t>Ручки</t>
  </si>
  <si>
    <t>пластиковые</t>
  </si>
  <si>
    <t>Пластиковая</t>
  </si>
  <si>
    <t>Габариты: ширина - 120 см, глубина - 50 см,высота - 70 см</t>
  </si>
  <si>
    <t>Материал: металл, дерево</t>
  </si>
  <si>
    <t>100шт, тип : "клопы"</t>
  </si>
  <si>
    <t>Шариковые, с синей пастой</t>
  </si>
  <si>
    <t>НВ</t>
  </si>
  <si>
    <t>Brother HL-L2300D с функцией двусторонней печти</t>
  </si>
  <si>
    <t>перманентный</t>
  </si>
  <si>
    <t>до 5 кВ</t>
  </si>
  <si>
    <t>РЕТОМЕТР или аналог</t>
  </si>
  <si>
    <t>ФЭСТ или аналог</t>
  </si>
  <si>
    <t>Комплект. Обязатально наличие плакатов "не включать работают люди" и "работать здесь"</t>
  </si>
  <si>
    <t>допускается в составе мультиметра</t>
  </si>
  <si>
    <t>от механических повреждений</t>
  </si>
  <si>
    <t>для щащиты от электрической дуги</t>
  </si>
  <si>
    <t>PIT или аналог</t>
  </si>
  <si>
    <t>КВТ, или аналог</t>
  </si>
  <si>
    <t>для щащиты от механических повреждений</t>
  </si>
  <si>
    <t>С жестким носом</t>
  </si>
  <si>
    <t>Наличие функции прозвонки, измерения тока и напряжения.</t>
  </si>
  <si>
    <t>1 пруток</t>
  </si>
  <si>
    <t>Материал: пластик</t>
  </si>
  <si>
    <t>Комплектация: пассатижи, бокорезы, круглогубцы, шлицевые отвертки на разный размер, крестовые отвертки на разный размер, нож монтерский, отвертка -индикатор</t>
  </si>
  <si>
    <t>с функцией фиксации времени</t>
  </si>
  <si>
    <t>инженерный</t>
  </si>
  <si>
    <t xml:space="preserve"> </t>
  </si>
  <si>
    <t>мебель</t>
  </si>
  <si>
    <t>Диван</t>
  </si>
  <si>
    <t>Материал: кожзаменитель</t>
  </si>
  <si>
    <t>Материал, дерево. Для документов</t>
  </si>
  <si>
    <r>
      <t xml:space="preserve">Количество рабочих мест: </t>
    </r>
    <r>
      <rPr>
        <b/>
        <sz val="11"/>
        <color theme="1"/>
        <rFont val="Times New Roman"/>
        <family val="1"/>
        <charset val="204"/>
      </rPr>
      <t>5</t>
    </r>
  </si>
  <si>
    <r>
      <t xml:space="preserve">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ГБОУ КМТ</t>
    </r>
  </si>
  <si>
    <t>Адрес базовой организации: г. Москва, улица Михалковская, д.52</t>
  </si>
  <si>
    <t>Главный эксперт: Мишутин Максим Сергеевич, 89269405188, mishutinms@kmt.moscow</t>
  </si>
  <si>
    <t>Технический администратор площадки: Морозов Денис Алексеевич, 89680432226, morozovda@kmt.moscow</t>
  </si>
  <si>
    <t xml:space="preserve">Главный эксперт: Мишутин Максим Сергеевич, 89269405188, mishutinms@kmt.moscow                                                 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</si>
  <si>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по компетенции</t>
    </r>
    <r>
      <rPr>
        <sz val="16"/>
        <rFont val="Times New Roman"/>
        <family val="1"/>
        <charset val="204"/>
      </rPr>
      <t xml:space="preserve">
</t>
    </r>
    <r>
      <rPr>
        <b/>
        <sz val="16"/>
        <color theme="0"/>
        <rFont val="Times New Roman"/>
        <family val="1"/>
        <charset val="204"/>
      </rPr>
      <t>Интеллектуальные системы учета элеткроэнергии.</t>
    </r>
  </si>
  <si>
    <t>Инфраструктурный лист для оснащения конкурсной площадки по компетенции
Интеллектуальные системы учета элеткроэнергии.</t>
  </si>
  <si>
    <t>ТАП - технический администратор площадки</t>
  </si>
  <si>
    <t>МЭ - международный эксперт</t>
  </si>
  <si>
    <t>РГО - руководитель группы оценки</t>
  </si>
  <si>
    <t>ИЭ - индустриальный эксперт</t>
  </si>
  <si>
    <t>ГЭ - главный эксперт</t>
  </si>
  <si>
    <t>ЭН - эксперт-наставник</t>
  </si>
  <si>
    <t>Количество экспертов (ГЭ+ЭН+ИЭ+РГО(итоговый этап)+МЭ(финал)) + ТАП</t>
  </si>
  <si>
    <t>Количество рабочих мест</t>
  </si>
  <si>
    <t>Количество конкурсантов (команд)</t>
  </si>
  <si>
    <t>Моб.телефон ТАП</t>
  </si>
  <si>
    <t>Электронная почта ТАП</t>
  </si>
  <si>
    <t>Технический администратор площадки</t>
  </si>
  <si>
    <t>Моб.телефон ГЭ</t>
  </si>
  <si>
    <t>Электронная почта ГЭ</t>
  </si>
  <si>
    <t>Главный эксперт</t>
  </si>
  <si>
    <t>Даты проведения</t>
  </si>
  <si>
    <t>Адрес конкурсной площадки</t>
  </si>
  <si>
    <t>Базовая организация расположения конкурсной площадки</t>
  </si>
  <si>
    <t>Субъект РФ (регион проведения)</t>
  </si>
  <si>
    <t>Наименование этапа Чемпионата</t>
  </si>
  <si>
    <t>Компетенция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</si>
</sst>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1" fillId="0" borderId="18" xfId="1" applyBorder="1"/>
    <xf numFmtId="0" fontId="2" fillId="0" borderId="2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left"/>
    </xf>
    <xf numFmtId="0" fontId="2" fillId="0" borderId="24" xfId="1" applyFont="1" applyBorder="1"/>
    <xf numFmtId="0" fontId="1" fillId="0" borderId="25" xfId="1" applyBorder="1"/>
    <xf numFmtId="0" fontId="1" fillId="0" borderId="26" xfId="1" applyBorder="1"/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/>
    </xf>
    <xf numFmtId="0" fontId="11" fillId="0" borderId="18" xfId="1" applyFont="1" applyBorder="1" applyAlignment="1">
      <alignment horizontal="left" vertical="top" wrapText="1"/>
    </xf>
    <xf numFmtId="0" fontId="4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7" xfId="1" applyFont="1" applyBorder="1"/>
    <xf numFmtId="0" fontId="12" fillId="0" borderId="18" xfId="1" applyFont="1" applyBorder="1"/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5" fillId="0" borderId="18" xfId="1" applyFont="1" applyBorder="1" applyAlignment="1">
      <alignment horizontal="left" vertical="top" wrapText="1"/>
    </xf>
    <xf numFmtId="0" fontId="4" fillId="4" borderId="21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8" xfId="0" applyFont="1" applyBorder="1" applyAlignment="1">
      <alignment horizontal="right" wrapText="1"/>
    </xf>
    <xf numFmtId="0" fontId="13" fillId="0" borderId="18" xfId="0" applyFont="1" applyBorder="1" applyAlignment="1">
      <alignment wrapText="1"/>
    </xf>
    <xf numFmtId="0" fontId="15" fillId="0" borderId="18" xfId="2" applyFont="1" applyBorder="1" applyAlignment="1">
      <alignment horizontal="right" wrapText="1"/>
    </xf>
  </cellXfs>
  <cellStyles count="3">
    <cellStyle name="Гиперссылка" xfId="2" builtinId="8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D94-9B13-4F74-8853-0EA54CB8CDBB}">
  <dimension ref="A2:B25"/>
  <sheetViews>
    <sheetView tabSelected="1" workbookViewId="0">
      <selection activeCell="H29" sqref="H29"/>
    </sheetView>
  </sheetViews>
  <sheetFormatPr defaultRowHeight="18" x14ac:dyDescent="0.35"/>
  <cols>
    <col min="1" max="1" width="52.109375" style="73" customWidth="1"/>
    <col min="2" max="2" width="90.5546875" style="72" customWidth="1"/>
  </cols>
  <sheetData>
    <row r="2" spans="1:2" x14ac:dyDescent="0.35">
      <c r="B2" s="73"/>
    </row>
    <row r="3" spans="1:2" x14ac:dyDescent="0.35">
      <c r="A3" s="75" t="s">
        <v>314</v>
      </c>
      <c r="B3" s="74"/>
    </row>
    <row r="4" spans="1:2" x14ac:dyDescent="0.35">
      <c r="A4" s="75" t="s">
        <v>313</v>
      </c>
      <c r="B4" s="74"/>
    </row>
    <row r="5" spans="1:2" x14ac:dyDescent="0.35">
      <c r="A5" s="75" t="s">
        <v>312</v>
      </c>
      <c r="B5" s="74"/>
    </row>
    <row r="6" spans="1:2" ht="36" x14ac:dyDescent="0.35">
      <c r="A6" s="75" t="s">
        <v>311</v>
      </c>
      <c r="B6" s="74"/>
    </row>
    <row r="7" spans="1:2" x14ac:dyDescent="0.35">
      <c r="A7" s="75" t="s">
        <v>310</v>
      </c>
      <c r="B7" s="74"/>
    </row>
    <row r="8" spans="1:2" x14ac:dyDescent="0.35">
      <c r="A8" s="75" t="s">
        <v>309</v>
      </c>
      <c r="B8" s="74"/>
    </row>
    <row r="9" spans="1:2" x14ac:dyDescent="0.35">
      <c r="A9" s="75" t="s">
        <v>308</v>
      </c>
      <c r="B9" s="74"/>
    </row>
    <row r="10" spans="1:2" x14ac:dyDescent="0.35">
      <c r="A10" s="75" t="s">
        <v>307</v>
      </c>
      <c r="B10" s="76"/>
    </row>
    <row r="11" spans="1:2" x14ac:dyDescent="0.35">
      <c r="A11" s="75" t="s">
        <v>306</v>
      </c>
      <c r="B11" s="74"/>
    </row>
    <row r="12" spans="1:2" ht="18" customHeight="1" x14ac:dyDescent="0.35">
      <c r="A12" s="75" t="s">
        <v>305</v>
      </c>
      <c r="B12" s="74"/>
    </row>
    <row r="13" spans="1:2" x14ac:dyDescent="0.35">
      <c r="A13" s="75" t="s">
        <v>304</v>
      </c>
      <c r="B13" s="76"/>
    </row>
    <row r="14" spans="1:2" x14ac:dyDescent="0.35">
      <c r="A14" s="75" t="s">
        <v>303</v>
      </c>
      <c r="B14" s="74"/>
    </row>
    <row r="15" spans="1:2" x14ac:dyDescent="0.35">
      <c r="A15" s="75" t="s">
        <v>302</v>
      </c>
      <c r="B15" s="74"/>
    </row>
    <row r="16" spans="1:2" x14ac:dyDescent="0.35">
      <c r="A16" s="75" t="s">
        <v>301</v>
      </c>
      <c r="B16" s="74"/>
    </row>
    <row r="17" spans="1:2" ht="52.5" customHeight="1" x14ac:dyDescent="0.35">
      <c r="A17" s="75" t="s">
        <v>300</v>
      </c>
      <c r="B17" s="74"/>
    </row>
    <row r="20" spans="1:2" x14ac:dyDescent="0.35">
      <c r="A20" s="73" t="s">
        <v>299</v>
      </c>
    </row>
    <row r="21" spans="1:2" x14ac:dyDescent="0.35">
      <c r="A21" s="73" t="s">
        <v>298</v>
      </c>
    </row>
    <row r="22" spans="1:2" x14ac:dyDescent="0.35">
      <c r="A22" s="73" t="s">
        <v>297</v>
      </c>
    </row>
    <row r="23" spans="1:2" x14ac:dyDescent="0.35">
      <c r="A23" s="73" t="s">
        <v>296</v>
      </c>
    </row>
    <row r="24" spans="1:2" x14ac:dyDescent="0.35">
      <c r="A24" s="73" t="s">
        <v>295</v>
      </c>
    </row>
    <row r="25" spans="1:2" x14ac:dyDescent="0.35">
      <c r="A25" s="73" t="s">
        <v>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99"/>
  <sheetViews>
    <sheetView zoomScale="85" zoomScaleNormal="85" workbookViewId="0">
      <selection sqref="A1:H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40" t="s">
        <v>292</v>
      </c>
      <c r="B1" s="41"/>
      <c r="C1" s="41"/>
      <c r="D1" s="41"/>
      <c r="E1" s="41"/>
      <c r="F1" s="41"/>
      <c r="G1" s="41"/>
      <c r="H1" s="42"/>
    </row>
    <row r="2" spans="1:8" ht="14.4" customHeight="1" x14ac:dyDescent="0.3">
      <c r="A2" s="39" t="s">
        <v>287</v>
      </c>
      <c r="B2" s="43"/>
      <c r="C2" s="43"/>
      <c r="D2" s="43"/>
      <c r="E2" s="43"/>
      <c r="F2" s="43"/>
      <c r="G2" s="43"/>
      <c r="H2" s="43"/>
    </row>
    <row r="3" spans="1:8" ht="14.4" customHeight="1" x14ac:dyDescent="0.3">
      <c r="A3" s="39" t="s">
        <v>288</v>
      </c>
      <c r="B3" s="39"/>
      <c r="C3" s="39"/>
      <c r="D3" s="39"/>
      <c r="E3" s="39"/>
      <c r="F3" s="39"/>
      <c r="G3" s="39"/>
      <c r="H3" s="39"/>
    </row>
    <row r="4" spans="1:8" ht="14.4" customHeight="1" x14ac:dyDescent="0.3">
      <c r="A4" s="39" t="s">
        <v>291</v>
      </c>
      <c r="B4" s="39"/>
      <c r="C4" s="39"/>
      <c r="D4" s="39"/>
      <c r="E4" s="39"/>
      <c r="F4" s="39"/>
      <c r="G4" s="39"/>
      <c r="H4" s="39"/>
    </row>
    <row r="5" spans="1:8" ht="14.4" customHeight="1" x14ac:dyDescent="0.3">
      <c r="A5" s="39" t="s">
        <v>290</v>
      </c>
      <c r="B5" s="39"/>
      <c r="C5" s="39"/>
      <c r="D5" s="39"/>
      <c r="E5" s="39"/>
      <c r="F5" s="39"/>
      <c r="G5" s="39"/>
      <c r="H5" s="39"/>
    </row>
    <row r="6" spans="1:8" ht="15.75" customHeight="1" x14ac:dyDescent="0.3">
      <c r="A6" s="47" t="s">
        <v>286</v>
      </c>
      <c r="B6" s="47"/>
      <c r="C6" s="47"/>
      <c r="D6" s="47"/>
      <c r="E6" s="47"/>
      <c r="F6" s="47"/>
      <c r="G6" s="47"/>
      <c r="H6" s="47"/>
    </row>
    <row r="7" spans="1:8" ht="15" customHeight="1" thickBot="1" x14ac:dyDescent="0.35">
      <c r="A7" s="48" t="s">
        <v>23</v>
      </c>
      <c r="B7" s="49"/>
      <c r="C7" s="49"/>
      <c r="D7" s="49"/>
      <c r="E7" s="49"/>
      <c r="F7" s="49"/>
      <c r="G7" s="49"/>
      <c r="H7" s="50"/>
    </row>
    <row r="8" spans="1:8" ht="14.4" x14ac:dyDescent="0.3">
      <c r="A8" s="51" t="s">
        <v>18</v>
      </c>
      <c r="B8" s="52"/>
      <c r="C8" s="52"/>
      <c r="D8" s="52"/>
      <c r="E8" s="52"/>
      <c r="F8" s="52"/>
      <c r="G8" s="52"/>
      <c r="H8" s="53"/>
    </row>
    <row r="9" spans="1:8" ht="14.4" x14ac:dyDescent="0.3">
      <c r="A9" s="44" t="s">
        <v>163</v>
      </c>
      <c r="B9" s="45"/>
      <c r="C9" s="45"/>
      <c r="D9" s="45"/>
      <c r="E9" s="45"/>
      <c r="F9" s="45"/>
      <c r="G9" s="45"/>
      <c r="H9" s="46"/>
    </row>
    <row r="10" spans="1:8" ht="14.4" x14ac:dyDescent="0.3">
      <c r="A10" s="44" t="s">
        <v>218</v>
      </c>
      <c r="B10" s="45"/>
      <c r="C10" s="45"/>
      <c r="D10" s="45"/>
      <c r="E10" s="45"/>
      <c r="F10" s="45"/>
      <c r="G10" s="45"/>
      <c r="H10" s="46"/>
    </row>
    <row r="11" spans="1:8" ht="14.4" x14ac:dyDescent="0.3">
      <c r="A11" s="44" t="s">
        <v>217</v>
      </c>
      <c r="B11" s="45"/>
      <c r="C11" s="45"/>
      <c r="D11" s="45"/>
      <c r="E11" s="45"/>
      <c r="F11" s="45"/>
      <c r="G11" s="45"/>
      <c r="H11" s="46"/>
    </row>
    <row r="12" spans="1:8" ht="14.4" x14ac:dyDescent="0.3">
      <c r="A12" s="44" t="s">
        <v>141</v>
      </c>
      <c r="B12" s="45"/>
      <c r="C12" s="45"/>
      <c r="D12" s="45"/>
      <c r="E12" s="45"/>
      <c r="F12" s="45"/>
      <c r="G12" s="45"/>
      <c r="H12" s="46"/>
    </row>
    <row r="13" spans="1:8" ht="15" customHeight="1" x14ac:dyDescent="0.3">
      <c r="A13" s="44" t="s">
        <v>34</v>
      </c>
      <c r="B13" s="45"/>
      <c r="C13" s="45"/>
      <c r="D13" s="45"/>
      <c r="E13" s="45"/>
      <c r="F13" s="45"/>
      <c r="G13" s="45"/>
      <c r="H13" s="46"/>
    </row>
    <row r="14" spans="1:8" ht="14.4" x14ac:dyDescent="0.3">
      <c r="A14" s="44" t="s">
        <v>162</v>
      </c>
      <c r="B14" s="45"/>
      <c r="C14" s="45"/>
      <c r="D14" s="45"/>
      <c r="E14" s="45"/>
      <c r="F14" s="45"/>
      <c r="G14" s="45"/>
      <c r="H14" s="46"/>
    </row>
    <row r="15" spans="1:8" thickBot="1" x14ac:dyDescent="0.35">
      <c r="A15" s="44" t="s">
        <v>138</v>
      </c>
      <c r="B15" s="45"/>
      <c r="C15" s="45"/>
      <c r="D15" s="45"/>
      <c r="E15" s="45"/>
      <c r="F15" s="45"/>
      <c r="G15" s="45"/>
      <c r="H15" s="46"/>
    </row>
    <row r="16" spans="1:8" thickBot="1" x14ac:dyDescent="0.35">
      <c r="A16" s="56" t="s">
        <v>139</v>
      </c>
      <c r="B16" s="57"/>
      <c r="C16" s="57"/>
      <c r="D16" s="57"/>
      <c r="E16" s="57"/>
      <c r="F16" s="57"/>
      <c r="G16" s="57"/>
      <c r="H16" s="58"/>
    </row>
    <row r="17" spans="1:8" ht="55.2" x14ac:dyDescent="0.3">
      <c r="A17" s="16" t="s">
        <v>10</v>
      </c>
      <c r="B17" s="13" t="s">
        <v>9</v>
      </c>
      <c r="C17" s="13" t="s">
        <v>8</v>
      </c>
      <c r="D17" s="14" t="s">
        <v>7</v>
      </c>
      <c r="E17" s="14" t="s">
        <v>6</v>
      </c>
      <c r="F17" s="14" t="s">
        <v>5</v>
      </c>
      <c r="G17" s="14" t="s">
        <v>4</v>
      </c>
      <c r="H17" s="14" t="s">
        <v>21</v>
      </c>
    </row>
    <row r="18" spans="1:8" ht="41.4" x14ac:dyDescent="0.3">
      <c r="A18" s="6">
        <v>1</v>
      </c>
      <c r="B18" s="4" t="s">
        <v>13</v>
      </c>
      <c r="C18" s="14" t="s">
        <v>257</v>
      </c>
      <c r="D18" s="3" t="s">
        <v>12</v>
      </c>
      <c r="E18" s="3">
        <v>11</v>
      </c>
      <c r="F18" s="3" t="s">
        <v>0</v>
      </c>
      <c r="G18" s="3">
        <v>11</v>
      </c>
      <c r="H18" s="2"/>
    </row>
    <row r="19" spans="1:8" ht="14.4" x14ac:dyDescent="0.3">
      <c r="A19" s="6">
        <v>2</v>
      </c>
      <c r="B19" s="4" t="s">
        <v>20</v>
      </c>
      <c r="C19" s="14" t="s">
        <v>258</v>
      </c>
      <c r="D19" s="3" t="s">
        <v>12</v>
      </c>
      <c r="E19" s="3">
        <v>15</v>
      </c>
      <c r="F19" s="3" t="s">
        <v>0</v>
      </c>
      <c r="G19" s="3">
        <v>15</v>
      </c>
      <c r="H19" s="2"/>
    </row>
    <row r="20" spans="1:8" ht="15.75" customHeight="1" x14ac:dyDescent="0.3">
      <c r="A20" s="6">
        <v>3</v>
      </c>
      <c r="B20" s="4" t="s">
        <v>35</v>
      </c>
      <c r="C20" s="26" t="s">
        <v>148</v>
      </c>
      <c r="D20" s="3" t="s">
        <v>12</v>
      </c>
      <c r="E20" s="3">
        <v>6</v>
      </c>
      <c r="F20" s="3" t="s">
        <v>0</v>
      </c>
      <c r="G20" s="3">
        <v>6</v>
      </c>
      <c r="H20" s="2"/>
    </row>
    <row r="21" spans="1:8" ht="31.8" customHeight="1" x14ac:dyDescent="0.3">
      <c r="A21" s="6">
        <v>4</v>
      </c>
      <c r="B21" s="4" t="s">
        <v>36</v>
      </c>
      <c r="C21" s="4" t="s">
        <v>226</v>
      </c>
      <c r="D21" s="3" t="s">
        <v>14</v>
      </c>
      <c r="E21" s="3">
        <v>2</v>
      </c>
      <c r="F21" s="3" t="s">
        <v>69</v>
      </c>
      <c r="G21" s="3">
        <v>2</v>
      </c>
      <c r="H21" s="2"/>
    </row>
    <row r="22" spans="1:8" ht="31.8" customHeight="1" x14ac:dyDescent="0.3">
      <c r="A22" s="6"/>
      <c r="B22" s="4" t="s">
        <v>254</v>
      </c>
      <c r="C22" s="4" t="s">
        <v>260</v>
      </c>
      <c r="D22" s="3" t="s">
        <v>14</v>
      </c>
      <c r="E22" s="3">
        <v>15</v>
      </c>
      <c r="F22" s="3" t="s">
        <v>0</v>
      </c>
      <c r="G22" s="3">
        <v>15</v>
      </c>
      <c r="H22" s="2"/>
    </row>
    <row r="23" spans="1:8" ht="46.2" customHeight="1" x14ac:dyDescent="0.3">
      <c r="A23" s="6">
        <v>5</v>
      </c>
      <c r="B23" s="2" t="s">
        <v>223</v>
      </c>
      <c r="C23" s="12" t="s">
        <v>262</v>
      </c>
      <c r="D23" s="7" t="s">
        <v>15</v>
      </c>
      <c r="E23" s="3">
        <v>1</v>
      </c>
      <c r="F23" s="3" t="s">
        <v>0</v>
      </c>
      <c r="G23" s="3">
        <v>1</v>
      </c>
      <c r="H23" s="2"/>
    </row>
    <row r="24" spans="1:8" ht="27" customHeight="1" x14ac:dyDescent="0.3">
      <c r="A24" s="6">
        <v>5</v>
      </c>
      <c r="B24" s="4" t="s">
        <v>37</v>
      </c>
      <c r="C24" s="4" t="s">
        <v>248</v>
      </c>
      <c r="D24" s="3" t="s">
        <v>14</v>
      </c>
      <c r="E24" s="3">
        <v>15</v>
      </c>
      <c r="F24" s="3" t="s">
        <v>0</v>
      </c>
      <c r="G24" s="3">
        <v>15</v>
      </c>
      <c r="H24" s="2"/>
    </row>
    <row r="25" spans="1:8" ht="23.25" customHeight="1" thickBot="1" x14ac:dyDescent="0.35">
      <c r="A25" s="59" t="s">
        <v>24</v>
      </c>
      <c r="B25" s="60"/>
      <c r="C25" s="60"/>
      <c r="D25" s="60"/>
      <c r="E25" s="60"/>
      <c r="F25" s="60"/>
      <c r="G25" s="60"/>
      <c r="H25" s="60"/>
    </row>
    <row r="26" spans="1:8" ht="15.75" customHeight="1" x14ac:dyDescent="0.3">
      <c r="A26" s="51" t="s">
        <v>18</v>
      </c>
      <c r="B26" s="61"/>
      <c r="C26" s="61"/>
      <c r="D26" s="61"/>
      <c r="E26" s="61"/>
      <c r="F26" s="61"/>
      <c r="G26" s="61"/>
      <c r="H26" s="62"/>
    </row>
    <row r="27" spans="1:8" ht="15" customHeight="1" x14ac:dyDescent="0.3">
      <c r="A27" s="44" t="s">
        <v>159</v>
      </c>
      <c r="B27" s="54"/>
      <c r="C27" s="54"/>
      <c r="D27" s="54"/>
      <c r="E27" s="54"/>
      <c r="F27" s="54"/>
      <c r="G27" s="54"/>
      <c r="H27" s="55"/>
    </row>
    <row r="28" spans="1:8" ht="15" customHeight="1" x14ac:dyDescent="0.3">
      <c r="A28" s="44" t="s">
        <v>218</v>
      </c>
      <c r="B28" s="54"/>
      <c r="C28" s="54"/>
      <c r="D28" s="54"/>
      <c r="E28" s="54"/>
      <c r="F28" s="54"/>
      <c r="G28" s="54"/>
      <c r="H28" s="55"/>
    </row>
    <row r="29" spans="1:8" ht="15" customHeight="1" x14ac:dyDescent="0.3">
      <c r="A29" s="44" t="s">
        <v>219</v>
      </c>
      <c r="B29" s="54"/>
      <c r="C29" s="54"/>
      <c r="D29" s="54"/>
      <c r="E29" s="54"/>
      <c r="F29" s="54"/>
      <c r="G29" s="54"/>
      <c r="H29" s="55"/>
    </row>
    <row r="30" spans="1:8" ht="15" customHeight="1" x14ac:dyDescent="0.3">
      <c r="A30" s="44" t="s">
        <v>220</v>
      </c>
      <c r="B30" s="54"/>
      <c r="C30" s="54"/>
      <c r="D30" s="54"/>
      <c r="E30" s="54"/>
      <c r="F30" s="54"/>
      <c r="G30" s="54"/>
      <c r="H30" s="55"/>
    </row>
    <row r="31" spans="1:8" ht="15" customHeight="1" x14ac:dyDescent="0.3">
      <c r="A31" s="44" t="s">
        <v>137</v>
      </c>
      <c r="B31" s="54"/>
      <c r="C31" s="54"/>
      <c r="D31" s="54"/>
      <c r="E31" s="54"/>
      <c r="F31" s="54"/>
      <c r="G31" s="54"/>
      <c r="H31" s="55"/>
    </row>
    <row r="32" spans="1:8" ht="15" customHeight="1" x14ac:dyDescent="0.3">
      <c r="A32" s="44" t="s">
        <v>162</v>
      </c>
      <c r="B32" s="54"/>
      <c r="C32" s="54"/>
      <c r="D32" s="54"/>
      <c r="E32" s="54"/>
      <c r="F32" s="54"/>
      <c r="G32" s="54"/>
      <c r="H32" s="55"/>
    </row>
    <row r="33" spans="1:8" ht="15" customHeight="1" x14ac:dyDescent="0.3">
      <c r="A33" s="44" t="s">
        <v>138</v>
      </c>
      <c r="B33" s="54"/>
      <c r="C33" s="54"/>
      <c r="D33" s="54"/>
      <c r="E33" s="54"/>
      <c r="F33" s="54"/>
      <c r="G33" s="54"/>
      <c r="H33" s="55"/>
    </row>
    <row r="34" spans="1:8" ht="15.75" customHeight="1" thickBot="1" x14ac:dyDescent="0.35">
      <c r="A34" s="56" t="s">
        <v>139</v>
      </c>
      <c r="B34" s="63"/>
      <c r="C34" s="63"/>
      <c r="D34" s="63"/>
      <c r="E34" s="63"/>
      <c r="F34" s="63"/>
      <c r="G34" s="63"/>
      <c r="H34" s="64"/>
    </row>
    <row r="35" spans="1:8" ht="55.2" x14ac:dyDescent="0.3">
      <c r="A35" s="10" t="s">
        <v>10</v>
      </c>
      <c r="B35" s="10" t="s">
        <v>9</v>
      </c>
      <c r="C35" s="13" t="s">
        <v>8</v>
      </c>
      <c r="D35" s="10" t="s">
        <v>7</v>
      </c>
      <c r="E35" s="10" t="s">
        <v>6</v>
      </c>
      <c r="F35" s="10" t="s">
        <v>5</v>
      </c>
      <c r="G35" s="10" t="s">
        <v>4</v>
      </c>
      <c r="H35" s="10" t="s">
        <v>21</v>
      </c>
    </row>
    <row r="36" spans="1:8" ht="51" customHeight="1" x14ac:dyDescent="0.3">
      <c r="A36" s="14">
        <v>2</v>
      </c>
      <c r="B36" s="11" t="s">
        <v>25</v>
      </c>
      <c r="C36" s="14" t="s">
        <v>257</v>
      </c>
      <c r="D36" s="14" t="s">
        <v>12</v>
      </c>
      <c r="E36" s="14">
        <v>6</v>
      </c>
      <c r="F36" s="14" t="s">
        <v>165</v>
      </c>
      <c r="G36" s="10">
        <v>6</v>
      </c>
      <c r="H36" s="2"/>
    </row>
    <row r="37" spans="1:8" ht="15.75" customHeight="1" x14ac:dyDescent="0.3">
      <c r="A37" s="14">
        <v>3</v>
      </c>
      <c r="B37" s="11" t="s">
        <v>20</v>
      </c>
      <c r="C37" s="14" t="s">
        <v>258</v>
      </c>
      <c r="D37" s="7" t="s">
        <v>15</v>
      </c>
      <c r="E37" s="14">
        <v>12</v>
      </c>
      <c r="F37" s="13" t="s">
        <v>166</v>
      </c>
      <c r="G37" s="10">
        <v>12</v>
      </c>
      <c r="H37" s="2"/>
    </row>
    <row r="38" spans="1:8" ht="15.75" customHeight="1" x14ac:dyDescent="0.3">
      <c r="A38" s="14">
        <v>4</v>
      </c>
      <c r="B38" s="20" t="s">
        <v>26</v>
      </c>
      <c r="C38" s="26" t="s">
        <v>194</v>
      </c>
      <c r="D38" s="21" t="s">
        <v>14</v>
      </c>
      <c r="E38" s="35">
        <v>2</v>
      </c>
      <c r="F38" s="19" t="s">
        <v>166</v>
      </c>
      <c r="G38" s="37">
        <v>2</v>
      </c>
      <c r="H38" s="15"/>
    </row>
    <row r="39" spans="1:8" ht="15.75" customHeight="1" x14ac:dyDescent="0.3">
      <c r="A39" s="14">
        <v>5</v>
      </c>
      <c r="B39" s="2" t="s">
        <v>27</v>
      </c>
      <c r="C39" s="26" t="s">
        <v>256</v>
      </c>
      <c r="D39" s="14" t="s">
        <v>12</v>
      </c>
      <c r="E39" s="36">
        <v>1</v>
      </c>
      <c r="F39" s="19" t="s">
        <v>165</v>
      </c>
      <c r="G39" s="38">
        <v>1</v>
      </c>
      <c r="H39" s="2"/>
    </row>
    <row r="40" spans="1:8" ht="23.25" customHeight="1" thickBot="1" x14ac:dyDescent="0.35">
      <c r="A40" s="59" t="s">
        <v>28</v>
      </c>
      <c r="B40" s="60"/>
      <c r="C40" s="60"/>
      <c r="D40" s="60"/>
      <c r="E40" s="60"/>
      <c r="F40" s="65"/>
      <c r="G40" s="60"/>
      <c r="H40" s="60"/>
    </row>
    <row r="41" spans="1:8" ht="15.75" customHeight="1" x14ac:dyDescent="0.3">
      <c r="A41" s="51" t="s">
        <v>18</v>
      </c>
      <c r="B41" s="61"/>
      <c r="C41" s="61"/>
      <c r="D41" s="61"/>
      <c r="E41" s="61"/>
      <c r="F41" s="61"/>
      <c r="G41" s="61"/>
      <c r="H41" s="62"/>
    </row>
    <row r="42" spans="1:8" ht="15" customHeight="1" x14ac:dyDescent="0.3">
      <c r="A42" s="44" t="s">
        <v>160</v>
      </c>
      <c r="B42" s="54"/>
      <c r="C42" s="54"/>
      <c r="D42" s="54"/>
      <c r="E42" s="54"/>
      <c r="F42" s="54"/>
      <c r="G42" s="54"/>
      <c r="H42" s="55"/>
    </row>
    <row r="43" spans="1:8" ht="15" customHeight="1" x14ac:dyDescent="0.3">
      <c r="A43" s="44" t="s">
        <v>221</v>
      </c>
      <c r="B43" s="54"/>
      <c r="C43" s="54"/>
      <c r="D43" s="54"/>
      <c r="E43" s="54"/>
      <c r="F43" s="54"/>
      <c r="G43" s="54"/>
      <c r="H43" s="55"/>
    </row>
    <row r="44" spans="1:8" ht="15" customHeight="1" x14ac:dyDescent="0.3">
      <c r="A44" s="44" t="s">
        <v>217</v>
      </c>
      <c r="B44" s="54"/>
      <c r="C44" s="54"/>
      <c r="D44" s="54"/>
      <c r="E44" s="54"/>
      <c r="F44" s="54"/>
      <c r="G44" s="54"/>
      <c r="H44" s="55"/>
    </row>
    <row r="45" spans="1:8" ht="15" customHeight="1" x14ac:dyDescent="0.3">
      <c r="A45" s="44" t="s">
        <v>222</v>
      </c>
      <c r="B45" s="54"/>
      <c r="C45" s="54"/>
      <c r="D45" s="54"/>
      <c r="E45" s="54"/>
      <c r="F45" s="54"/>
      <c r="G45" s="54"/>
      <c r="H45" s="55"/>
    </row>
    <row r="46" spans="1:8" ht="15" customHeight="1" x14ac:dyDescent="0.3">
      <c r="A46" s="44" t="s">
        <v>137</v>
      </c>
      <c r="B46" s="54"/>
      <c r="C46" s="54"/>
      <c r="D46" s="54"/>
      <c r="E46" s="54"/>
      <c r="F46" s="54"/>
      <c r="G46" s="54"/>
      <c r="H46" s="55"/>
    </row>
    <row r="47" spans="1:8" ht="15" customHeight="1" x14ac:dyDescent="0.3">
      <c r="A47" s="44" t="s">
        <v>162</v>
      </c>
      <c r="B47" s="54"/>
      <c r="C47" s="54"/>
      <c r="D47" s="54"/>
      <c r="E47" s="54"/>
      <c r="F47" s="54"/>
      <c r="G47" s="54"/>
      <c r="H47" s="55"/>
    </row>
    <row r="48" spans="1:8" ht="15" customHeight="1" x14ac:dyDescent="0.3">
      <c r="A48" s="44" t="s">
        <v>138</v>
      </c>
      <c r="B48" s="54"/>
      <c r="C48" s="54"/>
      <c r="D48" s="54"/>
      <c r="E48" s="54"/>
      <c r="F48" s="54"/>
      <c r="G48" s="54"/>
      <c r="H48" s="55"/>
    </row>
    <row r="49" spans="1:8" ht="15.75" customHeight="1" thickBot="1" x14ac:dyDescent="0.35">
      <c r="A49" s="56" t="s">
        <v>139</v>
      </c>
      <c r="B49" s="63"/>
      <c r="C49" s="63"/>
      <c r="D49" s="63"/>
      <c r="E49" s="63"/>
      <c r="F49" s="63"/>
      <c r="G49" s="63"/>
      <c r="H49" s="64"/>
    </row>
    <row r="50" spans="1:8" ht="55.2" x14ac:dyDescent="0.3">
      <c r="A50" s="11" t="s">
        <v>10</v>
      </c>
      <c r="B50" s="10" t="s">
        <v>9</v>
      </c>
      <c r="C50" s="13" t="s">
        <v>8</v>
      </c>
      <c r="D50" s="10" t="s">
        <v>7</v>
      </c>
      <c r="E50" s="10" t="s">
        <v>6</v>
      </c>
      <c r="F50" s="10" t="s">
        <v>5</v>
      </c>
      <c r="G50" s="10" t="s">
        <v>4</v>
      </c>
      <c r="H50" s="10" t="s">
        <v>21</v>
      </c>
    </row>
    <row r="51" spans="1:8" ht="15.75" customHeight="1" x14ac:dyDescent="0.3">
      <c r="A51" s="9">
        <v>1</v>
      </c>
      <c r="B51" s="8" t="s">
        <v>16</v>
      </c>
      <c r="C51" s="2" t="s">
        <v>198</v>
      </c>
      <c r="D51" s="7" t="s">
        <v>15</v>
      </c>
      <c r="E51" s="7">
        <v>1</v>
      </c>
      <c r="F51" s="7" t="s">
        <v>0</v>
      </c>
      <c r="G51" s="3">
        <f>E51</f>
        <v>1</v>
      </c>
      <c r="H51" s="2"/>
    </row>
    <row r="52" spans="1:8" ht="44.4" customHeight="1" x14ac:dyDescent="0.3">
      <c r="A52" s="6">
        <v>3</v>
      </c>
      <c r="B52" s="2" t="s">
        <v>25</v>
      </c>
      <c r="C52" s="12" t="s">
        <v>257</v>
      </c>
      <c r="D52" s="3" t="s">
        <v>12</v>
      </c>
      <c r="E52" s="3">
        <v>1</v>
      </c>
      <c r="F52" s="3" t="s">
        <v>0</v>
      </c>
      <c r="G52" s="3">
        <f>E52</f>
        <v>1</v>
      </c>
      <c r="H52" s="2"/>
    </row>
    <row r="53" spans="1:8" ht="15.75" customHeight="1" x14ac:dyDescent="0.3">
      <c r="A53" s="6">
        <v>4</v>
      </c>
      <c r="B53" s="2" t="s">
        <v>26</v>
      </c>
      <c r="C53" s="2" t="s">
        <v>194</v>
      </c>
      <c r="D53" s="3" t="s">
        <v>19</v>
      </c>
      <c r="E53" s="3">
        <v>2</v>
      </c>
      <c r="F53" s="3" t="s">
        <v>0</v>
      </c>
      <c r="G53" s="3">
        <v>2</v>
      </c>
      <c r="H53" s="2"/>
    </row>
    <row r="54" spans="1:8" ht="15.75" customHeight="1" x14ac:dyDescent="0.3">
      <c r="A54" s="6">
        <v>5</v>
      </c>
      <c r="B54" s="2" t="s">
        <v>20</v>
      </c>
      <c r="C54" s="2" t="s">
        <v>258</v>
      </c>
      <c r="D54" s="3" t="s">
        <v>282</v>
      </c>
      <c r="E54" s="3">
        <v>4</v>
      </c>
      <c r="F54" s="3" t="s">
        <v>0</v>
      </c>
      <c r="G54" s="3">
        <v>4</v>
      </c>
      <c r="H54" s="2"/>
    </row>
    <row r="55" spans="1:8" ht="15.75" customHeight="1" x14ac:dyDescent="0.3">
      <c r="A55" s="6">
        <v>6</v>
      </c>
      <c r="B55" s="2" t="s">
        <v>283</v>
      </c>
      <c r="C55" s="2" t="s">
        <v>284</v>
      </c>
      <c r="D55" s="3" t="s">
        <v>282</v>
      </c>
      <c r="E55" s="3">
        <v>1</v>
      </c>
      <c r="F55" s="3" t="s">
        <v>0</v>
      </c>
      <c r="G55" s="3">
        <v>1</v>
      </c>
      <c r="H55" s="2"/>
    </row>
    <row r="56" spans="1:8" ht="15.75" customHeight="1" x14ac:dyDescent="0.3">
      <c r="A56" s="6">
        <v>8</v>
      </c>
      <c r="B56" s="2" t="s">
        <v>77</v>
      </c>
      <c r="C56" s="2" t="s">
        <v>285</v>
      </c>
      <c r="D56" s="3" t="s">
        <v>282</v>
      </c>
      <c r="E56" s="3">
        <v>2</v>
      </c>
      <c r="F56" s="3" t="s">
        <v>0</v>
      </c>
      <c r="G56" s="3">
        <v>2</v>
      </c>
      <c r="H56" s="2"/>
    </row>
    <row r="57" spans="1:8" ht="15.75" customHeight="1" x14ac:dyDescent="0.3">
      <c r="A57" s="6">
        <v>9</v>
      </c>
      <c r="B57" s="12" t="s">
        <v>27</v>
      </c>
      <c r="C57" s="2" t="s">
        <v>256</v>
      </c>
      <c r="D57" s="3" t="s">
        <v>12</v>
      </c>
      <c r="E57" s="3">
        <v>1</v>
      </c>
      <c r="F57" s="3" t="s">
        <v>0</v>
      </c>
      <c r="G57" s="3">
        <v>1</v>
      </c>
      <c r="H57" s="2"/>
    </row>
    <row r="58" spans="1:8" ht="15.75" customHeight="1" x14ac:dyDescent="0.3">
      <c r="A58" s="66" t="s">
        <v>11</v>
      </c>
      <c r="B58" s="67"/>
      <c r="C58" s="67"/>
      <c r="D58" s="67"/>
      <c r="E58" s="67"/>
      <c r="F58" s="67"/>
      <c r="G58" s="67"/>
      <c r="H58" s="67"/>
    </row>
    <row r="59" spans="1:8" ht="55.2" x14ac:dyDescent="0.3">
      <c r="A59" s="11" t="s">
        <v>10</v>
      </c>
      <c r="B59" s="10" t="s">
        <v>9</v>
      </c>
      <c r="C59" s="10" t="s">
        <v>8</v>
      </c>
      <c r="D59" s="10" t="s">
        <v>7</v>
      </c>
      <c r="E59" s="10" t="s">
        <v>6</v>
      </c>
      <c r="F59" s="10" t="s">
        <v>5</v>
      </c>
      <c r="G59" s="10" t="s">
        <v>4</v>
      </c>
      <c r="H59" s="10" t="s">
        <v>21</v>
      </c>
    </row>
    <row r="60" spans="1:8" ht="15.75" customHeight="1" x14ac:dyDescent="0.3">
      <c r="A60" s="9">
        <v>1</v>
      </c>
      <c r="B60" s="8" t="s">
        <v>3</v>
      </c>
      <c r="C60" s="2" t="s">
        <v>193</v>
      </c>
      <c r="D60" s="3" t="s">
        <v>1</v>
      </c>
      <c r="E60" s="7">
        <v>1</v>
      </c>
      <c r="F60" s="7" t="s">
        <v>0</v>
      </c>
      <c r="G60" s="3">
        <f>E60</f>
        <v>1</v>
      </c>
      <c r="H60" s="2"/>
    </row>
    <row r="61" spans="1:8" ht="15.75" customHeight="1" x14ac:dyDescent="0.3">
      <c r="A61" s="6">
        <v>2</v>
      </c>
      <c r="B61" s="2" t="s">
        <v>2</v>
      </c>
      <c r="C61" s="2" t="s">
        <v>251</v>
      </c>
      <c r="D61" s="3" t="s">
        <v>1</v>
      </c>
      <c r="E61" s="3">
        <v>1</v>
      </c>
      <c r="F61" s="3" t="s">
        <v>0</v>
      </c>
      <c r="G61" s="3">
        <f>E61</f>
        <v>1</v>
      </c>
      <c r="H61" s="2"/>
    </row>
    <row r="62" spans="1:8" ht="21" thickBot="1" x14ac:dyDescent="0.35">
      <c r="A62" s="68" t="s">
        <v>22</v>
      </c>
      <c r="B62" s="69"/>
      <c r="C62" s="69"/>
      <c r="D62" s="69"/>
      <c r="E62" s="69"/>
      <c r="F62" s="69"/>
      <c r="G62" s="69"/>
      <c r="H62" s="69"/>
    </row>
    <row r="63" spans="1:8" ht="14.4" customHeight="1" x14ac:dyDescent="0.3">
      <c r="A63" s="51" t="s">
        <v>18</v>
      </c>
      <c r="B63" s="61"/>
      <c r="C63" s="61"/>
      <c r="D63" s="61"/>
      <c r="E63" s="61"/>
      <c r="F63" s="61"/>
      <c r="G63" s="61"/>
      <c r="H63" s="62"/>
    </row>
    <row r="64" spans="1:8" ht="14.4" customHeight="1" x14ac:dyDescent="0.3">
      <c r="A64" s="44" t="s">
        <v>197</v>
      </c>
      <c r="B64" s="54"/>
      <c r="C64" s="54"/>
      <c r="D64" s="54"/>
      <c r="E64" s="54"/>
      <c r="F64" s="54"/>
      <c r="G64" s="54"/>
      <c r="H64" s="55"/>
    </row>
    <row r="65" spans="1:8" ht="14.4" customHeight="1" x14ac:dyDescent="0.3">
      <c r="A65" s="44" t="s">
        <v>221</v>
      </c>
      <c r="B65" s="54"/>
      <c r="C65" s="54"/>
      <c r="D65" s="54"/>
      <c r="E65" s="54"/>
      <c r="F65" s="54"/>
      <c r="G65" s="54"/>
      <c r="H65" s="55"/>
    </row>
    <row r="66" spans="1:8" ht="14.4" customHeight="1" x14ac:dyDescent="0.3">
      <c r="A66" s="44" t="s">
        <v>217</v>
      </c>
      <c r="B66" s="54"/>
      <c r="C66" s="54"/>
      <c r="D66" s="54"/>
      <c r="E66" s="54"/>
      <c r="F66" s="54"/>
      <c r="G66" s="54"/>
      <c r="H66" s="55"/>
    </row>
    <row r="67" spans="1:8" ht="14.4" customHeight="1" x14ac:dyDescent="0.3">
      <c r="A67" s="44" t="s">
        <v>222</v>
      </c>
      <c r="B67" s="54"/>
      <c r="C67" s="54"/>
      <c r="D67" s="54"/>
      <c r="E67" s="54"/>
      <c r="F67" s="54"/>
      <c r="G67" s="54"/>
      <c r="H67" s="55"/>
    </row>
    <row r="68" spans="1:8" ht="15" customHeight="1" x14ac:dyDescent="0.3">
      <c r="A68" s="44" t="s">
        <v>137</v>
      </c>
      <c r="B68" s="54"/>
      <c r="C68" s="54"/>
      <c r="D68" s="54"/>
      <c r="E68" s="54"/>
      <c r="F68" s="54"/>
      <c r="G68" s="54"/>
      <c r="H68" s="55"/>
    </row>
    <row r="69" spans="1:8" ht="14.4" customHeight="1" x14ac:dyDescent="0.3">
      <c r="A69" s="44" t="s">
        <v>162</v>
      </c>
      <c r="B69" s="54"/>
      <c r="C69" s="54"/>
      <c r="D69" s="54"/>
      <c r="E69" s="54"/>
      <c r="F69" s="54"/>
      <c r="G69" s="54"/>
      <c r="H69" s="55"/>
    </row>
    <row r="70" spans="1:8" ht="14.4" customHeight="1" x14ac:dyDescent="0.3">
      <c r="A70" s="44" t="s">
        <v>138</v>
      </c>
      <c r="B70" s="54"/>
      <c r="C70" s="54"/>
      <c r="D70" s="54"/>
      <c r="E70" s="54"/>
      <c r="F70" s="54"/>
      <c r="G70" s="54"/>
      <c r="H70" s="55"/>
    </row>
    <row r="71" spans="1:8" ht="15" customHeight="1" thickBot="1" x14ac:dyDescent="0.35">
      <c r="A71" s="56" t="s">
        <v>139</v>
      </c>
      <c r="B71" s="63"/>
      <c r="C71" s="63"/>
      <c r="D71" s="63"/>
      <c r="E71" s="63"/>
      <c r="F71" s="63"/>
      <c r="G71" s="63"/>
      <c r="H71" s="64"/>
    </row>
    <row r="72" spans="1:8" ht="55.2" x14ac:dyDescent="0.3">
      <c r="A72" s="16" t="s">
        <v>10</v>
      </c>
      <c r="B72" s="13" t="s">
        <v>9</v>
      </c>
      <c r="C72" s="13" t="s">
        <v>8</v>
      </c>
      <c r="D72" s="14" t="s">
        <v>7</v>
      </c>
      <c r="E72" s="14" t="s">
        <v>6</v>
      </c>
      <c r="F72" s="14" t="s">
        <v>5</v>
      </c>
      <c r="G72" s="14" t="s">
        <v>4</v>
      </c>
      <c r="H72" s="13" t="s">
        <v>21</v>
      </c>
    </row>
    <row r="73" spans="1:8" ht="38.4" customHeight="1" x14ac:dyDescent="0.3">
      <c r="A73" s="6">
        <v>1</v>
      </c>
      <c r="B73" s="4" t="s">
        <v>25</v>
      </c>
      <c r="C73" s="14" t="s">
        <v>257</v>
      </c>
      <c r="D73" s="3" t="s">
        <v>12</v>
      </c>
      <c r="E73" s="3">
        <v>1</v>
      </c>
      <c r="F73" s="3" t="s">
        <v>0</v>
      </c>
      <c r="G73" s="23">
        <f>E73*6</f>
        <v>6</v>
      </c>
      <c r="H73" s="17"/>
    </row>
    <row r="74" spans="1:8" ht="37.200000000000003" customHeight="1" x14ac:dyDescent="0.3">
      <c r="A74" s="6">
        <v>2</v>
      </c>
      <c r="B74" s="4" t="s">
        <v>20</v>
      </c>
      <c r="C74" s="14" t="s">
        <v>258</v>
      </c>
      <c r="D74" s="3" t="s">
        <v>12</v>
      </c>
      <c r="E74" s="3">
        <v>10</v>
      </c>
      <c r="F74" s="3" t="s">
        <v>0</v>
      </c>
      <c r="G74" s="23">
        <v>10</v>
      </c>
      <c r="H74" s="17"/>
    </row>
    <row r="75" spans="1:8" ht="15.75" customHeight="1" x14ac:dyDescent="0.3">
      <c r="A75" s="6">
        <v>3</v>
      </c>
      <c r="B75" s="4" t="s">
        <v>38</v>
      </c>
      <c r="C75" s="14" t="s">
        <v>39</v>
      </c>
      <c r="D75" s="3" t="s">
        <v>14</v>
      </c>
      <c r="E75" s="3">
        <v>100</v>
      </c>
      <c r="F75" s="26" t="s">
        <v>68</v>
      </c>
      <c r="G75" s="23">
        <f t="shared" ref="G75:G81" si="0">E75*6</f>
        <v>600</v>
      </c>
      <c r="H75" s="17"/>
    </row>
    <row r="76" spans="1:8" ht="36" customHeight="1" x14ac:dyDescent="0.3">
      <c r="A76" s="6">
        <v>4</v>
      </c>
      <c r="B76" s="4" t="s">
        <v>41</v>
      </c>
      <c r="C76" s="14" t="s">
        <v>207</v>
      </c>
      <c r="D76" s="3" t="s">
        <v>14</v>
      </c>
      <c r="E76" s="4">
        <v>1</v>
      </c>
      <c r="F76" s="26" t="s">
        <v>70</v>
      </c>
      <c r="G76" s="23">
        <f t="shared" si="0"/>
        <v>6</v>
      </c>
      <c r="H76" s="24"/>
    </row>
    <row r="77" spans="1:8" ht="31.8" customHeight="1" x14ac:dyDescent="0.3">
      <c r="A77" s="6">
        <v>5</v>
      </c>
      <c r="B77" s="4" t="s">
        <v>42</v>
      </c>
      <c r="C77" s="14" t="s">
        <v>233</v>
      </c>
      <c r="D77" s="3" t="s">
        <v>14</v>
      </c>
      <c r="E77" s="4">
        <v>1</v>
      </c>
      <c r="F77" s="26" t="s">
        <v>71</v>
      </c>
      <c r="G77" s="23">
        <f t="shared" si="0"/>
        <v>6</v>
      </c>
      <c r="H77" s="24"/>
    </row>
    <row r="78" spans="1:8" ht="15" customHeight="1" x14ac:dyDescent="0.3">
      <c r="A78" s="6">
        <v>6</v>
      </c>
      <c r="B78" s="4" t="s">
        <v>43</v>
      </c>
      <c r="C78" s="14" t="s">
        <v>44</v>
      </c>
      <c r="D78" s="3" t="s">
        <v>14</v>
      </c>
      <c r="E78" s="4">
        <v>50</v>
      </c>
      <c r="F78" s="26" t="s">
        <v>68</v>
      </c>
      <c r="G78" s="23">
        <f t="shared" si="0"/>
        <v>300</v>
      </c>
      <c r="H78" s="24"/>
    </row>
    <row r="79" spans="1:8" ht="15" customHeight="1" x14ac:dyDescent="0.3">
      <c r="A79" s="6">
        <v>7</v>
      </c>
      <c r="B79" s="4" t="s">
        <v>45</v>
      </c>
      <c r="C79" s="14" t="s">
        <v>46</v>
      </c>
      <c r="D79" s="3" t="s">
        <v>14</v>
      </c>
      <c r="E79" s="4">
        <v>50</v>
      </c>
      <c r="F79" s="26" t="s">
        <v>68</v>
      </c>
      <c r="G79" s="23">
        <f t="shared" si="0"/>
        <v>300</v>
      </c>
      <c r="H79" s="24"/>
    </row>
    <row r="80" spans="1:8" ht="15" customHeight="1" x14ac:dyDescent="0.3">
      <c r="A80" s="6">
        <v>8</v>
      </c>
      <c r="B80" s="4" t="s">
        <v>195</v>
      </c>
      <c r="C80" s="14" t="s">
        <v>205</v>
      </c>
      <c r="D80" s="3" t="s">
        <v>14</v>
      </c>
      <c r="E80" s="4">
        <v>20</v>
      </c>
      <c r="F80" s="26" t="s">
        <v>72</v>
      </c>
      <c r="G80" s="23">
        <f>E80*6</f>
        <v>120</v>
      </c>
      <c r="H80" s="24"/>
    </row>
    <row r="81" spans="1:8" ht="15" customHeight="1" x14ac:dyDescent="0.3">
      <c r="A81" s="6">
        <v>9</v>
      </c>
      <c r="B81" s="4" t="s">
        <v>48</v>
      </c>
      <c r="C81" s="14" t="s">
        <v>158</v>
      </c>
      <c r="D81" s="3" t="s">
        <v>14</v>
      </c>
      <c r="E81" s="4">
        <v>2</v>
      </c>
      <c r="F81" s="26" t="s">
        <v>68</v>
      </c>
      <c r="G81" s="23">
        <f t="shared" si="0"/>
        <v>12</v>
      </c>
      <c r="H81" s="24"/>
    </row>
    <row r="82" spans="1:8" ht="33" customHeight="1" x14ac:dyDescent="0.3">
      <c r="A82" s="6">
        <v>10</v>
      </c>
      <c r="B82" s="4" t="s">
        <v>49</v>
      </c>
      <c r="C82" s="14" t="s">
        <v>155</v>
      </c>
      <c r="D82" s="3" t="s">
        <v>19</v>
      </c>
      <c r="E82" s="4">
        <v>3</v>
      </c>
      <c r="F82" s="26" t="s">
        <v>0</v>
      </c>
      <c r="G82" s="23">
        <v>12</v>
      </c>
      <c r="H82" s="24"/>
    </row>
    <row r="83" spans="1:8" ht="161.4" customHeight="1" x14ac:dyDescent="0.3">
      <c r="A83" s="6">
        <v>11</v>
      </c>
      <c r="B83" s="4" t="s">
        <v>50</v>
      </c>
      <c r="C83" s="14" t="s">
        <v>180</v>
      </c>
      <c r="D83" s="3" t="s">
        <v>19</v>
      </c>
      <c r="E83" s="4">
        <v>1</v>
      </c>
      <c r="F83" s="2" t="s">
        <v>70</v>
      </c>
      <c r="G83" s="23">
        <v>3</v>
      </c>
      <c r="H83" s="24"/>
    </row>
    <row r="84" spans="1:8" ht="138.6" customHeight="1" x14ac:dyDescent="0.3">
      <c r="A84" s="6">
        <v>12</v>
      </c>
      <c r="B84" s="4" t="s">
        <v>51</v>
      </c>
      <c r="C84" s="14" t="s">
        <v>180</v>
      </c>
      <c r="D84" s="3" t="s">
        <v>19</v>
      </c>
      <c r="E84" s="4">
        <v>1</v>
      </c>
      <c r="F84" s="2" t="s">
        <v>70</v>
      </c>
      <c r="G84" s="23">
        <v>3</v>
      </c>
      <c r="H84" s="24"/>
    </row>
    <row r="85" spans="1:8" ht="168.6" customHeight="1" x14ac:dyDescent="0.3">
      <c r="A85" s="6">
        <v>13</v>
      </c>
      <c r="B85" s="4" t="s">
        <v>52</v>
      </c>
      <c r="C85" s="14" t="s">
        <v>182</v>
      </c>
      <c r="D85" s="3" t="s">
        <v>19</v>
      </c>
      <c r="E85" s="4">
        <v>1</v>
      </c>
      <c r="F85" s="2" t="s">
        <v>70</v>
      </c>
      <c r="G85" s="23">
        <v>3</v>
      </c>
      <c r="H85" s="24"/>
    </row>
    <row r="86" spans="1:8" ht="75.599999999999994" customHeight="1" x14ac:dyDescent="0.3">
      <c r="A86" s="6">
        <v>14</v>
      </c>
      <c r="B86" s="4" t="s">
        <v>53</v>
      </c>
      <c r="C86" s="14" t="s">
        <v>54</v>
      </c>
      <c r="D86" s="3" t="s">
        <v>14</v>
      </c>
      <c r="E86" s="4">
        <v>1</v>
      </c>
      <c r="F86" s="2" t="s">
        <v>70</v>
      </c>
      <c r="G86" s="23">
        <f t="shared" ref="G86:G99" si="1">E86*6</f>
        <v>6</v>
      </c>
      <c r="H86" s="24"/>
    </row>
    <row r="87" spans="1:8" ht="27.6" customHeight="1" x14ac:dyDescent="0.3">
      <c r="A87" s="6">
        <v>17</v>
      </c>
      <c r="B87" s="4" t="s">
        <v>56</v>
      </c>
      <c r="C87" s="14" t="s">
        <v>200</v>
      </c>
      <c r="D87" s="3" t="s">
        <v>19</v>
      </c>
      <c r="E87" s="4">
        <v>8</v>
      </c>
      <c r="F87" s="2" t="s">
        <v>73</v>
      </c>
      <c r="G87" s="23">
        <v>8</v>
      </c>
      <c r="H87" s="24"/>
    </row>
    <row r="88" spans="1:8" ht="31.8" customHeight="1" x14ac:dyDescent="0.3">
      <c r="A88" s="6">
        <v>18</v>
      </c>
      <c r="B88" s="4" t="s">
        <v>58</v>
      </c>
      <c r="C88" s="14" t="s">
        <v>248</v>
      </c>
      <c r="D88" s="3" t="s">
        <v>14</v>
      </c>
      <c r="E88" s="4">
        <v>15</v>
      </c>
      <c r="F88" s="2" t="s">
        <v>73</v>
      </c>
      <c r="G88" s="23">
        <v>15</v>
      </c>
      <c r="H88" s="24"/>
    </row>
    <row r="89" spans="1:8" ht="33.6" customHeight="1" x14ac:dyDescent="0.3">
      <c r="A89" s="6">
        <v>19</v>
      </c>
      <c r="B89" s="4" t="s">
        <v>238</v>
      </c>
      <c r="C89" s="4" t="s">
        <v>281</v>
      </c>
      <c r="D89" s="3" t="s">
        <v>14</v>
      </c>
      <c r="E89" s="4">
        <v>20</v>
      </c>
      <c r="F89" s="2" t="s">
        <v>73</v>
      </c>
      <c r="G89" s="23">
        <v>20</v>
      </c>
      <c r="H89" s="24"/>
    </row>
    <row r="90" spans="1:8" ht="32.4" customHeight="1" x14ac:dyDescent="0.3">
      <c r="A90" s="6">
        <v>20</v>
      </c>
      <c r="B90" s="4" t="s">
        <v>59</v>
      </c>
      <c r="C90" s="14" t="s">
        <v>261</v>
      </c>
      <c r="D90" s="3" t="s">
        <v>14</v>
      </c>
      <c r="E90" s="4">
        <v>20</v>
      </c>
      <c r="F90" s="2" t="s">
        <v>73</v>
      </c>
      <c r="G90" s="23">
        <v>20</v>
      </c>
      <c r="H90" s="24"/>
    </row>
    <row r="91" spans="1:8" ht="44.4" customHeight="1" x14ac:dyDescent="0.3">
      <c r="A91" s="6">
        <v>21</v>
      </c>
      <c r="B91" s="4" t="s">
        <v>60</v>
      </c>
      <c r="C91" s="14" t="s">
        <v>185</v>
      </c>
      <c r="D91" s="3" t="s">
        <v>19</v>
      </c>
      <c r="E91" s="4">
        <v>6</v>
      </c>
      <c r="F91" s="2" t="s">
        <v>0</v>
      </c>
      <c r="G91" s="23">
        <f t="shared" si="1"/>
        <v>36</v>
      </c>
      <c r="H91" s="24"/>
    </row>
    <row r="92" spans="1:8" ht="28.8" customHeight="1" x14ac:dyDescent="0.3">
      <c r="A92" s="6">
        <v>22</v>
      </c>
      <c r="B92" s="4" t="s">
        <v>61</v>
      </c>
      <c r="C92" s="14" t="s">
        <v>62</v>
      </c>
      <c r="D92" s="3" t="s">
        <v>19</v>
      </c>
      <c r="E92" s="4">
        <v>1</v>
      </c>
      <c r="F92" s="2" t="s">
        <v>70</v>
      </c>
      <c r="G92" s="23">
        <v>1</v>
      </c>
      <c r="H92" s="24"/>
    </row>
    <row r="93" spans="1:8" ht="36" customHeight="1" x14ac:dyDescent="0.3">
      <c r="A93" s="6">
        <v>23</v>
      </c>
      <c r="B93" s="4" t="s">
        <v>63</v>
      </c>
      <c r="C93" s="14" t="s">
        <v>213</v>
      </c>
      <c r="D93" s="3" t="s">
        <v>19</v>
      </c>
      <c r="E93" s="4">
        <v>2</v>
      </c>
      <c r="F93" s="2" t="s">
        <v>70</v>
      </c>
      <c r="G93" s="23">
        <v>2</v>
      </c>
      <c r="H93" s="24"/>
    </row>
    <row r="94" spans="1:8" ht="59.4" customHeight="1" x14ac:dyDescent="0.3">
      <c r="A94" s="6">
        <v>24</v>
      </c>
      <c r="B94" s="4" t="s">
        <v>64</v>
      </c>
      <c r="C94" s="14" t="s">
        <v>65</v>
      </c>
      <c r="D94" s="3" t="s">
        <v>19</v>
      </c>
      <c r="E94" s="4">
        <v>6</v>
      </c>
      <c r="F94" s="2" t="s">
        <v>70</v>
      </c>
      <c r="G94" s="23">
        <v>6</v>
      </c>
      <c r="H94" s="24"/>
    </row>
    <row r="95" spans="1:8" ht="31.2" customHeight="1" x14ac:dyDescent="0.3">
      <c r="A95" s="6">
        <v>25</v>
      </c>
      <c r="B95" s="4" t="s">
        <v>36</v>
      </c>
      <c r="C95" s="14" t="s">
        <v>66</v>
      </c>
      <c r="D95" s="3" t="s">
        <v>14</v>
      </c>
      <c r="E95" s="4">
        <v>2</v>
      </c>
      <c r="F95" s="2" t="s">
        <v>69</v>
      </c>
      <c r="G95" s="23">
        <v>2</v>
      </c>
      <c r="H95" s="24"/>
    </row>
    <row r="96" spans="1:8" ht="15" customHeight="1" x14ac:dyDescent="0.3">
      <c r="A96" s="6">
        <v>26</v>
      </c>
      <c r="B96" s="4" t="s">
        <v>67</v>
      </c>
      <c r="C96" s="14" t="s">
        <v>199</v>
      </c>
      <c r="D96" s="3" t="s">
        <v>14</v>
      </c>
      <c r="E96" s="4">
        <v>10</v>
      </c>
      <c r="F96" s="2" t="s">
        <v>70</v>
      </c>
      <c r="G96" s="23">
        <v>10</v>
      </c>
      <c r="H96" s="24"/>
    </row>
    <row r="97" spans="1:8" ht="15" customHeight="1" x14ac:dyDescent="0.3">
      <c r="A97" s="6">
        <v>27</v>
      </c>
      <c r="B97" s="4" t="s">
        <v>74</v>
      </c>
      <c r="C97" s="14" t="s">
        <v>196</v>
      </c>
      <c r="D97" s="3" t="s">
        <v>19</v>
      </c>
      <c r="E97" s="4">
        <v>1</v>
      </c>
      <c r="F97" s="2" t="s">
        <v>70</v>
      </c>
      <c r="G97" s="23">
        <v>4</v>
      </c>
      <c r="H97" s="24"/>
    </row>
    <row r="98" spans="1:8" ht="15" customHeight="1" x14ac:dyDescent="0.3">
      <c r="A98" s="6">
        <v>28</v>
      </c>
      <c r="B98" s="14" t="s">
        <v>153</v>
      </c>
      <c r="C98" s="14" t="s">
        <v>203</v>
      </c>
      <c r="D98" s="3" t="s">
        <v>14</v>
      </c>
      <c r="E98" s="14">
        <v>1</v>
      </c>
      <c r="F98" s="14" t="s">
        <v>0</v>
      </c>
      <c r="G98" s="23">
        <f t="shared" si="1"/>
        <v>6</v>
      </c>
      <c r="H98" s="24"/>
    </row>
    <row r="99" spans="1:8" ht="15" customHeight="1" x14ac:dyDescent="0.3">
      <c r="A99" s="6">
        <v>29</v>
      </c>
      <c r="B99" s="14" t="s">
        <v>154</v>
      </c>
      <c r="C99" s="14" t="s">
        <v>204</v>
      </c>
      <c r="D99" s="3" t="s">
        <v>14</v>
      </c>
      <c r="E99" s="14">
        <v>1</v>
      </c>
      <c r="F99" s="14" t="s">
        <v>0</v>
      </c>
      <c r="G99" s="23">
        <f t="shared" si="1"/>
        <v>6</v>
      </c>
      <c r="H99" s="24"/>
    </row>
  </sheetData>
  <mergeCells count="47">
    <mergeCell ref="A70:H70"/>
    <mergeCell ref="A71:H71"/>
    <mergeCell ref="A64:H64"/>
    <mergeCell ref="A65:H65"/>
    <mergeCell ref="A66:H66"/>
    <mergeCell ref="A67:H67"/>
    <mergeCell ref="A68:H68"/>
    <mergeCell ref="A69:H69"/>
    <mergeCell ref="A48:H48"/>
    <mergeCell ref="A49:H49"/>
    <mergeCell ref="A58:H58"/>
    <mergeCell ref="A62:H62"/>
    <mergeCell ref="A63:H63"/>
    <mergeCell ref="A47:H47"/>
    <mergeCell ref="A31:H31"/>
    <mergeCell ref="A32:H32"/>
    <mergeCell ref="A33:H33"/>
    <mergeCell ref="A34:H34"/>
    <mergeCell ref="A40:H40"/>
    <mergeCell ref="A41:H41"/>
    <mergeCell ref="A42:H42"/>
    <mergeCell ref="A43:H43"/>
    <mergeCell ref="A44:H44"/>
    <mergeCell ref="A45:H45"/>
    <mergeCell ref="A46:H46"/>
    <mergeCell ref="A30:H30"/>
    <mergeCell ref="A12:H12"/>
    <mergeCell ref="A13:H13"/>
    <mergeCell ref="A14:H14"/>
    <mergeCell ref="A15:H15"/>
    <mergeCell ref="A16:H16"/>
    <mergeCell ref="A25:H25"/>
    <mergeCell ref="A26:H26"/>
    <mergeCell ref="A27:H27"/>
    <mergeCell ref="A28:H28"/>
    <mergeCell ref="A29:H29"/>
    <mergeCell ref="A11:H11"/>
    <mergeCell ref="A6:H6"/>
    <mergeCell ref="A7:H7"/>
    <mergeCell ref="A8:H8"/>
    <mergeCell ref="A9:H9"/>
    <mergeCell ref="A10:H10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99"/>
  <sheetViews>
    <sheetView zoomScale="85" zoomScaleNormal="85" workbookViewId="0">
      <selection activeCell="F16" sqref="F16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71" t="s">
        <v>293</v>
      </c>
      <c r="B1" s="41"/>
      <c r="C1" s="41"/>
      <c r="D1" s="41"/>
      <c r="E1" s="41"/>
      <c r="F1" s="41"/>
      <c r="G1" s="41"/>
      <c r="H1" s="42"/>
    </row>
    <row r="2" spans="1:8" ht="14.4" customHeight="1" x14ac:dyDescent="0.3">
      <c r="A2" s="39" t="s">
        <v>287</v>
      </c>
      <c r="B2" s="43"/>
      <c r="C2" s="43"/>
      <c r="D2" s="43"/>
      <c r="E2" s="43"/>
      <c r="F2" s="43"/>
      <c r="G2" s="43"/>
      <c r="H2" s="43"/>
    </row>
    <row r="3" spans="1:8" ht="14.4" customHeight="1" x14ac:dyDescent="0.3">
      <c r="A3" s="39" t="s">
        <v>288</v>
      </c>
      <c r="B3" s="39"/>
      <c r="C3" s="39"/>
      <c r="D3" s="39"/>
      <c r="E3" s="39"/>
      <c r="F3" s="39"/>
      <c r="G3" s="39"/>
      <c r="H3" s="39"/>
    </row>
    <row r="4" spans="1:8" ht="14.4" customHeight="1" x14ac:dyDescent="0.3">
      <c r="A4" s="39" t="s">
        <v>289</v>
      </c>
      <c r="B4" s="39"/>
      <c r="C4" s="39"/>
      <c r="D4" s="39"/>
      <c r="E4" s="39"/>
      <c r="F4" s="39"/>
      <c r="G4" s="39"/>
      <c r="H4" s="39"/>
    </row>
    <row r="5" spans="1:8" ht="14.4" customHeight="1" x14ac:dyDescent="0.3">
      <c r="A5" s="39" t="s">
        <v>290</v>
      </c>
      <c r="B5" s="39"/>
      <c r="C5" s="39"/>
      <c r="D5" s="39"/>
      <c r="E5" s="39"/>
      <c r="F5" s="39"/>
      <c r="G5" s="39"/>
      <c r="H5" s="39"/>
    </row>
    <row r="6" spans="1:8" ht="15.75" customHeight="1" x14ac:dyDescent="0.3">
      <c r="A6" s="47" t="s">
        <v>286</v>
      </c>
      <c r="B6" s="47"/>
      <c r="C6" s="47"/>
      <c r="D6" s="47"/>
      <c r="E6" s="47"/>
      <c r="F6" s="47"/>
      <c r="G6" s="47"/>
      <c r="H6" s="47"/>
    </row>
    <row r="7" spans="1:8" ht="22.5" customHeight="1" thickBot="1" x14ac:dyDescent="0.35">
      <c r="A7" s="70" t="s">
        <v>29</v>
      </c>
      <c r="B7" s="41"/>
      <c r="C7" s="41"/>
      <c r="D7" s="41"/>
      <c r="E7" s="41"/>
      <c r="F7" s="41"/>
      <c r="G7" s="41"/>
      <c r="H7" s="41"/>
    </row>
    <row r="8" spans="1:8" ht="15.75" customHeight="1" x14ac:dyDescent="0.3">
      <c r="A8" s="51" t="s">
        <v>18</v>
      </c>
      <c r="B8" s="52"/>
      <c r="C8" s="52"/>
      <c r="D8" s="52"/>
      <c r="E8" s="52"/>
      <c r="F8" s="52"/>
      <c r="G8" s="52"/>
      <c r="H8" s="53"/>
    </row>
    <row r="9" spans="1:8" ht="15" customHeight="1" x14ac:dyDescent="0.3">
      <c r="A9" s="44" t="s">
        <v>234</v>
      </c>
      <c r="B9" s="45"/>
      <c r="C9" s="45"/>
      <c r="D9" s="45"/>
      <c r="E9" s="45"/>
      <c r="F9" s="45"/>
      <c r="G9" s="45"/>
      <c r="H9" s="46"/>
    </row>
    <row r="10" spans="1:8" ht="15" customHeight="1" x14ac:dyDescent="0.3">
      <c r="A10" s="44" t="s">
        <v>228</v>
      </c>
      <c r="B10" s="45"/>
      <c r="C10" s="45"/>
      <c r="D10" s="45"/>
      <c r="E10" s="45"/>
      <c r="F10" s="45"/>
      <c r="G10" s="45"/>
      <c r="H10" s="46"/>
    </row>
    <row r="11" spans="1:8" ht="15" customHeight="1" x14ac:dyDescent="0.3">
      <c r="A11" s="44" t="s">
        <v>227</v>
      </c>
      <c r="B11" s="45"/>
      <c r="C11" s="45"/>
      <c r="D11" s="45"/>
      <c r="E11" s="45"/>
      <c r="F11" s="45"/>
      <c r="G11" s="45"/>
      <c r="H11" s="46"/>
    </row>
    <row r="12" spans="1:8" ht="15" customHeight="1" x14ac:dyDescent="0.3">
      <c r="A12" s="44" t="s">
        <v>144</v>
      </c>
      <c r="B12" s="45"/>
      <c r="C12" s="45"/>
      <c r="D12" s="45"/>
      <c r="E12" s="45"/>
      <c r="F12" s="45"/>
      <c r="G12" s="45"/>
      <c r="H12" s="46"/>
    </row>
    <row r="13" spans="1:8" ht="15" customHeight="1" x14ac:dyDescent="0.3">
      <c r="A13" s="44" t="s">
        <v>162</v>
      </c>
      <c r="B13" s="45"/>
      <c r="C13" s="45"/>
      <c r="D13" s="45"/>
      <c r="E13" s="45"/>
      <c r="F13" s="45"/>
      <c r="G13" s="45"/>
      <c r="H13" s="46"/>
    </row>
    <row r="14" spans="1:8" ht="15" customHeight="1" x14ac:dyDescent="0.3">
      <c r="A14" s="44" t="s">
        <v>201</v>
      </c>
      <c r="B14" s="45"/>
      <c r="C14" s="45"/>
      <c r="D14" s="45"/>
      <c r="E14" s="45"/>
      <c r="F14" s="45"/>
      <c r="G14" s="45"/>
      <c r="H14" s="46"/>
    </row>
    <row r="15" spans="1:8" ht="15.75" customHeight="1" thickBot="1" x14ac:dyDescent="0.35">
      <c r="A15" s="56" t="s">
        <v>202</v>
      </c>
      <c r="B15" s="57"/>
      <c r="C15" s="57"/>
      <c r="D15" s="57"/>
      <c r="E15" s="57"/>
      <c r="F15" s="57"/>
      <c r="G15" s="57"/>
      <c r="H15" s="58"/>
    </row>
    <row r="16" spans="1:8" ht="55.2" x14ac:dyDescent="0.3">
      <c r="A16" s="10" t="s">
        <v>10</v>
      </c>
      <c r="B16" s="10" t="s">
        <v>9</v>
      </c>
      <c r="C16" s="13" t="s">
        <v>8</v>
      </c>
      <c r="D16" s="10" t="s">
        <v>7</v>
      </c>
      <c r="E16" s="10" t="s">
        <v>6</v>
      </c>
      <c r="F16" s="10" t="s">
        <v>5</v>
      </c>
      <c r="G16" s="10" t="s">
        <v>4</v>
      </c>
      <c r="H16" s="10" t="s">
        <v>21</v>
      </c>
    </row>
    <row r="17" spans="1:8" ht="14.4" x14ac:dyDescent="0.3">
      <c r="A17" s="14">
        <v>1</v>
      </c>
      <c r="B17" s="25" t="s">
        <v>75</v>
      </c>
      <c r="C17" s="19" t="s">
        <v>148</v>
      </c>
      <c r="D17" s="18"/>
      <c r="E17" s="14">
        <v>1</v>
      </c>
      <c r="F17" s="14" t="s">
        <v>0</v>
      </c>
      <c r="G17" s="14">
        <f>E17*6</f>
        <v>6</v>
      </c>
      <c r="H17" s="10"/>
    </row>
    <row r="18" spans="1:8" ht="14.4" x14ac:dyDescent="0.3">
      <c r="A18" s="14">
        <v>9</v>
      </c>
      <c r="B18" s="14" t="s">
        <v>38</v>
      </c>
      <c r="C18" s="14" t="s">
        <v>39</v>
      </c>
      <c r="D18" s="14"/>
      <c r="E18" s="14">
        <v>5</v>
      </c>
      <c r="F18" s="14" t="s">
        <v>68</v>
      </c>
      <c r="G18" s="14">
        <f t="shared" ref="G18:G39" si="0">E18*6</f>
        <v>30</v>
      </c>
      <c r="H18" s="10"/>
    </row>
    <row r="19" spans="1:8" ht="27.6" x14ac:dyDescent="0.3">
      <c r="A19" s="14">
        <v>10</v>
      </c>
      <c r="B19" s="14" t="s">
        <v>77</v>
      </c>
      <c r="C19" s="14" t="s">
        <v>169</v>
      </c>
      <c r="D19" s="14"/>
      <c r="E19" s="14">
        <v>2</v>
      </c>
      <c r="F19" s="14" t="s">
        <v>0</v>
      </c>
      <c r="G19" s="14">
        <f t="shared" si="0"/>
        <v>12</v>
      </c>
      <c r="H19" s="10"/>
    </row>
    <row r="20" spans="1:8" ht="27.6" x14ac:dyDescent="0.3">
      <c r="A20" s="14">
        <v>11</v>
      </c>
      <c r="B20" s="14" t="s">
        <v>78</v>
      </c>
      <c r="C20" s="14" t="s">
        <v>94</v>
      </c>
      <c r="D20" s="14"/>
      <c r="E20" s="14">
        <v>2</v>
      </c>
      <c r="F20" s="14" t="s">
        <v>0</v>
      </c>
      <c r="G20" s="14">
        <f t="shared" si="0"/>
        <v>12</v>
      </c>
      <c r="H20" s="10"/>
    </row>
    <row r="21" spans="1:8" ht="42" thickBot="1" x14ac:dyDescent="0.35">
      <c r="A21" s="14">
        <v>12</v>
      </c>
      <c r="B21" s="14" t="s">
        <v>206</v>
      </c>
      <c r="C21" s="14" t="s">
        <v>170</v>
      </c>
      <c r="D21" s="14"/>
      <c r="E21" s="14">
        <v>3</v>
      </c>
      <c r="F21" s="14" t="s">
        <v>0</v>
      </c>
      <c r="G21" s="14">
        <f t="shared" si="0"/>
        <v>18</v>
      </c>
      <c r="H21" s="10"/>
    </row>
    <row r="22" spans="1:8" ht="14.4" x14ac:dyDescent="0.3">
      <c r="A22" s="14">
        <v>16</v>
      </c>
      <c r="B22" s="14" t="s">
        <v>79</v>
      </c>
      <c r="C22" s="14" t="s">
        <v>152</v>
      </c>
      <c r="D22" s="14"/>
      <c r="E22" s="14">
        <v>1</v>
      </c>
      <c r="F22" s="14" t="s">
        <v>71</v>
      </c>
      <c r="G22" s="14">
        <f t="shared" si="0"/>
        <v>6</v>
      </c>
      <c r="H22" s="10"/>
    </row>
    <row r="23" spans="1:8" ht="14.4" x14ac:dyDescent="0.3">
      <c r="A23" s="14">
        <v>17</v>
      </c>
      <c r="B23" s="14" t="s">
        <v>41</v>
      </c>
      <c r="C23" s="14" t="s">
        <v>184</v>
      </c>
      <c r="D23" s="14"/>
      <c r="E23" s="14">
        <v>4</v>
      </c>
      <c r="F23" s="14" t="s">
        <v>70</v>
      </c>
      <c r="G23" s="14">
        <f t="shared" si="0"/>
        <v>24</v>
      </c>
      <c r="H23" s="10"/>
    </row>
    <row r="24" spans="1:8" ht="14.4" x14ac:dyDescent="0.3">
      <c r="A24" s="14">
        <v>18</v>
      </c>
      <c r="B24" s="14" t="s">
        <v>42</v>
      </c>
      <c r="C24" s="14" t="s">
        <v>259</v>
      </c>
      <c r="D24" s="14"/>
      <c r="E24" s="14">
        <v>1</v>
      </c>
      <c r="F24" s="14" t="s">
        <v>71</v>
      </c>
      <c r="G24" s="14">
        <f t="shared" si="0"/>
        <v>6</v>
      </c>
      <c r="H24" s="10"/>
    </row>
    <row r="25" spans="1:8" ht="14.4" x14ac:dyDescent="0.3">
      <c r="A25" s="14">
        <v>20</v>
      </c>
      <c r="B25" s="14" t="s">
        <v>145</v>
      </c>
      <c r="C25" s="14" t="s">
        <v>175</v>
      </c>
      <c r="D25" s="14"/>
      <c r="E25" s="14">
        <v>6</v>
      </c>
      <c r="F25" s="14" t="s">
        <v>70</v>
      </c>
      <c r="G25" s="14">
        <f t="shared" si="0"/>
        <v>36</v>
      </c>
      <c r="H25" s="10"/>
    </row>
    <row r="26" spans="1:8" ht="14.4" x14ac:dyDescent="0.3">
      <c r="A26" s="14">
        <v>21</v>
      </c>
      <c r="B26" s="14" t="s">
        <v>80</v>
      </c>
      <c r="C26" s="14" t="s">
        <v>181</v>
      </c>
      <c r="D26" s="14"/>
      <c r="E26" s="14">
        <v>1</v>
      </c>
      <c r="F26" s="14" t="s">
        <v>70</v>
      </c>
      <c r="G26" s="14">
        <f t="shared" si="0"/>
        <v>6</v>
      </c>
      <c r="H26" s="10"/>
    </row>
    <row r="27" spans="1:8" ht="164.4" customHeight="1" x14ac:dyDescent="0.3">
      <c r="A27" s="14">
        <v>22</v>
      </c>
      <c r="B27" s="14" t="s">
        <v>50</v>
      </c>
      <c r="C27" s="14" t="s">
        <v>177</v>
      </c>
      <c r="D27" s="14"/>
      <c r="E27" s="14">
        <v>1</v>
      </c>
      <c r="F27" s="14" t="s">
        <v>70</v>
      </c>
      <c r="G27" s="14">
        <f t="shared" si="0"/>
        <v>6</v>
      </c>
      <c r="H27" s="10"/>
    </row>
    <row r="28" spans="1:8" ht="14.4" x14ac:dyDescent="0.3">
      <c r="A28" s="14">
        <v>23</v>
      </c>
      <c r="B28" s="14" t="s">
        <v>60</v>
      </c>
      <c r="C28" s="14" t="s">
        <v>185</v>
      </c>
      <c r="D28" s="14"/>
      <c r="E28" s="14">
        <v>1</v>
      </c>
      <c r="F28" s="14" t="s">
        <v>0</v>
      </c>
      <c r="G28" s="14">
        <f t="shared" si="0"/>
        <v>6</v>
      </c>
      <c r="H28" s="10"/>
    </row>
    <row r="29" spans="1:8" ht="27.6" x14ac:dyDescent="0.3">
      <c r="A29" s="14">
        <v>24</v>
      </c>
      <c r="B29" s="14" t="s">
        <v>81</v>
      </c>
      <c r="C29" s="14" t="s">
        <v>95</v>
      </c>
      <c r="D29" s="14"/>
      <c r="E29" s="14">
        <v>2</v>
      </c>
      <c r="F29" s="14" t="s">
        <v>70</v>
      </c>
      <c r="G29" s="14">
        <f t="shared" si="0"/>
        <v>12</v>
      </c>
      <c r="H29" s="10"/>
    </row>
    <row r="30" spans="1:8" ht="14.4" x14ac:dyDescent="0.3">
      <c r="A30" s="14">
        <v>25</v>
      </c>
      <c r="B30" s="14" t="s">
        <v>82</v>
      </c>
      <c r="C30" s="14" t="s">
        <v>96</v>
      </c>
      <c r="D30" s="14"/>
      <c r="E30" s="14">
        <v>3</v>
      </c>
      <c r="F30" s="14" t="s">
        <v>0</v>
      </c>
      <c r="G30" s="14">
        <f t="shared" si="0"/>
        <v>18</v>
      </c>
      <c r="H30" s="10"/>
    </row>
    <row r="31" spans="1:8" ht="14.4" x14ac:dyDescent="0.3">
      <c r="A31" s="14">
        <v>26</v>
      </c>
      <c r="B31" s="14" t="s">
        <v>172</v>
      </c>
      <c r="C31" s="14" t="s">
        <v>173</v>
      </c>
      <c r="D31" s="14"/>
      <c r="E31" s="14">
        <v>1</v>
      </c>
      <c r="F31" s="14" t="s">
        <v>0</v>
      </c>
      <c r="G31" s="14">
        <f t="shared" si="0"/>
        <v>6</v>
      </c>
      <c r="H31" s="10"/>
    </row>
    <row r="32" spans="1:8" ht="14.4" x14ac:dyDescent="0.3">
      <c r="A32" s="14">
        <v>27</v>
      </c>
      <c r="B32" s="14" t="s">
        <v>83</v>
      </c>
      <c r="C32" s="14" t="s">
        <v>97</v>
      </c>
      <c r="D32" s="14"/>
      <c r="E32" s="14">
        <v>1</v>
      </c>
      <c r="F32" s="14" t="s">
        <v>70</v>
      </c>
      <c r="G32" s="14">
        <f t="shared" si="0"/>
        <v>6</v>
      </c>
      <c r="H32" s="10"/>
    </row>
    <row r="33" spans="1:8" ht="14.4" x14ac:dyDescent="0.3">
      <c r="A33" s="14">
        <v>28</v>
      </c>
      <c r="B33" s="14" t="s">
        <v>84</v>
      </c>
      <c r="C33" s="14" t="s">
        <v>98</v>
      </c>
      <c r="D33" s="14"/>
      <c r="E33" s="14">
        <v>3</v>
      </c>
      <c r="F33" s="14" t="s">
        <v>70</v>
      </c>
      <c r="G33" s="14">
        <f t="shared" si="0"/>
        <v>18</v>
      </c>
      <c r="H33" s="10"/>
    </row>
    <row r="34" spans="1:8" ht="14.4" x14ac:dyDescent="0.3">
      <c r="A34" s="14">
        <v>29</v>
      </c>
      <c r="B34" s="14" t="s">
        <v>85</v>
      </c>
      <c r="C34" s="14" t="s">
        <v>99</v>
      </c>
      <c r="D34" s="14"/>
      <c r="E34" s="14">
        <v>2</v>
      </c>
      <c r="F34" s="14" t="s">
        <v>70</v>
      </c>
      <c r="G34" s="14">
        <f t="shared" si="0"/>
        <v>12</v>
      </c>
      <c r="H34" s="10"/>
    </row>
    <row r="35" spans="1:8" ht="14.4" x14ac:dyDescent="0.3">
      <c r="A35" s="14">
        <v>30</v>
      </c>
      <c r="B35" s="14" t="s">
        <v>86</v>
      </c>
      <c r="C35" s="14" t="s">
        <v>100</v>
      </c>
      <c r="D35" s="14"/>
      <c r="E35" s="14">
        <v>1</v>
      </c>
      <c r="F35" s="14" t="s">
        <v>70</v>
      </c>
      <c r="G35" s="14">
        <f t="shared" si="0"/>
        <v>6</v>
      </c>
      <c r="H35" s="10"/>
    </row>
    <row r="36" spans="1:8" ht="14.4" x14ac:dyDescent="0.3">
      <c r="A36" s="14">
        <v>32</v>
      </c>
      <c r="B36" s="14" t="s">
        <v>87</v>
      </c>
      <c r="C36" s="14" t="s">
        <v>101</v>
      </c>
      <c r="D36" s="14"/>
      <c r="E36" s="14">
        <v>1</v>
      </c>
      <c r="F36" s="14" t="s">
        <v>70</v>
      </c>
      <c r="G36" s="14">
        <f t="shared" si="0"/>
        <v>6</v>
      </c>
      <c r="H36" s="10"/>
    </row>
    <row r="37" spans="1:8" ht="27.6" x14ac:dyDescent="0.3">
      <c r="A37" s="14">
        <v>35</v>
      </c>
      <c r="B37" s="14" t="s">
        <v>53</v>
      </c>
      <c r="C37" s="14" t="s">
        <v>146</v>
      </c>
      <c r="D37" s="14"/>
      <c r="E37" s="14">
        <v>1</v>
      </c>
      <c r="F37" s="14" t="s">
        <v>70</v>
      </c>
      <c r="G37" s="14">
        <f t="shared" si="0"/>
        <v>6</v>
      </c>
      <c r="H37" s="10"/>
    </row>
    <row r="38" spans="1:8" ht="14.4" x14ac:dyDescent="0.3">
      <c r="A38" s="14">
        <v>36</v>
      </c>
      <c r="B38" s="14" t="s">
        <v>171</v>
      </c>
      <c r="C38" s="14" t="s">
        <v>102</v>
      </c>
      <c r="D38" s="14"/>
      <c r="E38" s="14">
        <v>15</v>
      </c>
      <c r="F38" s="14" t="s">
        <v>68</v>
      </c>
      <c r="G38" s="14">
        <f t="shared" si="0"/>
        <v>90</v>
      </c>
      <c r="H38" s="10"/>
    </row>
    <row r="39" spans="1:8" ht="14.4" x14ac:dyDescent="0.3">
      <c r="A39" s="14">
        <v>37</v>
      </c>
      <c r="B39" s="14" t="s">
        <v>150</v>
      </c>
      <c r="C39" s="14" t="s">
        <v>151</v>
      </c>
      <c r="D39" s="14"/>
      <c r="E39" s="14">
        <v>5</v>
      </c>
      <c r="F39" s="14" t="s">
        <v>68</v>
      </c>
      <c r="G39" s="14">
        <f t="shared" si="0"/>
        <v>30</v>
      </c>
      <c r="H39" s="10"/>
    </row>
    <row r="40" spans="1:8" ht="27.6" x14ac:dyDescent="0.3">
      <c r="A40" s="14">
        <v>38</v>
      </c>
      <c r="B40" s="14" t="s">
        <v>147</v>
      </c>
      <c r="C40" s="14" t="s">
        <v>148</v>
      </c>
      <c r="D40" s="14"/>
      <c r="E40" s="14">
        <v>1</v>
      </c>
      <c r="F40" s="14" t="s">
        <v>70</v>
      </c>
      <c r="G40" s="14">
        <f t="shared" ref="G40:G48" si="1">E40*6</f>
        <v>6</v>
      </c>
      <c r="H40" s="10"/>
    </row>
    <row r="41" spans="1:8" ht="14.4" x14ac:dyDescent="0.3">
      <c r="A41" s="14">
        <v>39</v>
      </c>
      <c r="B41" s="14" t="s">
        <v>88</v>
      </c>
      <c r="C41" s="14" t="s">
        <v>178</v>
      </c>
      <c r="D41" s="14"/>
      <c r="E41" s="14">
        <v>1</v>
      </c>
      <c r="F41" s="14" t="s">
        <v>70</v>
      </c>
      <c r="G41" s="14">
        <f t="shared" si="1"/>
        <v>6</v>
      </c>
      <c r="H41" s="10"/>
    </row>
    <row r="42" spans="1:8" ht="55.2" x14ac:dyDescent="0.3">
      <c r="A42" s="14">
        <v>40</v>
      </c>
      <c r="B42" s="14" t="s">
        <v>64</v>
      </c>
      <c r="C42" s="14" t="s">
        <v>179</v>
      </c>
      <c r="D42" s="14"/>
      <c r="E42" s="14">
        <v>1</v>
      </c>
      <c r="F42" s="14" t="s">
        <v>70</v>
      </c>
      <c r="G42" s="14">
        <f t="shared" si="1"/>
        <v>6</v>
      </c>
      <c r="H42" s="10"/>
    </row>
    <row r="43" spans="1:8" ht="124.2" x14ac:dyDescent="0.3">
      <c r="A43" s="14">
        <v>41</v>
      </c>
      <c r="B43" s="14" t="s">
        <v>89</v>
      </c>
      <c r="C43" s="14" t="s">
        <v>186</v>
      </c>
      <c r="D43" s="14"/>
      <c r="E43" s="14">
        <v>1</v>
      </c>
      <c r="F43" s="14" t="s">
        <v>70</v>
      </c>
      <c r="G43" s="14">
        <f t="shared" si="1"/>
        <v>6</v>
      </c>
      <c r="H43" s="10"/>
    </row>
    <row r="44" spans="1:8" ht="124.2" x14ac:dyDescent="0.3">
      <c r="A44" s="14">
        <v>42</v>
      </c>
      <c r="B44" s="14" t="s">
        <v>90</v>
      </c>
      <c r="C44" s="14" t="s">
        <v>180</v>
      </c>
      <c r="D44" s="14"/>
      <c r="E44" s="14">
        <v>1</v>
      </c>
      <c r="F44" s="14" t="s">
        <v>70</v>
      </c>
      <c r="G44" s="14">
        <f t="shared" si="1"/>
        <v>6</v>
      </c>
      <c r="H44" s="10"/>
    </row>
    <row r="45" spans="1:8" ht="151.80000000000001" x14ac:dyDescent="0.3">
      <c r="A45" s="14">
        <v>43</v>
      </c>
      <c r="B45" s="14" t="s">
        <v>51</v>
      </c>
      <c r="C45" s="14" t="s">
        <v>183</v>
      </c>
      <c r="D45" s="14"/>
      <c r="E45" s="14">
        <v>1</v>
      </c>
      <c r="F45" s="14" t="s">
        <v>70</v>
      </c>
      <c r="G45" s="14">
        <f t="shared" si="1"/>
        <v>6</v>
      </c>
      <c r="H45" s="10"/>
    </row>
    <row r="46" spans="1:8" ht="163.80000000000001" customHeight="1" x14ac:dyDescent="0.3">
      <c r="A46" s="14">
        <v>44</v>
      </c>
      <c r="B46" s="14" t="s">
        <v>52</v>
      </c>
      <c r="C46" s="14" t="s">
        <v>182</v>
      </c>
      <c r="D46" s="14"/>
      <c r="E46" s="14">
        <v>1</v>
      </c>
      <c r="F46" s="14" t="s">
        <v>70</v>
      </c>
      <c r="G46" s="14">
        <f t="shared" si="1"/>
        <v>6</v>
      </c>
      <c r="H46" s="10"/>
    </row>
    <row r="47" spans="1:8" ht="14.4" x14ac:dyDescent="0.3">
      <c r="A47" s="14">
        <v>46</v>
      </c>
      <c r="B47" s="14" t="s">
        <v>47</v>
      </c>
      <c r="C47" s="14" t="s">
        <v>187</v>
      </c>
      <c r="D47" s="14"/>
      <c r="E47" s="14">
        <v>5</v>
      </c>
      <c r="F47" s="14" t="s">
        <v>72</v>
      </c>
      <c r="G47" s="14">
        <f t="shared" si="1"/>
        <v>30</v>
      </c>
      <c r="H47" s="10"/>
    </row>
    <row r="48" spans="1:8" ht="14.4" x14ac:dyDescent="0.3">
      <c r="A48" s="14">
        <v>47</v>
      </c>
      <c r="B48" s="14" t="s">
        <v>61</v>
      </c>
      <c r="C48" s="14" t="s">
        <v>103</v>
      </c>
      <c r="D48" s="14"/>
      <c r="E48" s="14">
        <v>1</v>
      </c>
      <c r="F48" s="14" t="s">
        <v>70</v>
      </c>
      <c r="G48" s="14">
        <f t="shared" si="1"/>
        <v>6</v>
      </c>
      <c r="H48" s="10"/>
    </row>
    <row r="49" spans="1:8" ht="14.4" x14ac:dyDescent="0.3">
      <c r="A49" s="14">
        <v>49</v>
      </c>
      <c r="B49" s="14" t="s">
        <v>91</v>
      </c>
      <c r="C49" s="26" t="s">
        <v>255</v>
      </c>
      <c r="D49" s="14"/>
      <c r="E49" s="14">
        <v>1</v>
      </c>
      <c r="F49" s="14" t="s">
        <v>0</v>
      </c>
      <c r="G49" s="14">
        <v>9</v>
      </c>
      <c r="H49" s="10"/>
    </row>
    <row r="50" spans="1:8" ht="14.4" x14ac:dyDescent="0.3">
      <c r="A50" s="14">
        <v>51</v>
      </c>
      <c r="B50" s="14" t="s">
        <v>56</v>
      </c>
      <c r="C50" s="14" t="s">
        <v>200</v>
      </c>
      <c r="D50" s="14"/>
      <c r="E50" s="14">
        <v>1</v>
      </c>
      <c r="F50" s="14" t="s">
        <v>73</v>
      </c>
      <c r="G50" s="14">
        <f t="shared" ref="G50:G66" si="2">E50*6</f>
        <v>6</v>
      </c>
      <c r="H50" s="10"/>
    </row>
    <row r="51" spans="1:8" ht="14.4" x14ac:dyDescent="0.3">
      <c r="A51" s="14">
        <v>53</v>
      </c>
      <c r="B51" s="14" t="s">
        <v>92</v>
      </c>
      <c r="C51" s="14" t="s">
        <v>176</v>
      </c>
      <c r="D51" s="14"/>
      <c r="E51" s="14">
        <v>1</v>
      </c>
      <c r="F51" s="14" t="s">
        <v>70</v>
      </c>
      <c r="G51" s="14">
        <f t="shared" si="2"/>
        <v>6</v>
      </c>
      <c r="H51" s="10"/>
    </row>
    <row r="52" spans="1:8" ht="14.4" x14ac:dyDescent="0.3">
      <c r="A52" s="14">
        <v>55</v>
      </c>
      <c r="B52" s="14" t="s">
        <v>93</v>
      </c>
      <c r="C52" s="14" t="s">
        <v>104</v>
      </c>
      <c r="D52" s="14"/>
      <c r="E52" s="14">
        <v>1</v>
      </c>
      <c r="F52" s="14" t="s">
        <v>105</v>
      </c>
      <c r="G52" s="14">
        <f t="shared" si="2"/>
        <v>6</v>
      </c>
      <c r="H52" s="10"/>
    </row>
    <row r="53" spans="1:8" ht="14.4" x14ac:dyDescent="0.3">
      <c r="A53" s="14">
        <v>57</v>
      </c>
      <c r="B53" s="14" t="s">
        <v>106</v>
      </c>
      <c r="C53" s="14" t="s">
        <v>189</v>
      </c>
      <c r="D53" s="14"/>
      <c r="E53" s="14">
        <v>1</v>
      </c>
      <c r="F53" s="14" t="s">
        <v>0</v>
      </c>
      <c r="G53" s="14">
        <f t="shared" si="2"/>
        <v>6</v>
      </c>
      <c r="H53" s="10"/>
    </row>
    <row r="54" spans="1:8" ht="14.4" x14ac:dyDescent="0.3">
      <c r="A54" s="14">
        <v>58</v>
      </c>
      <c r="B54" s="14" t="s">
        <v>107</v>
      </c>
      <c r="C54" s="14" t="s">
        <v>188</v>
      </c>
      <c r="D54" s="14"/>
      <c r="E54" s="14">
        <v>1</v>
      </c>
      <c r="F54" s="14" t="s">
        <v>0</v>
      </c>
      <c r="G54" s="14">
        <f t="shared" si="2"/>
        <v>6</v>
      </c>
      <c r="H54" s="10"/>
    </row>
    <row r="55" spans="1:8" ht="14.4" x14ac:dyDescent="0.3">
      <c r="A55" s="14">
        <v>59</v>
      </c>
      <c r="B55" s="14" t="s">
        <v>108</v>
      </c>
      <c r="C55" s="14" t="s">
        <v>190</v>
      </c>
      <c r="D55" s="14"/>
      <c r="E55" s="14">
        <v>1</v>
      </c>
      <c r="F55" s="14" t="s">
        <v>0</v>
      </c>
      <c r="G55" s="14">
        <f t="shared" si="2"/>
        <v>6</v>
      </c>
      <c r="H55" s="10"/>
    </row>
    <row r="56" spans="1:8" ht="51" customHeight="1" x14ac:dyDescent="0.3">
      <c r="A56" s="14">
        <v>60</v>
      </c>
      <c r="B56" s="14" t="s">
        <v>109</v>
      </c>
      <c r="C56" s="12" t="s">
        <v>257</v>
      </c>
      <c r="D56" s="14"/>
      <c r="E56" s="14">
        <v>1</v>
      </c>
      <c r="F56" s="14" t="s">
        <v>70</v>
      </c>
      <c r="G56" s="14">
        <f t="shared" si="2"/>
        <v>6</v>
      </c>
      <c r="H56" s="10"/>
    </row>
    <row r="57" spans="1:8" ht="39" customHeight="1" x14ac:dyDescent="0.3">
      <c r="A57" s="14">
        <v>61</v>
      </c>
      <c r="B57" s="14" t="s">
        <v>20</v>
      </c>
      <c r="C57" s="14" t="s">
        <v>258</v>
      </c>
      <c r="D57" s="14"/>
      <c r="E57" s="14">
        <v>1</v>
      </c>
      <c r="F57" s="14" t="s">
        <v>70</v>
      </c>
      <c r="G57" s="14">
        <f t="shared" si="2"/>
        <v>6</v>
      </c>
      <c r="H57" s="10"/>
    </row>
    <row r="58" spans="1:8" ht="14.4" x14ac:dyDescent="0.3">
      <c r="A58" s="14">
        <v>62</v>
      </c>
      <c r="B58" s="14" t="s">
        <v>149</v>
      </c>
      <c r="C58" s="14" t="s">
        <v>191</v>
      </c>
      <c r="D58" s="14"/>
      <c r="E58" s="14">
        <v>1</v>
      </c>
      <c r="F58" s="14" t="s">
        <v>70</v>
      </c>
      <c r="G58" s="14">
        <f t="shared" si="2"/>
        <v>6</v>
      </c>
      <c r="H58" s="10"/>
    </row>
    <row r="59" spans="1:8" ht="14.4" x14ac:dyDescent="0.3">
      <c r="A59" s="14">
        <v>66</v>
      </c>
      <c r="B59" s="14" t="s">
        <v>110</v>
      </c>
      <c r="C59" s="14" t="s">
        <v>246</v>
      </c>
      <c r="D59" s="14"/>
      <c r="E59" s="14">
        <v>1</v>
      </c>
      <c r="F59" s="14" t="s">
        <v>70</v>
      </c>
      <c r="G59" s="14">
        <f t="shared" si="2"/>
        <v>6</v>
      </c>
      <c r="H59" s="10"/>
    </row>
    <row r="60" spans="1:8" ht="29.4" customHeight="1" x14ac:dyDescent="0.3">
      <c r="A60" s="14">
        <v>80</v>
      </c>
      <c r="B60" s="14" t="s">
        <v>119</v>
      </c>
      <c r="C60" s="14" t="s">
        <v>192</v>
      </c>
      <c r="D60" s="14"/>
      <c r="E60" s="14">
        <v>1</v>
      </c>
      <c r="F60" s="14" t="s">
        <v>71</v>
      </c>
      <c r="G60" s="14">
        <f t="shared" si="2"/>
        <v>6</v>
      </c>
      <c r="H60" s="10"/>
    </row>
    <row r="61" spans="1:8" ht="14.4" x14ac:dyDescent="0.3">
      <c r="A61" s="14">
        <v>85</v>
      </c>
      <c r="B61" s="14" t="s">
        <v>123</v>
      </c>
      <c r="C61" s="14" t="s">
        <v>247</v>
      </c>
      <c r="D61" s="14"/>
      <c r="E61" s="14">
        <v>2</v>
      </c>
      <c r="F61" s="14" t="s">
        <v>70</v>
      </c>
      <c r="G61" s="14">
        <f t="shared" si="2"/>
        <v>12</v>
      </c>
      <c r="H61" s="10"/>
    </row>
    <row r="62" spans="1:8" ht="14.4" x14ac:dyDescent="0.3">
      <c r="A62" s="14">
        <v>86</v>
      </c>
      <c r="B62" s="14" t="s">
        <v>37</v>
      </c>
      <c r="C62" s="14" t="s">
        <v>248</v>
      </c>
      <c r="D62" s="14"/>
      <c r="E62" s="14">
        <v>1</v>
      </c>
      <c r="F62" s="14" t="s">
        <v>70</v>
      </c>
      <c r="G62" s="14">
        <f t="shared" si="2"/>
        <v>6</v>
      </c>
      <c r="H62" s="10"/>
    </row>
    <row r="63" spans="1:8" ht="27.6" x14ac:dyDescent="0.3">
      <c r="A63" s="14">
        <v>91</v>
      </c>
      <c r="B63" s="14" t="s">
        <v>214</v>
      </c>
      <c r="C63" s="14" t="s">
        <v>198</v>
      </c>
      <c r="D63" s="14"/>
      <c r="E63" s="14">
        <v>1</v>
      </c>
      <c r="F63" s="14" t="s">
        <v>70</v>
      </c>
      <c r="G63" s="14">
        <f t="shared" si="2"/>
        <v>6</v>
      </c>
      <c r="H63" s="10"/>
    </row>
    <row r="64" spans="1:8" ht="27.6" x14ac:dyDescent="0.3">
      <c r="A64" s="14">
        <v>92</v>
      </c>
      <c r="B64" s="14" t="s">
        <v>128</v>
      </c>
      <c r="C64" s="14" t="s">
        <v>249</v>
      </c>
      <c r="D64" s="14"/>
      <c r="E64" s="14">
        <v>1</v>
      </c>
      <c r="F64" s="14" t="s">
        <v>70</v>
      </c>
      <c r="G64" s="14">
        <f t="shared" si="2"/>
        <v>6</v>
      </c>
      <c r="H64" s="10"/>
    </row>
    <row r="65" spans="1:8" ht="14.4" x14ac:dyDescent="0.3">
      <c r="A65" s="14">
        <v>99</v>
      </c>
      <c r="B65" s="18" t="s">
        <v>156</v>
      </c>
      <c r="C65" s="18" t="s">
        <v>44</v>
      </c>
      <c r="D65" s="18"/>
      <c r="E65" s="18">
        <v>5</v>
      </c>
      <c r="F65" s="18" t="s">
        <v>68</v>
      </c>
      <c r="G65" s="14">
        <f t="shared" si="2"/>
        <v>30</v>
      </c>
      <c r="H65" s="10"/>
    </row>
    <row r="66" spans="1:8" ht="14.4" x14ac:dyDescent="0.3">
      <c r="A66" s="14">
        <v>100</v>
      </c>
      <c r="B66" s="14" t="s">
        <v>134</v>
      </c>
      <c r="C66" s="2" t="s">
        <v>244</v>
      </c>
      <c r="D66" s="14"/>
      <c r="E66" s="14">
        <v>2</v>
      </c>
      <c r="F66" s="14" t="s">
        <v>70</v>
      </c>
      <c r="G66" s="14">
        <f t="shared" si="2"/>
        <v>12</v>
      </c>
      <c r="H66" s="10"/>
    </row>
    <row r="67" spans="1:8" ht="15.75" customHeight="1" x14ac:dyDescent="0.3">
      <c r="A67" s="66" t="s">
        <v>11</v>
      </c>
      <c r="B67" s="67"/>
      <c r="C67" s="67"/>
      <c r="D67" s="67"/>
      <c r="E67" s="67"/>
      <c r="F67" s="67"/>
      <c r="G67" s="67"/>
      <c r="H67" s="67"/>
    </row>
    <row r="68" spans="1:8" ht="55.2" x14ac:dyDescent="0.3">
      <c r="A68" s="11" t="s">
        <v>10</v>
      </c>
      <c r="B68" s="10" t="s">
        <v>9</v>
      </c>
      <c r="C68" s="2"/>
      <c r="D68" s="10" t="s">
        <v>7</v>
      </c>
      <c r="E68" s="10" t="s">
        <v>6</v>
      </c>
      <c r="F68" s="10" t="s">
        <v>5</v>
      </c>
      <c r="G68" s="10" t="s">
        <v>4</v>
      </c>
      <c r="H68" s="10" t="s">
        <v>21</v>
      </c>
    </row>
    <row r="69" spans="1:8" ht="15.75" customHeight="1" x14ac:dyDescent="0.3">
      <c r="A69" s="9">
        <v>1</v>
      </c>
      <c r="B69" s="8" t="s">
        <v>3</v>
      </c>
      <c r="C69" s="2" t="s">
        <v>193</v>
      </c>
      <c r="D69" s="3" t="s">
        <v>1</v>
      </c>
      <c r="E69" s="7">
        <v>1</v>
      </c>
      <c r="F69" s="7" t="s">
        <v>0</v>
      </c>
      <c r="G69" s="3">
        <v>6</v>
      </c>
      <c r="H69" s="2"/>
    </row>
    <row r="70" spans="1:8" ht="15.75" customHeight="1" x14ac:dyDescent="0.3">
      <c r="A70" s="6">
        <v>2</v>
      </c>
      <c r="B70" s="2" t="s">
        <v>2</v>
      </c>
      <c r="C70" s="2" t="s">
        <v>251</v>
      </c>
      <c r="D70" s="3" t="s">
        <v>1</v>
      </c>
      <c r="E70" s="3">
        <v>1</v>
      </c>
      <c r="F70" s="3" t="s">
        <v>0</v>
      </c>
      <c r="G70" s="3">
        <v>1</v>
      </c>
      <c r="H70" s="2"/>
    </row>
    <row r="71" spans="1:8" ht="45" customHeight="1" x14ac:dyDescent="0.3">
      <c r="A71" s="6">
        <v>4</v>
      </c>
      <c r="B71" s="2" t="s">
        <v>30</v>
      </c>
      <c r="C71" s="2" t="s">
        <v>250</v>
      </c>
      <c r="D71" s="3" t="s">
        <v>1</v>
      </c>
      <c r="E71" s="3">
        <v>2</v>
      </c>
      <c r="F71" s="3" t="s">
        <v>208</v>
      </c>
      <c r="G71" s="10" t="s">
        <v>235</v>
      </c>
      <c r="H71" s="2"/>
    </row>
    <row r="72" spans="1:8" ht="15.75" customHeight="1" x14ac:dyDescent="0.3">
      <c r="A72" s="5">
        <v>5</v>
      </c>
      <c r="B72" s="2" t="s">
        <v>140</v>
      </c>
      <c r="C72" s="2" t="s">
        <v>244</v>
      </c>
      <c r="D72" s="3" t="s">
        <v>1</v>
      </c>
      <c r="E72" s="7">
        <v>2</v>
      </c>
      <c r="F72" s="3" t="s">
        <v>105</v>
      </c>
      <c r="G72" s="3">
        <v>12</v>
      </c>
      <c r="H72" s="2"/>
    </row>
    <row r="73" spans="1:8" ht="15.75" customHeight="1" x14ac:dyDescent="0.3">
      <c r="A73" s="5">
        <v>6</v>
      </c>
      <c r="B73" s="2" t="s">
        <v>134</v>
      </c>
      <c r="C73" s="2" t="s">
        <v>244</v>
      </c>
      <c r="D73" s="3" t="s">
        <v>1</v>
      </c>
      <c r="E73" s="3">
        <v>2</v>
      </c>
      <c r="F73" s="3" t="s">
        <v>0</v>
      </c>
      <c r="G73" s="3">
        <v>12</v>
      </c>
      <c r="H73" s="2"/>
    </row>
    <row r="74" spans="1:8" ht="21.6" thickBot="1" x14ac:dyDescent="0.35">
      <c r="A74" s="59" t="s">
        <v>31</v>
      </c>
      <c r="B74" s="60"/>
      <c r="C74" s="60"/>
      <c r="D74" s="60"/>
      <c r="E74" s="60"/>
      <c r="F74" s="60"/>
      <c r="G74" s="60"/>
      <c r="H74" s="60"/>
    </row>
    <row r="75" spans="1:8" ht="14.4" customHeight="1" x14ac:dyDescent="0.3">
      <c r="A75" s="51" t="s">
        <v>18</v>
      </c>
      <c r="B75" s="61"/>
      <c r="C75" s="61"/>
      <c r="D75" s="61"/>
      <c r="E75" s="61"/>
      <c r="F75" s="61"/>
      <c r="G75" s="61"/>
      <c r="H75" s="62"/>
    </row>
    <row r="76" spans="1:8" ht="14.4" customHeight="1" x14ac:dyDescent="0.3">
      <c r="A76" s="44" t="s">
        <v>161</v>
      </c>
      <c r="B76" s="54"/>
      <c r="C76" s="54"/>
      <c r="D76" s="54"/>
      <c r="E76" s="54"/>
      <c r="F76" s="54"/>
      <c r="G76" s="54"/>
      <c r="H76" s="55"/>
    </row>
    <row r="77" spans="1:8" ht="14.4" customHeight="1" x14ac:dyDescent="0.3">
      <c r="A77" s="44" t="s">
        <v>164</v>
      </c>
      <c r="B77" s="54"/>
      <c r="C77" s="54"/>
      <c r="D77" s="54"/>
      <c r="E77" s="54"/>
      <c r="F77" s="54"/>
      <c r="G77" s="54"/>
      <c r="H77" s="55"/>
    </row>
    <row r="78" spans="1:8" ht="14.4" customHeight="1" x14ac:dyDescent="0.3">
      <c r="A78" s="44" t="s">
        <v>17</v>
      </c>
      <c r="B78" s="54"/>
      <c r="C78" s="54"/>
      <c r="D78" s="54"/>
      <c r="E78" s="54"/>
      <c r="F78" s="54"/>
      <c r="G78" s="54"/>
      <c r="H78" s="55"/>
    </row>
    <row r="79" spans="1:8" ht="14.4" customHeight="1" x14ac:dyDescent="0.3">
      <c r="A79" s="44" t="s">
        <v>168</v>
      </c>
      <c r="B79" s="54"/>
      <c r="C79" s="54"/>
      <c r="D79" s="54"/>
      <c r="E79" s="54"/>
      <c r="F79" s="54"/>
      <c r="G79" s="54"/>
      <c r="H79" s="55"/>
    </row>
    <row r="80" spans="1:8" ht="15" customHeight="1" x14ac:dyDescent="0.3">
      <c r="A80" s="44" t="s">
        <v>137</v>
      </c>
      <c r="B80" s="54"/>
      <c r="C80" s="54"/>
      <c r="D80" s="54"/>
      <c r="E80" s="54"/>
      <c r="F80" s="54"/>
      <c r="G80" s="54"/>
      <c r="H80" s="55"/>
    </row>
    <row r="81" spans="1:8" ht="14.4" customHeight="1" x14ac:dyDescent="0.3">
      <c r="A81" s="44" t="s">
        <v>162</v>
      </c>
      <c r="B81" s="54"/>
      <c r="C81" s="54"/>
      <c r="D81" s="54"/>
      <c r="E81" s="54"/>
      <c r="F81" s="54"/>
      <c r="G81" s="54"/>
      <c r="H81" s="55"/>
    </row>
    <row r="82" spans="1:8" ht="14.4" customHeight="1" x14ac:dyDescent="0.3">
      <c r="A82" s="44" t="s">
        <v>138</v>
      </c>
      <c r="B82" s="54"/>
      <c r="C82" s="54"/>
      <c r="D82" s="54"/>
      <c r="E82" s="54"/>
      <c r="F82" s="54"/>
      <c r="G82" s="54"/>
      <c r="H82" s="55"/>
    </row>
    <row r="83" spans="1:8" ht="15" customHeight="1" thickBot="1" x14ac:dyDescent="0.35">
      <c r="A83" s="56" t="s">
        <v>139</v>
      </c>
      <c r="B83" s="63"/>
      <c r="C83" s="63"/>
      <c r="D83" s="63"/>
      <c r="E83" s="63"/>
      <c r="F83" s="63"/>
      <c r="G83" s="63"/>
      <c r="H83" s="64"/>
    </row>
    <row r="84" spans="1:8" ht="55.2" x14ac:dyDescent="0.3">
      <c r="A84" s="16" t="s">
        <v>10</v>
      </c>
      <c r="B84" s="13" t="s">
        <v>9</v>
      </c>
      <c r="C84" s="13" t="s">
        <v>8</v>
      </c>
      <c r="D84" s="14" t="s">
        <v>7</v>
      </c>
      <c r="E84" s="14" t="s">
        <v>6</v>
      </c>
      <c r="F84" s="14" t="s">
        <v>5</v>
      </c>
      <c r="G84" s="14" t="s">
        <v>4</v>
      </c>
      <c r="H84" s="14" t="s">
        <v>21</v>
      </c>
    </row>
    <row r="85" spans="1:8" ht="14.4" x14ac:dyDescent="0.3">
      <c r="A85" s="6">
        <v>1</v>
      </c>
      <c r="B85" s="14" t="s">
        <v>76</v>
      </c>
      <c r="C85" s="14" t="s">
        <v>198</v>
      </c>
      <c r="D85" s="3" t="s">
        <v>12</v>
      </c>
      <c r="E85" s="3">
        <v>1</v>
      </c>
      <c r="F85" s="3" t="s">
        <v>0</v>
      </c>
      <c r="G85" s="3">
        <v>6</v>
      </c>
      <c r="H85" s="2"/>
    </row>
    <row r="86" spans="1:8" ht="14.4" x14ac:dyDescent="0.3">
      <c r="A86" s="6">
        <v>2</v>
      </c>
      <c r="B86" s="4" t="s">
        <v>37</v>
      </c>
      <c r="C86" s="14" t="s">
        <v>248</v>
      </c>
      <c r="D86" s="3" t="s">
        <v>12</v>
      </c>
      <c r="E86" s="3">
        <v>1</v>
      </c>
      <c r="F86" s="3" t="s">
        <v>0</v>
      </c>
      <c r="G86" s="3">
        <v>6</v>
      </c>
      <c r="H86" s="2"/>
    </row>
    <row r="87" spans="1:8" ht="15.75" customHeight="1" x14ac:dyDescent="0.3">
      <c r="A87" s="6">
        <v>3</v>
      </c>
      <c r="B87" s="4" t="s">
        <v>254</v>
      </c>
      <c r="C87" s="2" t="s">
        <v>247</v>
      </c>
      <c r="D87" s="3" t="s">
        <v>14</v>
      </c>
      <c r="E87" s="3">
        <v>2</v>
      </c>
      <c r="F87" s="3" t="s">
        <v>0</v>
      </c>
      <c r="G87" s="3">
        <v>12</v>
      </c>
      <c r="H87" s="2"/>
    </row>
    <row r="88" spans="1:8" ht="15.75" customHeight="1" x14ac:dyDescent="0.3">
      <c r="A88" s="6">
        <v>4</v>
      </c>
      <c r="B88" s="4" t="s">
        <v>252</v>
      </c>
      <c r="C88" s="2" t="s">
        <v>253</v>
      </c>
      <c r="D88" s="3" t="s">
        <v>14</v>
      </c>
      <c r="E88" s="3">
        <v>10</v>
      </c>
      <c r="F88" s="3" t="s">
        <v>70</v>
      </c>
      <c r="G88" s="3">
        <v>60</v>
      </c>
      <c r="H88" s="2"/>
    </row>
    <row r="89" spans="1:8" ht="15.75" customHeight="1" x14ac:dyDescent="0.3">
      <c r="A89" s="66" t="s">
        <v>32</v>
      </c>
      <c r="B89" s="67"/>
      <c r="C89" s="67"/>
      <c r="D89" s="67"/>
      <c r="E89" s="67"/>
      <c r="F89" s="67"/>
      <c r="G89" s="67"/>
      <c r="H89" s="67"/>
    </row>
    <row r="90" spans="1:8" ht="55.2" x14ac:dyDescent="0.3">
      <c r="A90" s="11" t="s">
        <v>10</v>
      </c>
      <c r="B90" s="10" t="s">
        <v>9</v>
      </c>
      <c r="C90" s="10" t="s">
        <v>8</v>
      </c>
      <c r="D90" s="10" t="s">
        <v>7</v>
      </c>
      <c r="E90" s="10" t="s">
        <v>6</v>
      </c>
      <c r="F90" s="10" t="s">
        <v>5</v>
      </c>
      <c r="G90" s="10" t="s">
        <v>4</v>
      </c>
      <c r="H90" s="10" t="s">
        <v>21</v>
      </c>
    </row>
    <row r="91" spans="1:8" ht="15.75" customHeight="1" x14ac:dyDescent="0.3">
      <c r="A91" s="9">
        <v>1</v>
      </c>
      <c r="B91" s="8" t="s">
        <v>3</v>
      </c>
      <c r="C91" s="2" t="s">
        <v>193</v>
      </c>
      <c r="D91" s="3" t="s">
        <v>1</v>
      </c>
      <c r="E91" s="7">
        <v>1</v>
      </c>
      <c r="F91" s="7" t="s">
        <v>0</v>
      </c>
      <c r="G91" s="3">
        <v>6</v>
      </c>
      <c r="H91" s="2"/>
    </row>
    <row r="92" spans="1:8" ht="15.75" customHeight="1" x14ac:dyDescent="0.3">
      <c r="A92" s="6">
        <v>2</v>
      </c>
      <c r="B92" s="2" t="s">
        <v>2</v>
      </c>
      <c r="C92" s="2" t="s">
        <v>251</v>
      </c>
      <c r="D92" s="3" t="s">
        <v>1</v>
      </c>
      <c r="E92" s="3">
        <v>1</v>
      </c>
      <c r="F92" s="3" t="s">
        <v>0</v>
      </c>
      <c r="G92" s="3">
        <f>E92</f>
        <v>1</v>
      </c>
      <c r="H92" s="2"/>
    </row>
    <row r="93" spans="1:8" ht="45" customHeight="1" x14ac:dyDescent="0.3">
      <c r="A93" s="6">
        <v>4</v>
      </c>
      <c r="B93" s="2" t="s">
        <v>30</v>
      </c>
      <c r="C93" s="2" t="s">
        <v>250</v>
      </c>
      <c r="D93" s="3" t="s">
        <v>1</v>
      </c>
      <c r="E93" s="3">
        <v>2</v>
      </c>
      <c r="F93" s="3" t="s">
        <v>208</v>
      </c>
      <c r="G93" s="10" t="s">
        <v>224</v>
      </c>
      <c r="H93" s="2"/>
    </row>
    <row r="94" spans="1:8" ht="15.75" customHeight="1" x14ac:dyDescent="0.3">
      <c r="A94" s="5"/>
      <c r="B94" s="2"/>
      <c r="C94" s="2"/>
      <c r="D94" s="3"/>
      <c r="E94" s="7"/>
      <c r="F94" s="3"/>
      <c r="G94" s="3"/>
      <c r="H94" s="2"/>
    </row>
    <row r="95" spans="1:8" ht="15.75" customHeight="1" x14ac:dyDescent="0.3">
      <c r="A95" s="5"/>
      <c r="B95" s="2"/>
      <c r="C95" s="2"/>
      <c r="D95" s="3"/>
      <c r="E95" s="3"/>
      <c r="F95" s="3"/>
      <c r="G95" s="3"/>
      <c r="H95" s="2"/>
    </row>
    <row r="96" spans="1:8" ht="15.75" customHeight="1" x14ac:dyDescent="0.3">
      <c r="A96" s="5"/>
      <c r="B96" s="2"/>
      <c r="C96" s="2"/>
      <c r="D96" s="3"/>
      <c r="E96" s="3"/>
      <c r="F96" s="3"/>
      <c r="G96" s="3"/>
      <c r="H96" s="2"/>
    </row>
    <row r="97" spans="1:8" ht="15.75" customHeight="1" x14ac:dyDescent="0.3">
      <c r="A97" s="5"/>
      <c r="B97" s="2"/>
      <c r="C97" s="2"/>
      <c r="D97" s="3"/>
      <c r="E97" s="3"/>
      <c r="F97" s="3"/>
      <c r="G97" s="3"/>
      <c r="H97" s="2"/>
    </row>
    <row r="98" spans="1:8" ht="15.75" customHeight="1" x14ac:dyDescent="0.3">
      <c r="A98" s="5"/>
      <c r="B98" s="2"/>
      <c r="C98" s="2"/>
      <c r="D98" s="3"/>
      <c r="E98" s="3"/>
      <c r="F98" s="3"/>
      <c r="G98" s="3"/>
      <c r="H98" s="2"/>
    </row>
    <row r="99" spans="1:8" ht="15.75" customHeight="1" x14ac:dyDescent="0.3">
      <c r="A99" s="5"/>
      <c r="B99" s="2"/>
      <c r="C99" s="4"/>
      <c r="D99" s="3"/>
      <c r="E99" s="3"/>
      <c r="F99" s="3"/>
      <c r="G99" s="3"/>
      <c r="H99" s="2"/>
    </row>
  </sheetData>
  <mergeCells count="27">
    <mergeCell ref="A6:H6"/>
    <mergeCell ref="A89:H89"/>
    <mergeCell ref="A67:H67"/>
    <mergeCell ref="A75:H75"/>
    <mergeCell ref="A76:H76"/>
    <mergeCell ref="A77:H77"/>
    <mergeCell ref="A80:H80"/>
    <mergeCell ref="A83:H83"/>
    <mergeCell ref="A74:H74"/>
    <mergeCell ref="A10:H10"/>
    <mergeCell ref="A11:H11"/>
    <mergeCell ref="A8:H8"/>
    <mergeCell ref="A15:H15"/>
    <mergeCell ref="A9:H9"/>
    <mergeCell ref="A12:H12"/>
    <mergeCell ref="A82:H82"/>
    <mergeCell ref="A1:H1"/>
    <mergeCell ref="A3:H3"/>
    <mergeCell ref="A4:H4"/>
    <mergeCell ref="A2:H2"/>
    <mergeCell ref="A5:H5"/>
    <mergeCell ref="A7:H7"/>
    <mergeCell ref="A13:H13"/>
    <mergeCell ref="A14:H14"/>
    <mergeCell ref="A81:H81"/>
    <mergeCell ref="A79:H79"/>
    <mergeCell ref="A78:H7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37"/>
  <sheetViews>
    <sheetView zoomScale="85" zoomScaleNormal="85" workbookViewId="0">
      <selection sqref="A1:H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71" t="s">
        <v>293</v>
      </c>
      <c r="B1" s="41"/>
      <c r="C1" s="41"/>
      <c r="D1" s="41"/>
      <c r="E1" s="41"/>
      <c r="F1" s="41"/>
      <c r="G1" s="41"/>
      <c r="H1" s="42"/>
    </row>
    <row r="2" spans="1:8" ht="14.4" customHeight="1" x14ac:dyDescent="0.3">
      <c r="A2" s="39" t="s">
        <v>287</v>
      </c>
      <c r="B2" s="43"/>
      <c r="C2" s="43"/>
      <c r="D2" s="43"/>
      <c r="E2" s="43"/>
      <c r="F2" s="43"/>
      <c r="G2" s="43"/>
      <c r="H2" s="43"/>
    </row>
    <row r="3" spans="1:8" ht="14.4" customHeight="1" x14ac:dyDescent="0.3">
      <c r="A3" s="39" t="s">
        <v>288</v>
      </c>
      <c r="B3" s="39"/>
      <c r="C3" s="39"/>
      <c r="D3" s="39"/>
      <c r="E3" s="39"/>
      <c r="F3" s="39"/>
      <c r="G3" s="39"/>
      <c r="H3" s="39"/>
    </row>
    <row r="4" spans="1:8" ht="14.4" customHeight="1" x14ac:dyDescent="0.3">
      <c r="A4" s="39" t="s">
        <v>289</v>
      </c>
      <c r="B4" s="39"/>
      <c r="C4" s="39"/>
      <c r="D4" s="39"/>
      <c r="E4" s="39"/>
      <c r="F4" s="39"/>
      <c r="G4" s="39"/>
      <c r="H4" s="39"/>
    </row>
    <row r="5" spans="1:8" ht="14.4" customHeight="1" x14ac:dyDescent="0.3">
      <c r="A5" s="39" t="s">
        <v>290</v>
      </c>
      <c r="B5" s="39"/>
      <c r="C5" s="39"/>
      <c r="D5" s="39"/>
      <c r="E5" s="39"/>
      <c r="F5" s="39"/>
      <c r="G5" s="39"/>
      <c r="H5" s="39"/>
    </row>
    <row r="6" spans="1:8" ht="15.75" customHeight="1" x14ac:dyDescent="0.3">
      <c r="A6" s="47" t="s">
        <v>286</v>
      </c>
      <c r="B6" s="47"/>
      <c r="C6" s="47"/>
      <c r="D6" s="47"/>
      <c r="E6" s="47"/>
      <c r="F6" s="47"/>
      <c r="G6" s="47"/>
      <c r="H6" s="47"/>
    </row>
    <row r="7" spans="1:8" ht="22.5" customHeight="1" x14ac:dyDescent="0.3">
      <c r="A7" s="70" t="s">
        <v>33</v>
      </c>
      <c r="B7" s="41"/>
      <c r="C7" s="41"/>
      <c r="D7" s="41"/>
      <c r="E7" s="41"/>
      <c r="F7" s="41"/>
      <c r="G7" s="41"/>
      <c r="H7" s="41"/>
    </row>
    <row r="8" spans="1:8" ht="55.2" x14ac:dyDescent="0.3">
      <c r="A8" s="10" t="s">
        <v>10</v>
      </c>
      <c r="B8" s="10" t="s">
        <v>9</v>
      </c>
      <c r="C8" s="13" t="s">
        <v>8</v>
      </c>
      <c r="D8" s="10" t="s">
        <v>7</v>
      </c>
      <c r="E8" s="10" t="s">
        <v>6</v>
      </c>
      <c r="F8" s="10" t="s">
        <v>5</v>
      </c>
      <c r="G8" s="10" t="s">
        <v>4</v>
      </c>
      <c r="H8" s="10" t="s">
        <v>21</v>
      </c>
    </row>
    <row r="9" spans="1:8" thickBot="1" x14ac:dyDescent="0.35">
      <c r="A9" s="14"/>
      <c r="B9" s="18" t="s">
        <v>38</v>
      </c>
      <c r="C9" s="18" t="s">
        <v>39</v>
      </c>
      <c r="D9" s="18"/>
      <c r="E9" s="18">
        <v>50</v>
      </c>
      <c r="F9" s="18" t="s">
        <v>68</v>
      </c>
      <c r="G9" s="18">
        <v>50</v>
      </c>
      <c r="H9" s="18"/>
    </row>
    <row r="10" spans="1:8" ht="14.4" x14ac:dyDescent="0.3">
      <c r="A10" s="14"/>
      <c r="B10" s="18" t="s">
        <v>40</v>
      </c>
      <c r="C10" s="18" t="s">
        <v>212</v>
      </c>
      <c r="D10" s="18"/>
      <c r="E10" s="18">
        <v>1</v>
      </c>
      <c r="F10" s="18" t="s">
        <v>69</v>
      </c>
      <c r="G10" s="18">
        <f t="shared" ref="G10:G16" si="0">E10*6</f>
        <v>6</v>
      </c>
      <c r="H10" s="18"/>
    </row>
    <row r="11" spans="1:8" ht="14.4" x14ac:dyDescent="0.3">
      <c r="A11" s="14"/>
      <c r="B11" s="18" t="s">
        <v>41</v>
      </c>
      <c r="C11" s="18" t="s">
        <v>174</v>
      </c>
      <c r="D11" s="18"/>
      <c r="E11" s="18">
        <v>1</v>
      </c>
      <c r="F11" s="18" t="s">
        <v>70</v>
      </c>
      <c r="G11" s="18">
        <f t="shared" si="0"/>
        <v>6</v>
      </c>
      <c r="H11" s="18"/>
    </row>
    <row r="12" spans="1:8" ht="14.4" x14ac:dyDescent="0.3">
      <c r="A12" s="14"/>
      <c r="B12" s="18" t="s">
        <v>42</v>
      </c>
      <c r="C12" s="18" t="s">
        <v>236</v>
      </c>
      <c r="D12" s="18"/>
      <c r="E12" s="18">
        <v>1</v>
      </c>
      <c r="F12" s="18" t="s">
        <v>71</v>
      </c>
      <c r="G12" s="18">
        <f t="shared" si="0"/>
        <v>6</v>
      </c>
      <c r="H12" s="18"/>
    </row>
    <row r="13" spans="1:8" ht="14.4" x14ac:dyDescent="0.3">
      <c r="A13" s="14"/>
      <c r="B13" s="18" t="s">
        <v>43</v>
      </c>
      <c r="C13" s="18" t="s">
        <v>44</v>
      </c>
      <c r="D13" s="18"/>
      <c r="E13" s="18">
        <v>10</v>
      </c>
      <c r="F13" s="18" t="s">
        <v>68</v>
      </c>
      <c r="G13" s="18">
        <f t="shared" si="0"/>
        <v>60</v>
      </c>
      <c r="H13" s="18"/>
    </row>
    <row r="14" spans="1:8" ht="14.4" x14ac:dyDescent="0.3">
      <c r="A14" s="14"/>
      <c r="B14" s="18" t="s">
        <v>156</v>
      </c>
      <c r="C14" s="18" t="s">
        <v>44</v>
      </c>
      <c r="D14" s="18"/>
      <c r="E14" s="18">
        <v>5</v>
      </c>
      <c r="F14" s="18" t="s">
        <v>68</v>
      </c>
      <c r="G14" s="18">
        <f t="shared" si="0"/>
        <v>30</v>
      </c>
      <c r="H14" s="18"/>
    </row>
    <row r="15" spans="1:8" ht="14.4" x14ac:dyDescent="0.3">
      <c r="A15" s="14"/>
      <c r="B15" s="18" t="s">
        <v>150</v>
      </c>
      <c r="C15" s="18" t="s">
        <v>157</v>
      </c>
      <c r="D15" s="18"/>
      <c r="E15" s="18">
        <v>5</v>
      </c>
      <c r="F15" s="18" t="s">
        <v>68</v>
      </c>
      <c r="G15" s="18">
        <f t="shared" si="0"/>
        <v>30</v>
      </c>
      <c r="H15" s="18"/>
    </row>
    <row r="16" spans="1:8" ht="14.4" x14ac:dyDescent="0.3">
      <c r="A16" s="14"/>
      <c r="B16" s="18" t="s">
        <v>215</v>
      </c>
      <c r="C16" s="18" t="s">
        <v>216</v>
      </c>
      <c r="D16" s="18"/>
      <c r="E16" s="18">
        <v>5</v>
      </c>
      <c r="F16" s="18" t="s">
        <v>72</v>
      </c>
      <c r="G16" s="18">
        <f t="shared" si="0"/>
        <v>30</v>
      </c>
      <c r="H16" s="18"/>
    </row>
    <row r="17" spans="1:8" ht="27.6" x14ac:dyDescent="0.3">
      <c r="A17" s="14"/>
      <c r="B17" s="18" t="s">
        <v>49</v>
      </c>
      <c r="C17" s="18" t="s">
        <v>155</v>
      </c>
      <c r="D17" s="18"/>
      <c r="E17" s="18">
        <v>3</v>
      </c>
      <c r="F17" s="18" t="s">
        <v>0</v>
      </c>
      <c r="G17" s="18">
        <f>E17*6</f>
        <v>18</v>
      </c>
      <c r="H17" s="18"/>
    </row>
    <row r="18" spans="1:8" ht="151.80000000000001" x14ac:dyDescent="0.3">
      <c r="A18" s="14"/>
      <c r="B18" s="18" t="s">
        <v>50</v>
      </c>
      <c r="C18" s="18" t="s">
        <v>211</v>
      </c>
      <c r="D18" s="18"/>
      <c r="E18" s="18">
        <v>1</v>
      </c>
      <c r="F18" s="18" t="s">
        <v>70</v>
      </c>
      <c r="G18" s="18">
        <f t="shared" ref="G18:G31" si="1">E18*6</f>
        <v>6</v>
      </c>
      <c r="H18" s="18"/>
    </row>
    <row r="19" spans="1:8" ht="151.80000000000001" x14ac:dyDescent="0.3">
      <c r="A19" s="14"/>
      <c r="B19" s="18" t="s">
        <v>51</v>
      </c>
      <c r="C19" s="18" t="s">
        <v>210</v>
      </c>
      <c r="D19" s="18"/>
      <c r="E19" s="18">
        <v>1</v>
      </c>
      <c r="F19" s="18" t="s">
        <v>70</v>
      </c>
      <c r="G19" s="18">
        <f t="shared" si="1"/>
        <v>6</v>
      </c>
      <c r="H19" s="18"/>
    </row>
    <row r="20" spans="1:8" ht="157.19999999999999" customHeight="1" x14ac:dyDescent="0.3">
      <c r="A20" s="14"/>
      <c r="B20" s="18" t="s">
        <v>52</v>
      </c>
      <c r="C20" s="18" t="s">
        <v>209</v>
      </c>
      <c r="D20" s="18"/>
      <c r="E20" s="18">
        <v>1</v>
      </c>
      <c r="F20" s="18" t="s">
        <v>70</v>
      </c>
      <c r="G20" s="18">
        <f t="shared" si="1"/>
        <v>6</v>
      </c>
      <c r="H20" s="18"/>
    </row>
    <row r="21" spans="1:8" ht="27.6" x14ac:dyDescent="0.3">
      <c r="A21" s="14"/>
      <c r="B21" s="18" t="s">
        <v>53</v>
      </c>
      <c r="C21" s="18" t="s">
        <v>54</v>
      </c>
      <c r="D21" s="18"/>
      <c r="E21" s="18">
        <v>1</v>
      </c>
      <c r="F21" s="18" t="s">
        <v>70</v>
      </c>
      <c r="G21" s="18">
        <f t="shared" si="1"/>
        <v>6</v>
      </c>
      <c r="H21" s="18"/>
    </row>
    <row r="22" spans="1:8" ht="14.4" x14ac:dyDescent="0.3">
      <c r="A22" s="14"/>
      <c r="B22" s="18" t="s">
        <v>56</v>
      </c>
      <c r="C22" s="18" t="s">
        <v>57</v>
      </c>
      <c r="D22" s="18"/>
      <c r="E22" s="18">
        <v>3</v>
      </c>
      <c r="F22" s="18" t="s">
        <v>73</v>
      </c>
      <c r="G22" s="18">
        <f t="shared" si="1"/>
        <v>18</v>
      </c>
      <c r="H22" s="18"/>
    </row>
    <row r="23" spans="1:8" ht="14.4" x14ac:dyDescent="0.3">
      <c r="A23" s="14"/>
      <c r="B23" s="18" t="s">
        <v>58</v>
      </c>
      <c r="C23" s="18" t="s">
        <v>237</v>
      </c>
      <c r="D23" s="18"/>
      <c r="E23" s="18">
        <v>5</v>
      </c>
      <c r="F23" s="18" t="s">
        <v>73</v>
      </c>
      <c r="G23" s="18">
        <f t="shared" si="1"/>
        <v>30</v>
      </c>
      <c r="H23" s="18"/>
    </row>
    <row r="24" spans="1:8" ht="14.4" x14ac:dyDescent="0.3">
      <c r="A24" s="14"/>
      <c r="B24" s="18" t="s">
        <v>238</v>
      </c>
      <c r="C24" s="18" t="s">
        <v>239</v>
      </c>
      <c r="D24" s="18"/>
      <c r="E24" s="18">
        <v>3</v>
      </c>
      <c r="F24" s="18" t="s">
        <v>73</v>
      </c>
      <c r="G24" s="18">
        <f t="shared" si="1"/>
        <v>18</v>
      </c>
      <c r="H24" s="18"/>
    </row>
    <row r="25" spans="1:8" ht="27.6" x14ac:dyDescent="0.3">
      <c r="A25" s="14"/>
      <c r="B25" s="18" t="s">
        <v>59</v>
      </c>
      <c r="C25" s="18" t="s">
        <v>55</v>
      </c>
      <c r="D25" s="18"/>
      <c r="E25" s="18">
        <v>3</v>
      </c>
      <c r="F25" s="18" t="s">
        <v>73</v>
      </c>
      <c r="G25" s="18">
        <f t="shared" si="1"/>
        <v>18</v>
      </c>
      <c r="H25" s="18"/>
    </row>
    <row r="26" spans="1:8" ht="124.2" x14ac:dyDescent="0.3">
      <c r="A26" s="14"/>
      <c r="B26" s="18" t="s">
        <v>60</v>
      </c>
      <c r="C26" s="18" t="s">
        <v>240</v>
      </c>
      <c r="D26" s="18"/>
      <c r="E26" s="18">
        <v>1</v>
      </c>
      <c r="F26" s="18" t="s">
        <v>0</v>
      </c>
      <c r="G26" s="18">
        <f t="shared" si="1"/>
        <v>6</v>
      </c>
      <c r="H26" s="18"/>
    </row>
    <row r="27" spans="1:8" ht="14.4" x14ac:dyDescent="0.3">
      <c r="A27" s="14"/>
      <c r="B27" s="18" t="s">
        <v>61</v>
      </c>
      <c r="C27" s="18" t="s">
        <v>62</v>
      </c>
      <c r="D27" s="18"/>
      <c r="E27" s="18">
        <v>1</v>
      </c>
      <c r="F27" s="18" t="s">
        <v>70</v>
      </c>
      <c r="G27" s="18">
        <f t="shared" si="1"/>
        <v>6</v>
      </c>
      <c r="H27" s="18"/>
    </row>
    <row r="28" spans="1:8" ht="14.4" x14ac:dyDescent="0.3">
      <c r="A28" s="14"/>
      <c r="B28" s="18" t="s">
        <v>63</v>
      </c>
      <c r="C28" s="18" t="s">
        <v>241</v>
      </c>
      <c r="D28" s="18"/>
      <c r="E28" s="18">
        <v>1</v>
      </c>
      <c r="F28" s="18" t="s">
        <v>70</v>
      </c>
      <c r="G28" s="18">
        <f t="shared" si="1"/>
        <v>6</v>
      </c>
      <c r="H28" s="18"/>
    </row>
    <row r="29" spans="1:8" ht="41.4" x14ac:dyDescent="0.3">
      <c r="A29" s="14"/>
      <c r="B29" s="18" t="s">
        <v>64</v>
      </c>
      <c r="C29" s="18" t="s">
        <v>242</v>
      </c>
      <c r="D29" s="18"/>
      <c r="E29" s="18">
        <v>1</v>
      </c>
      <c r="F29" s="18" t="s">
        <v>70</v>
      </c>
      <c r="G29" s="18">
        <f t="shared" si="1"/>
        <v>6</v>
      </c>
      <c r="H29" s="18"/>
    </row>
    <row r="30" spans="1:8" ht="14.4" x14ac:dyDescent="0.3">
      <c r="A30" s="14"/>
      <c r="B30" s="18" t="s">
        <v>36</v>
      </c>
      <c r="C30" s="18" t="s">
        <v>66</v>
      </c>
      <c r="D30" s="18"/>
      <c r="E30" s="18">
        <v>1</v>
      </c>
      <c r="F30" s="18" t="s">
        <v>69</v>
      </c>
      <c r="G30" s="18">
        <f t="shared" si="1"/>
        <v>6</v>
      </c>
      <c r="H30" s="18"/>
    </row>
    <row r="31" spans="1:8" ht="14.4" x14ac:dyDescent="0.3">
      <c r="A31" s="14"/>
      <c r="B31" s="18" t="s">
        <v>67</v>
      </c>
      <c r="C31" s="18" t="s">
        <v>243</v>
      </c>
      <c r="D31" s="18"/>
      <c r="E31" s="18">
        <v>1</v>
      </c>
      <c r="F31" s="18" t="s">
        <v>70</v>
      </c>
      <c r="G31" s="18">
        <f t="shared" si="1"/>
        <v>6</v>
      </c>
      <c r="H31" s="18"/>
    </row>
    <row r="32" spans="1:8" ht="15.75" customHeight="1" x14ac:dyDescent="0.3">
      <c r="A32" s="70" t="s">
        <v>11</v>
      </c>
      <c r="B32" s="41"/>
      <c r="C32" s="41"/>
      <c r="D32" s="41"/>
      <c r="E32" s="41"/>
      <c r="F32" s="41"/>
      <c r="G32" s="41"/>
      <c r="H32" s="41"/>
    </row>
    <row r="33" spans="1:8" ht="55.2" x14ac:dyDescent="0.3">
      <c r="A33" s="11" t="s">
        <v>10</v>
      </c>
      <c r="B33" s="10" t="s">
        <v>9</v>
      </c>
      <c r="C33" s="10" t="s">
        <v>8</v>
      </c>
      <c r="D33" s="10" t="s">
        <v>7</v>
      </c>
      <c r="E33" s="10" t="s">
        <v>6</v>
      </c>
      <c r="F33" s="10" t="s">
        <v>5</v>
      </c>
      <c r="G33" s="10" t="s">
        <v>4</v>
      </c>
      <c r="H33" s="22" t="s">
        <v>21</v>
      </c>
    </row>
    <row r="34" spans="1:8" ht="15.75" customHeight="1" x14ac:dyDescent="0.3">
      <c r="A34" s="6">
        <v>2</v>
      </c>
      <c r="B34" s="2" t="s">
        <v>135</v>
      </c>
      <c r="C34" s="2" t="s">
        <v>244</v>
      </c>
      <c r="D34" s="3" t="s">
        <v>1</v>
      </c>
      <c r="E34" s="27">
        <v>2</v>
      </c>
      <c r="F34" s="27" t="s">
        <v>143</v>
      </c>
      <c r="G34" s="29">
        <v>12</v>
      </c>
      <c r="H34" s="17"/>
    </row>
    <row r="35" spans="1:8" ht="15.75" customHeight="1" x14ac:dyDescent="0.3">
      <c r="A35" s="6">
        <v>3</v>
      </c>
      <c r="B35" s="15" t="s">
        <v>136</v>
      </c>
      <c r="C35" s="2" t="s">
        <v>244</v>
      </c>
      <c r="D35" s="3" t="s">
        <v>1</v>
      </c>
      <c r="E35" s="27">
        <v>2</v>
      </c>
      <c r="F35" s="27" t="s">
        <v>0</v>
      </c>
      <c r="G35" s="29">
        <v>12</v>
      </c>
      <c r="H35" s="17"/>
    </row>
    <row r="36" spans="1:8" ht="15" customHeight="1" x14ac:dyDescent="0.3">
      <c r="A36" s="30">
        <v>4</v>
      </c>
      <c r="B36" s="24" t="s">
        <v>3</v>
      </c>
      <c r="C36" s="31" t="s">
        <v>245</v>
      </c>
      <c r="D36" s="3" t="s">
        <v>1</v>
      </c>
      <c r="E36" s="27">
        <v>1</v>
      </c>
      <c r="F36" s="27" t="s">
        <v>0</v>
      </c>
      <c r="G36" s="29">
        <v>6</v>
      </c>
      <c r="H36" s="24"/>
    </row>
    <row r="37" spans="1:8" ht="15" customHeight="1" x14ac:dyDescent="0.3">
      <c r="E37" s="28"/>
      <c r="F37" s="28"/>
      <c r="G37" s="28"/>
    </row>
  </sheetData>
  <mergeCells count="8">
    <mergeCell ref="A32:H32"/>
    <mergeCell ref="A7:H7"/>
    <mergeCell ref="A6:H6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ED05-048D-40D9-95A7-0E75FD711A08}">
  <sheetPr>
    <pageSetUpPr fitToPage="1"/>
  </sheetPr>
  <dimension ref="A1:H28"/>
  <sheetViews>
    <sheetView zoomScale="70" zoomScaleNormal="70" workbookViewId="0">
      <selection sqref="A1:H1"/>
    </sheetView>
  </sheetViews>
  <sheetFormatPr defaultRowHeight="14.4" x14ac:dyDescent="0.3"/>
  <cols>
    <col min="2" max="2" width="27.88671875" customWidth="1"/>
    <col min="3" max="3" width="27" customWidth="1"/>
    <col min="4" max="4" width="24.77734375" customWidth="1"/>
    <col min="5" max="5" width="27.88671875" customWidth="1"/>
    <col min="6" max="6" width="25.109375" customWidth="1"/>
    <col min="7" max="7" width="108.21875" customWidth="1"/>
    <col min="8" max="8" width="0.21875" customWidth="1"/>
  </cols>
  <sheetData>
    <row r="1" spans="1:8" s="1" customFormat="1" ht="103.8" customHeight="1" x14ac:dyDescent="0.3">
      <c r="A1" s="71" t="s">
        <v>293</v>
      </c>
      <c r="B1" s="41"/>
      <c r="C1" s="41"/>
      <c r="D1" s="41"/>
      <c r="E1" s="41"/>
      <c r="F1" s="41"/>
      <c r="G1" s="41"/>
      <c r="H1" s="42"/>
    </row>
    <row r="2" spans="1:8" s="1" customFormat="1" ht="21" x14ac:dyDescent="0.3">
      <c r="A2" s="70" t="s">
        <v>229</v>
      </c>
      <c r="B2" s="41"/>
      <c r="C2" s="41"/>
      <c r="D2" s="41"/>
      <c r="E2" s="41"/>
      <c r="F2" s="41"/>
      <c r="G2" s="41"/>
    </row>
    <row r="3" spans="1:8" s="1" customFormat="1" ht="27.6" x14ac:dyDescent="0.3">
      <c r="A3" s="10" t="s">
        <v>10</v>
      </c>
      <c r="B3" s="10" t="s">
        <v>9</v>
      </c>
      <c r="C3" s="13" t="s">
        <v>8</v>
      </c>
      <c r="D3" s="10" t="s">
        <v>7</v>
      </c>
      <c r="E3" s="10" t="s">
        <v>6</v>
      </c>
      <c r="F3" s="22" t="s">
        <v>5</v>
      </c>
      <c r="G3" s="10" t="s">
        <v>230</v>
      </c>
    </row>
    <row r="4" spans="1:8" s="1" customFormat="1" x14ac:dyDescent="0.3">
      <c r="A4" s="14">
        <v>1</v>
      </c>
      <c r="B4" s="25" t="s">
        <v>111</v>
      </c>
      <c r="C4" s="19" t="s">
        <v>133</v>
      </c>
      <c r="D4" s="18"/>
      <c r="E4" s="25">
        <v>1</v>
      </c>
      <c r="F4" s="19" t="s">
        <v>70</v>
      </c>
      <c r="G4" s="18"/>
    </row>
    <row r="5" spans="1:8" s="1" customFormat="1" ht="109.8" customHeight="1" x14ac:dyDescent="0.3">
      <c r="A5" s="14">
        <v>2</v>
      </c>
      <c r="B5" s="14" t="s">
        <v>112</v>
      </c>
      <c r="C5" s="14" t="s">
        <v>278</v>
      </c>
      <c r="D5" s="14"/>
      <c r="E5" s="25">
        <v>1</v>
      </c>
      <c r="F5" s="19" t="s">
        <v>70</v>
      </c>
      <c r="G5" s="18"/>
    </row>
    <row r="6" spans="1:8" s="1" customFormat="1" x14ac:dyDescent="0.3">
      <c r="A6" s="14">
        <v>3</v>
      </c>
      <c r="B6" s="14" t="s">
        <v>113</v>
      </c>
      <c r="C6" s="14" t="s">
        <v>263</v>
      </c>
      <c r="D6" s="14"/>
      <c r="E6" s="25">
        <v>1</v>
      </c>
      <c r="F6" s="19" t="s">
        <v>70</v>
      </c>
      <c r="G6" s="18"/>
    </row>
    <row r="7" spans="1:8" s="1" customFormat="1" x14ac:dyDescent="0.3">
      <c r="A7" s="14">
        <v>4</v>
      </c>
      <c r="B7" s="14" t="s">
        <v>140</v>
      </c>
      <c r="C7" s="14" t="s">
        <v>264</v>
      </c>
      <c r="D7" s="14"/>
      <c r="E7" s="25">
        <v>2</v>
      </c>
      <c r="F7" s="19" t="s">
        <v>105</v>
      </c>
      <c r="G7" s="18"/>
    </row>
    <row r="8" spans="1:8" s="1" customFormat="1" ht="55.2" x14ac:dyDescent="0.3">
      <c r="A8" s="14">
        <v>5</v>
      </c>
      <c r="B8" s="14" t="s">
        <v>225</v>
      </c>
      <c r="C8" s="14" t="s">
        <v>267</v>
      </c>
      <c r="D8" s="14"/>
      <c r="E8" s="25">
        <v>1</v>
      </c>
      <c r="F8" s="19" t="s">
        <v>105</v>
      </c>
      <c r="G8" s="18"/>
    </row>
    <row r="9" spans="1:8" s="1" customFormat="1" ht="27.6" x14ac:dyDescent="0.3">
      <c r="A9" s="14">
        <v>6</v>
      </c>
      <c r="B9" s="14" t="s">
        <v>114</v>
      </c>
      <c r="C9" s="14" t="s">
        <v>268</v>
      </c>
      <c r="D9" s="14"/>
      <c r="E9" s="25">
        <v>1</v>
      </c>
      <c r="F9" s="19" t="s">
        <v>70</v>
      </c>
      <c r="G9" s="18"/>
    </row>
    <row r="10" spans="1:8" s="1" customFormat="1" x14ac:dyDescent="0.3">
      <c r="A10" s="14">
        <v>7</v>
      </c>
      <c r="B10" s="14" t="s">
        <v>115</v>
      </c>
      <c r="C10" s="14" t="s">
        <v>265</v>
      </c>
      <c r="D10" s="14"/>
      <c r="E10" s="25">
        <v>1</v>
      </c>
      <c r="F10" s="19" t="s">
        <v>70</v>
      </c>
      <c r="G10" s="18"/>
    </row>
    <row r="11" spans="1:8" s="1" customFormat="1" ht="27.6" x14ac:dyDescent="0.3">
      <c r="A11" s="14">
        <v>8</v>
      </c>
      <c r="B11" s="14" t="s">
        <v>142</v>
      </c>
      <c r="C11" s="14" t="s">
        <v>231</v>
      </c>
      <c r="D11" s="14"/>
      <c r="E11" s="25">
        <v>1</v>
      </c>
      <c r="F11" s="19" t="s">
        <v>70</v>
      </c>
      <c r="G11" s="18"/>
    </row>
    <row r="12" spans="1:8" s="1" customFormat="1" x14ac:dyDescent="0.3">
      <c r="A12" s="14">
        <v>9</v>
      </c>
      <c r="B12" s="14" t="s">
        <v>116</v>
      </c>
      <c r="C12" s="14" t="s">
        <v>266</v>
      </c>
      <c r="D12" s="14"/>
      <c r="E12" s="25">
        <v>1</v>
      </c>
      <c r="F12" s="19" t="s">
        <v>70</v>
      </c>
      <c r="G12" s="18"/>
    </row>
    <row r="13" spans="1:8" s="1" customFormat="1" ht="27.6" x14ac:dyDescent="0.3">
      <c r="A13" s="14">
        <v>10</v>
      </c>
      <c r="B13" s="14" t="s">
        <v>117</v>
      </c>
      <c r="C13" s="14" t="s">
        <v>279</v>
      </c>
      <c r="D13" s="14"/>
      <c r="E13" s="25">
        <v>1</v>
      </c>
      <c r="F13" s="19" t="s">
        <v>70</v>
      </c>
      <c r="G13" s="18"/>
    </row>
    <row r="14" spans="1:8" s="1" customFormat="1" x14ac:dyDescent="0.3">
      <c r="A14" s="14">
        <v>11</v>
      </c>
      <c r="B14" s="14" t="s">
        <v>118</v>
      </c>
      <c r="C14" s="14" t="s">
        <v>280</v>
      </c>
      <c r="D14" s="14"/>
      <c r="E14" s="25">
        <v>1</v>
      </c>
      <c r="F14" s="19" t="s">
        <v>70</v>
      </c>
      <c r="G14" s="18"/>
    </row>
    <row r="15" spans="1:8" s="1" customFormat="1" ht="27.6" x14ac:dyDescent="0.3">
      <c r="A15" s="14">
        <v>12</v>
      </c>
      <c r="B15" s="14" t="s">
        <v>121</v>
      </c>
      <c r="C15" s="14" t="s">
        <v>55</v>
      </c>
      <c r="D15" s="14"/>
      <c r="E15" s="25">
        <v>2</v>
      </c>
      <c r="F15" s="19" t="s">
        <v>143</v>
      </c>
      <c r="G15" s="18"/>
    </row>
    <row r="16" spans="1:8" s="1" customFormat="1" ht="27.6" x14ac:dyDescent="0.3">
      <c r="A16" s="14">
        <v>13</v>
      </c>
      <c r="B16" s="14" t="s">
        <v>122</v>
      </c>
      <c r="C16" s="14" t="s">
        <v>269</v>
      </c>
      <c r="D16" s="14"/>
      <c r="E16" s="25">
        <v>2</v>
      </c>
      <c r="F16" s="19" t="s">
        <v>70</v>
      </c>
      <c r="G16" s="18"/>
    </row>
    <row r="17" spans="1:7" s="1" customFormat="1" ht="27.6" x14ac:dyDescent="0.3">
      <c r="A17" s="14">
        <v>14</v>
      </c>
      <c r="B17" s="14" t="s">
        <v>167</v>
      </c>
      <c r="C17" s="14" t="s">
        <v>270</v>
      </c>
      <c r="D17" s="14"/>
      <c r="E17" s="25">
        <v>2</v>
      </c>
      <c r="F17" s="19" t="s">
        <v>70</v>
      </c>
      <c r="G17" s="18"/>
    </row>
    <row r="18" spans="1:7" s="1" customFormat="1" x14ac:dyDescent="0.3">
      <c r="A18" s="14">
        <v>15</v>
      </c>
      <c r="B18" s="14" t="s">
        <v>124</v>
      </c>
      <c r="C18" s="14" t="s">
        <v>271</v>
      </c>
      <c r="D18" s="14"/>
      <c r="E18" s="25">
        <v>1</v>
      </c>
      <c r="F18" s="19" t="s">
        <v>70</v>
      </c>
      <c r="G18" s="18"/>
    </row>
    <row r="19" spans="1:7" s="1" customFormat="1" ht="41.4" x14ac:dyDescent="0.3">
      <c r="A19" s="14">
        <v>16</v>
      </c>
      <c r="B19" s="14" t="s">
        <v>125</v>
      </c>
      <c r="C19" s="14" t="s">
        <v>272</v>
      </c>
      <c r="D19" s="14"/>
      <c r="E19" s="25">
        <v>1</v>
      </c>
      <c r="F19" s="19" t="s">
        <v>70</v>
      </c>
      <c r="G19" s="18"/>
    </row>
    <row r="20" spans="1:7" s="1" customFormat="1" ht="55.2" x14ac:dyDescent="0.3">
      <c r="A20" s="14">
        <v>17</v>
      </c>
      <c r="B20" s="14" t="s">
        <v>126</v>
      </c>
      <c r="C20" s="14" t="s">
        <v>273</v>
      </c>
      <c r="D20" s="14"/>
      <c r="E20" s="25">
        <v>2</v>
      </c>
      <c r="F20" s="19" t="s">
        <v>70</v>
      </c>
      <c r="G20" s="18"/>
    </row>
    <row r="21" spans="1:7" s="1" customFormat="1" x14ac:dyDescent="0.3">
      <c r="A21" s="14">
        <v>18</v>
      </c>
      <c r="B21" s="14" t="s">
        <v>127</v>
      </c>
      <c r="C21" s="14" t="s">
        <v>274</v>
      </c>
      <c r="D21" s="14"/>
      <c r="E21" s="25">
        <v>2</v>
      </c>
      <c r="F21" s="19" t="s">
        <v>143</v>
      </c>
      <c r="G21" s="18"/>
    </row>
    <row r="22" spans="1:7" s="1" customFormat="1" ht="41.4" x14ac:dyDescent="0.3">
      <c r="A22" s="14">
        <v>19</v>
      </c>
      <c r="B22" s="14" t="s">
        <v>129</v>
      </c>
      <c r="C22" s="14" t="s">
        <v>275</v>
      </c>
      <c r="D22" s="14"/>
      <c r="E22" s="25">
        <v>1</v>
      </c>
      <c r="F22" s="19" t="s">
        <v>70</v>
      </c>
      <c r="G22" s="18"/>
    </row>
    <row r="23" spans="1:7" s="1" customFormat="1" ht="27.6" x14ac:dyDescent="0.3">
      <c r="A23" s="14">
        <v>20</v>
      </c>
      <c r="B23" s="14" t="s">
        <v>130</v>
      </c>
      <c r="C23" s="14" t="s">
        <v>272</v>
      </c>
      <c r="D23" s="14"/>
      <c r="E23" s="25">
        <v>1</v>
      </c>
      <c r="F23" s="19" t="s">
        <v>70</v>
      </c>
      <c r="G23" s="18"/>
    </row>
    <row r="24" spans="1:7" s="1" customFormat="1" ht="41.4" x14ac:dyDescent="0.3">
      <c r="A24" s="14">
        <v>21</v>
      </c>
      <c r="B24" s="14" t="s">
        <v>131</v>
      </c>
      <c r="C24" s="14" t="s">
        <v>272</v>
      </c>
      <c r="D24" s="14"/>
      <c r="E24" s="25">
        <v>1</v>
      </c>
      <c r="F24" s="19" t="s">
        <v>70</v>
      </c>
      <c r="G24" s="18"/>
    </row>
    <row r="25" spans="1:7" s="1" customFormat="1" x14ac:dyDescent="0.3">
      <c r="A25" s="14">
        <v>22</v>
      </c>
      <c r="B25" s="14" t="s">
        <v>132</v>
      </c>
      <c r="C25" s="14" t="s">
        <v>272</v>
      </c>
      <c r="D25" s="14"/>
      <c r="E25" s="25">
        <v>1</v>
      </c>
      <c r="F25" s="19" t="s">
        <v>70</v>
      </c>
      <c r="G25" s="18"/>
    </row>
    <row r="26" spans="1:7" s="1" customFormat="1" ht="27.6" x14ac:dyDescent="0.3">
      <c r="A26" s="1">
        <v>23</v>
      </c>
      <c r="B26" s="14" t="s">
        <v>120</v>
      </c>
      <c r="C26" s="14" t="s">
        <v>276</v>
      </c>
      <c r="D26" s="14"/>
      <c r="E26" s="25">
        <v>1</v>
      </c>
      <c r="F26" s="19" t="s">
        <v>70</v>
      </c>
      <c r="G26" s="18"/>
    </row>
    <row r="27" spans="1:7" s="1" customFormat="1" ht="27.6" x14ac:dyDescent="0.3">
      <c r="A27" s="14">
        <v>24</v>
      </c>
      <c r="B27" s="14" t="s">
        <v>232</v>
      </c>
      <c r="C27" s="14" t="s">
        <v>277</v>
      </c>
      <c r="D27" s="32"/>
      <c r="E27" s="34">
        <v>1</v>
      </c>
      <c r="F27" s="19" t="s">
        <v>71</v>
      </c>
      <c r="G27" s="33"/>
    </row>
    <row r="28" spans="1:7" s="1" customFormat="1" x14ac:dyDescent="0.3"/>
  </sheetData>
  <mergeCells count="2">
    <mergeCell ref="A1:H1"/>
    <mergeCell ref="A2:G2"/>
  </mergeCells>
  <pageMargins left="0.7" right="0.7" top="0.75" bottom="0.75" header="0.3" footer="0.3"/>
  <pageSetup paperSize="9"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Мишутин Максим Сергеевич</cp:lastModifiedBy>
  <cp:lastPrinted>2024-05-28T12:18:18Z</cp:lastPrinted>
  <dcterms:created xsi:type="dcterms:W3CDTF">2023-01-11T12:24:27Z</dcterms:created>
  <dcterms:modified xsi:type="dcterms:W3CDTF">2024-10-18T09:32:24Z</dcterms:modified>
</cp:coreProperties>
</file>