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ван\Desktop\"/>
    </mc:Choice>
  </mc:AlternateContent>
  <bookViews>
    <workbookView xWindow="0" yWindow="0" windowWidth="23040" windowHeight="9380"/>
  </bookViews>
  <sheets>
    <sheet name="Общая инфраструктура" sheetId="4" r:id="rId1"/>
    <sheet name="Рабочее место конкурсантов" sheetId="1" r:id="rId2"/>
    <sheet name="Расходные материалы" sheetId="5" r:id="rId3"/>
    <sheet name="Личный инструмент участника" sheetId="7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4" l="1"/>
  <c r="G76" i="4"/>
  <c r="G77" i="4"/>
  <c r="G74" i="4"/>
  <c r="G73" i="4"/>
  <c r="E18" i="5" l="1"/>
  <c r="G18" i="5" s="1"/>
  <c r="E33" i="5"/>
  <c r="G17" i="5"/>
  <c r="G16" i="5"/>
  <c r="G33" i="5"/>
  <c r="E40" i="5"/>
  <c r="G40" i="5" s="1"/>
  <c r="G21" i="5"/>
  <c r="G113" i="1" l="1"/>
  <c r="G84" i="1"/>
  <c r="G83" i="1"/>
  <c r="G82" i="1"/>
  <c r="G25" i="5" l="1"/>
  <c r="G24" i="5"/>
  <c r="G61" i="4"/>
  <c r="G60" i="4"/>
  <c r="G59" i="4"/>
  <c r="G55" i="4"/>
  <c r="G54" i="4"/>
  <c r="G53" i="4"/>
  <c r="G51" i="1"/>
  <c r="G52" i="1"/>
  <c r="G53" i="1"/>
</calcChain>
</file>

<file path=xl/sharedStrings.xml><?xml version="1.0" encoding="utf-8"?>
<sst xmlns="http://schemas.openxmlformats.org/spreadsheetml/2006/main" count="680" uniqueCount="205">
  <si>
    <t>шт</t>
  </si>
  <si>
    <t>Перчатки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</si>
  <si>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</si>
  <si>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</si>
  <si>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</si>
  <si>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</si>
  <si>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</si>
  <si>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</si>
  <si>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</si>
  <si>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</si>
  <si>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</si>
  <si>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</si>
  <si>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</si>
  <si>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</si>
  <si>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</si>
  <si>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</si>
  <si>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</si>
  <si>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</si>
  <si>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</si>
  <si>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</si>
  <si>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</si>
  <si>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</si>
  <si>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</si>
  <si>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</si>
  <si>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</si>
  <si>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</si>
  <si>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</si>
  <si>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</si>
  <si>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</si>
  <si>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Вешалка</t>
  </si>
  <si>
    <t>Стол</t>
  </si>
  <si>
    <t>Розетка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</si>
  <si>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</si>
  <si>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</si>
  <si>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</si>
  <si>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Спецодежда, спецобувь</t>
  </si>
  <si>
    <t>конкурсант привозит с собой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</si>
  <si>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</si>
  <si>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</si>
  <si>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</si>
  <si>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</si>
  <si>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Рабочее место Конкурсанта (расходные материалы по конкурсантов)</t>
  </si>
  <si>
    <t>Расходные материалы на всех конкурсантов и экспертов</t>
  </si>
  <si>
    <t>Бумага</t>
  </si>
  <si>
    <t>Личный инструмент конкурсанта</t>
  </si>
  <si>
    <t xml:space="preserve">Примечание </t>
  </si>
  <si>
    <t>Площадь зоны: не менее 100 кв.м.</t>
  </si>
  <si>
    <t>Предмет мебели в виде широкой горизонтальной пластины на опорах, ножках (размер 1200/500/550)</t>
  </si>
  <si>
    <t>Предмет мебели на ножках, предназначенный для сидения одного человека (высота 400-460 мм)</t>
  </si>
  <si>
    <t>Электричество 220 В</t>
  </si>
  <si>
    <t>аптечка автомобильная</t>
  </si>
  <si>
    <t>настольный</t>
  </si>
  <si>
    <t>Освещение: Допустимо верхнее искусственное освещение ( не менее 200 люкс)</t>
  </si>
  <si>
    <t xml:space="preserve">Электричество: 3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</si>
  <si>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</si>
  <si>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Покрытие пола: линолеум  - 100 м2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</si>
  <si>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</si>
  <si>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</si>
  <si>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Покрытие пола: бетон</t>
  </si>
  <si>
    <t>Компьютер</t>
  </si>
  <si>
    <t>Принтер с запасным катриджем</t>
  </si>
  <si>
    <t>Дизельное топливо</t>
  </si>
  <si>
    <t>Моторное масло</t>
  </si>
  <si>
    <t>Гидравлическое масло</t>
  </si>
  <si>
    <t>Охлаждающая жидкость</t>
  </si>
  <si>
    <t>Консистентная смазка</t>
  </si>
  <si>
    <t>ГСМ</t>
  </si>
  <si>
    <t>ЭЖ</t>
  </si>
  <si>
    <t>литр</t>
  </si>
  <si>
    <t xml:space="preserve">Освещение: Допустимо верхнее искусственное освещение ( не менее 100 люкс) </t>
  </si>
  <si>
    <t xml:space="preserve">Электричество: 1 подключения к сети  по (220 Вольт и 380 Вольт)	</t>
  </si>
  <si>
    <t>Площадь зоны: не менее 5000 кв.м.</t>
  </si>
  <si>
    <t xml:space="preserve">Освещение: Допустимо верхнее искусственное освещение ( не менее 200 люкс) </t>
  </si>
  <si>
    <t xml:space="preserve">Электричество: 5 подключения к сети  по (220 Вольт и 380 Вольт)	</t>
  </si>
  <si>
    <t xml:space="preserve">1. Зона для работ предусмотренных в Модулях обязательных к выполнению (инвариант)  (4 рабочих места) </t>
  </si>
  <si>
    <t>Трал</t>
  </si>
  <si>
    <t>Ситуационные задачи по БЭМ и ТПР</t>
  </si>
  <si>
    <t>Секундомер</t>
  </si>
  <si>
    <t>Пассатижи</t>
  </si>
  <si>
    <t>Ареометр</t>
  </si>
  <si>
    <t>Нагрузочная вилка для АКБ</t>
  </si>
  <si>
    <t>Домкрат гидравлический 15 т</t>
  </si>
  <si>
    <t>Тележка ремонтная подкатная</t>
  </si>
  <si>
    <t>Мультиметр</t>
  </si>
  <si>
    <t>Нагнетатель густой смазки механический</t>
  </si>
  <si>
    <t>Упоры противооткатные</t>
  </si>
  <si>
    <t>Знак аварийной остановки</t>
  </si>
  <si>
    <t>Светильник переносной</t>
  </si>
  <si>
    <t>Манометр для измерения давления в шинах</t>
  </si>
  <si>
    <t>Ключ динамометрический</t>
  </si>
  <si>
    <t>Штангенциркуль</t>
  </si>
  <si>
    <t>Микрометр (25-50 мм)</t>
  </si>
  <si>
    <t>Аптечка автомобильная</t>
  </si>
  <si>
    <t>Подставка под мяч</t>
  </si>
  <si>
    <t>Мяч</t>
  </si>
  <si>
    <t>Свисток</t>
  </si>
  <si>
    <t>Ведро</t>
  </si>
  <si>
    <t>Рулетка</t>
  </si>
  <si>
    <t>Лента для безопасности</t>
  </si>
  <si>
    <t>Вешки дорожные</t>
  </si>
  <si>
    <t>Конуса дорожные</t>
  </si>
  <si>
    <t>Инструкция по эксплуатации экскаватора</t>
  </si>
  <si>
    <t>Монтировка</t>
  </si>
  <si>
    <t>электронный</t>
  </si>
  <si>
    <t>поплавковый</t>
  </si>
  <si>
    <t>электронная</t>
  </si>
  <si>
    <t>телескопический</t>
  </si>
  <si>
    <t>цифровой</t>
  </si>
  <si>
    <t>световозвращающий</t>
  </si>
  <si>
    <t>баскетбольный</t>
  </si>
  <si>
    <t>спортивный</t>
  </si>
  <si>
    <t>Стремянка</t>
  </si>
  <si>
    <t>Перчатки хлопчатобумажные</t>
  </si>
  <si>
    <t>хозяйственные</t>
  </si>
  <si>
    <t>Очки защитные</t>
  </si>
  <si>
    <t>пластиковые, не затемненные</t>
  </si>
  <si>
    <t>комплект</t>
  </si>
  <si>
    <t>пар</t>
  </si>
  <si>
    <t xml:space="preserve">1. Зона для работ предусмотренных в вариативном модуле №3   (1 рабочее место) </t>
  </si>
  <si>
    <t>Покрытие пола: не требуется</t>
  </si>
  <si>
    <t xml:space="preserve">1. Зона для работ предусмотренных в вариативном модуле №5   (1 рабочене место) </t>
  </si>
  <si>
    <t xml:space="preserve">Электричество: не требуется)	</t>
  </si>
  <si>
    <t>Электричество: не требуется</t>
  </si>
  <si>
    <t xml:space="preserve">Электричество: 5 подключений к сети  по (220 Вольт)	</t>
  </si>
  <si>
    <t>Грунт</t>
  </si>
  <si>
    <t>м.куб</t>
  </si>
  <si>
    <t>Смазка консистентная</t>
  </si>
  <si>
    <t>формат А4 для принтера</t>
  </si>
  <si>
    <t>Степлер</t>
  </si>
  <si>
    <t>концелярский для бумаги</t>
  </si>
  <si>
    <t>Ножницы</t>
  </si>
  <si>
    <t>для бумаги</t>
  </si>
  <si>
    <t>Ручка</t>
  </si>
  <si>
    <t>Карандаш</t>
  </si>
  <si>
    <t xml:space="preserve">1. Зона для работ предусмотренных в вариативном модуле №3  (по количеству конкурсантов) </t>
  </si>
  <si>
    <t xml:space="preserve">1. Зона для работ предусмотренных в вариативном модуле №5  (по количеству конкурсантов) </t>
  </si>
  <si>
    <t>Экскаватор</t>
  </si>
  <si>
    <t xml:space="preserve">Автомобиль-самосвал </t>
  </si>
  <si>
    <t xml:space="preserve">Набор гоечных ключей </t>
  </si>
  <si>
    <t xml:space="preserve">Набор торцевых головок  </t>
  </si>
  <si>
    <t xml:space="preserve">Набор отверток </t>
  </si>
  <si>
    <t xml:space="preserve">Экскаватор </t>
  </si>
  <si>
    <t>Площадь зоны: не менее 60 кв.м.</t>
  </si>
  <si>
    <t>Покрытие пола: линолеум  - 60 м2 на всю зону</t>
  </si>
  <si>
    <t>Габариты 1800х1000х720, габариты 1200х600х700</t>
  </si>
  <si>
    <t>каркас металл, спинка и сиденье фанера</t>
  </si>
  <si>
    <t>Рабочее давление в корпусе, МПа:	1,4±0,2
Длина струи, м:	2
Продолжительность подачи огнетушащего вещества, сек: 6; огнетушащая способность по классам пожаров: - модельный очаг класса А:0,7А, - модельный очаг класса В: 21В; масса заряженного огнетушителя, кг:	3,2; габаритные размеры: 380х110мм</t>
  </si>
  <si>
    <t>М10</t>
  </si>
  <si>
    <t>ВМГЗ</t>
  </si>
  <si>
    <t>Антифриз зелёный</t>
  </si>
  <si>
    <t>Газойл в тубах 400</t>
  </si>
  <si>
    <t>шт.</t>
  </si>
  <si>
    <t>Заправка по топливным картам</t>
  </si>
  <si>
    <t>Напольная металлическая</t>
  </si>
  <si>
    <t>размерность от 8 до 32 мм (в составе набора инструмента в тележке)</t>
  </si>
  <si>
    <t>плоские и крестовые (в составе набора инструмента в тележке)</t>
  </si>
  <si>
    <t>с изолированными ручками (в составе набора инструмента в тележке)</t>
  </si>
  <si>
    <t>не требуется</t>
  </si>
  <si>
    <t>ручной, под тубы 400 мл</t>
  </si>
  <si>
    <t>лампа-переноска</t>
  </si>
  <si>
    <t>пневматический</t>
  </si>
  <si>
    <t>до 110 Нм (в составе набора инструмента в тележке)</t>
  </si>
  <si>
    <t>механический 0-150</t>
  </si>
  <si>
    <t>механический ЧИЗ</t>
  </si>
  <si>
    <t>геодезическая 50м</t>
  </si>
  <si>
    <t>Руководство по эксплуатации</t>
  </si>
  <si>
    <t>стальная 600 мм</t>
  </si>
  <si>
    <t>с латексным покрытием</t>
  </si>
  <si>
    <t>сигнальная красно-белая</t>
  </si>
  <si>
    <t>оранжевые 1-2 СОП</t>
  </si>
  <si>
    <t>Оранжевый 520</t>
  </si>
  <si>
    <t>Грузовые противооткатные упоры</t>
  </si>
  <si>
    <t>Метал, труба</t>
  </si>
  <si>
    <t>металлическое 12 литров</t>
  </si>
  <si>
    <t>Имитация трала</t>
  </si>
  <si>
    <t>В зависимости от температурного режима: при промерзшем грунте снег либо ПГС</t>
  </si>
  <si>
    <t>заправка по топливным картам</t>
  </si>
  <si>
    <t>шариковая, синяя</t>
  </si>
  <si>
    <t>простой</t>
  </si>
  <si>
    <t>Технический эксперт:</t>
  </si>
  <si>
    <t>пачка</t>
  </si>
  <si>
    <t>для защиты от механических воздействий, с двойным латексным покрытием</t>
  </si>
  <si>
    <t>Аптечка "автомобильная"</t>
  </si>
  <si>
    <t>Порошковый ОП1</t>
  </si>
  <si>
    <t>Приказ Министерства здравоохранения РФ от 8 октября 2020 г. N 1080н "Об утверждении требований к комплектации медицинскими изделиями аптечки для оказания первой помощи пострадавшим в дорожно-транспортных происшествиях (автомобильной)"</t>
  </si>
  <si>
    <t>Костюм для защиты от общих производственных загрязнений, ботинки с защитным подноском</t>
  </si>
  <si>
    <t>сигнальная красно-белая, рулон 50м</t>
  </si>
  <si>
    <t xml:space="preserve">Технический эксперт: </t>
  </si>
  <si>
    <t>"СОГЛАСОВАНО"  Менеджер компетенции "Управление экскаватором"</t>
  </si>
  <si>
    <t>В зависимости от температурного режима</t>
  </si>
  <si>
    <t xml:space="preserve">Субъект Российской Федерации: </t>
  </si>
  <si>
    <t xml:space="preserve">Базовая организация расположения конкурсной площадки: </t>
  </si>
  <si>
    <t>Адрес базовой организации:</t>
  </si>
  <si>
    <t xml:space="preserve">Главный эксперт: </t>
  </si>
  <si>
    <t xml:space="preserve">Количество экспертов (в том числе с главным экспертом): </t>
  </si>
  <si>
    <t xml:space="preserve">Количество конкурсантов (команд): </t>
  </si>
  <si>
    <r>
      <t>Количество рабочих мест:</t>
    </r>
    <r>
      <rPr>
        <sz val="11"/>
        <rFont val="Times New Roman"/>
        <family val="1"/>
        <charset val="204"/>
      </rPr>
      <t xml:space="preserve"> </t>
    </r>
  </si>
  <si>
    <t xml:space="preserve">Даты проведения: </t>
  </si>
  <si>
    <r>
      <rPr>
        <sz val="14"/>
        <color theme="0"/>
        <rFont val="Times New Roman"/>
        <family val="1"/>
        <charset val="204"/>
      </rPr>
      <t>Региональный этап чемпионата Вскроссийского чемпионатного движения по профессиональному мастерству "Профессионалы" в 2025 г.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Управление экскаватором</t>
    </r>
  </si>
  <si>
    <t xml:space="preserve">экскаватор одноковшовый </t>
  </si>
  <si>
    <t xml:space="preserve">вариант ситуационных задач по ПДД и БЭСМиТ </t>
  </si>
  <si>
    <t xml:space="preserve">Адрес базовой организации: </t>
  </si>
  <si>
    <r>
      <t>Количество экспертов (в том числе с главным экспертом):</t>
    </r>
    <r>
      <rPr>
        <sz val="11"/>
        <rFont val="Times New Roman"/>
        <family val="1"/>
        <charset val="204"/>
      </rPr>
      <t xml:space="preserve"> </t>
    </r>
  </si>
  <si>
    <t xml:space="preserve">Количество рабочих мест: </t>
  </si>
  <si>
    <t>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</si>
</sst>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  <font>
      <i/>
      <sz val="16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18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5" xfId="1" applyFont="1" applyBorder="1" applyAlignment="1">
      <alignment vertical="center" wrapText="1"/>
    </xf>
    <xf numFmtId="0" fontId="2" fillId="0" borderId="1" xfId="1" applyFont="1" applyBorder="1" applyAlignment="1">
      <alignment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1" fillId="0" borderId="0" xfId="1"/>
    <xf numFmtId="0" fontId="2" fillId="0" borderId="15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9" fillId="0" borderId="24" xfId="0" applyFont="1" applyFill="1" applyBorder="1" applyAlignment="1">
      <alignment vertical="top" wrapText="1"/>
    </xf>
    <xf numFmtId="0" fontId="2" fillId="0" borderId="0" xfId="1" applyFont="1"/>
    <xf numFmtId="0" fontId="2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9" fillId="0" borderId="1" xfId="0" applyFont="1" applyFill="1" applyBorder="1" applyAlignment="1">
      <alignment vertical="top" wrapText="1"/>
    </xf>
    <xf numFmtId="0" fontId="2" fillId="0" borderId="1" xfId="1" applyFont="1" applyBorder="1" applyAlignment="1">
      <alignment vertical="top"/>
    </xf>
    <xf numFmtId="0" fontId="9" fillId="0" borderId="1" xfId="0" applyFont="1" applyFill="1" applyBorder="1" applyAlignment="1">
      <alignment horizontal="justify" vertical="top" wrapText="1"/>
    </xf>
    <xf numFmtId="0" fontId="2" fillId="0" borderId="18" xfId="1" applyFont="1" applyBorder="1"/>
    <xf numFmtId="0" fontId="1" fillId="0" borderId="1" xfId="1" applyBorder="1" applyAlignment="1">
      <alignment horizontal="center"/>
    </xf>
    <xf numFmtId="0" fontId="1" fillId="0" borderId="1" xfId="1" applyBorder="1"/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vertical="center"/>
    </xf>
    <xf numFmtId="0" fontId="1" fillId="0" borderId="0" xfId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0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5" fillId="4" borderId="0" xfId="1" applyFont="1" applyFill="1" applyBorder="1" applyAlignment="1">
      <alignment horizontal="center" vertical="center" wrapText="1"/>
    </xf>
    <xf numFmtId="0" fontId="3" fillId="0" borderId="0" xfId="1" applyFont="1" applyBorder="1"/>
    <xf numFmtId="0" fontId="3" fillId="0" borderId="0" xfId="1" applyFont="1" applyBorder="1" applyAlignment="1">
      <alignment vertical="top"/>
    </xf>
    <xf numFmtId="0" fontId="1" fillId="0" borderId="0" xfId="1" applyFont="1"/>
    <xf numFmtId="0" fontId="2" fillId="0" borderId="27" xfId="1" applyFont="1" applyBorder="1" applyAlignment="1">
      <alignment horizontal="center" vertical="center" wrapText="1"/>
    </xf>
    <xf numFmtId="0" fontId="2" fillId="0" borderId="24" xfId="1" applyFont="1" applyBorder="1" applyAlignment="1">
      <alignment vertical="top"/>
    </xf>
    <xf numFmtId="0" fontId="6" fillId="0" borderId="11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1" fillId="0" borderId="0" xfId="1"/>
    <xf numFmtId="0" fontId="5" fillId="4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19" xfId="1" applyFont="1" applyBorder="1"/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3" fillId="0" borderId="0" xfId="1" applyFont="1"/>
    <xf numFmtId="0" fontId="3" fillId="0" borderId="10" xfId="1" applyFont="1" applyBorder="1"/>
    <xf numFmtId="0" fontId="3" fillId="0" borderId="8" xfId="1" applyFont="1" applyBorder="1" applyAlignment="1">
      <alignment vertical="top"/>
    </xf>
    <xf numFmtId="0" fontId="2" fillId="0" borderId="11" xfId="1" applyFont="1" applyBorder="1" applyAlignment="1">
      <alignment horizontal="left" vertical="top" wrapText="1"/>
    </xf>
    <xf numFmtId="0" fontId="6" fillId="0" borderId="20" xfId="1" applyFont="1" applyBorder="1" applyAlignment="1">
      <alignment horizontal="left" vertical="top" wrapText="1"/>
    </xf>
    <xf numFmtId="0" fontId="6" fillId="0" borderId="16" xfId="1" applyFont="1" applyBorder="1" applyAlignment="1">
      <alignment horizontal="left" vertical="top" wrapText="1"/>
    </xf>
    <xf numFmtId="0" fontId="6" fillId="0" borderId="21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left" vertical="top" wrapText="1"/>
    </xf>
    <xf numFmtId="0" fontId="6" fillId="0" borderId="17" xfId="1" applyFont="1" applyBorder="1" applyAlignment="1">
      <alignment horizontal="center" vertical="top" wrapText="1"/>
    </xf>
    <xf numFmtId="0" fontId="5" fillId="6" borderId="18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/>
    </xf>
    <xf numFmtId="0" fontId="3" fillId="7" borderId="5" xfId="1" applyFont="1" applyFill="1" applyBorder="1" applyAlignment="1">
      <alignment horizontal="center"/>
    </xf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10" fillId="0" borderId="11" xfId="0" applyFont="1" applyBorder="1" applyAlignment="1">
      <alignment horizontal="right" vertical="center" wrapText="1"/>
    </xf>
    <xf numFmtId="0" fontId="7" fillId="2" borderId="4" xfId="1" applyFont="1" applyFill="1" applyBorder="1" applyAlignment="1">
      <alignment horizontal="center" vertical="center"/>
    </xf>
    <xf numFmtId="0" fontId="8" fillId="0" borderId="3" xfId="1" applyFont="1" applyBorder="1"/>
    <xf numFmtId="0" fontId="5" fillId="5" borderId="18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2" fillId="0" borderId="0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5" fillId="3" borderId="18" xfId="1" applyFont="1" applyFill="1" applyBorder="1" applyAlignment="1">
      <alignment horizontal="left" vertical="center"/>
    </xf>
    <xf numFmtId="0" fontId="3" fillId="5" borderId="17" xfId="1" applyFont="1" applyFill="1" applyBorder="1"/>
    <xf numFmtId="0" fontId="3" fillId="5" borderId="5" xfId="1" applyFont="1" applyFill="1" applyBorder="1"/>
    <xf numFmtId="0" fontId="5" fillId="2" borderId="18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3" fillId="0" borderId="1" xfId="1" applyFont="1" applyBorder="1"/>
    <xf numFmtId="0" fontId="3" fillId="0" borderId="18" xfId="1" applyFont="1" applyBorder="1"/>
    <xf numFmtId="0" fontId="5" fillId="3" borderId="18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5" fillId="7" borderId="18" xfId="1" applyFont="1" applyFill="1" applyBorder="1" applyAlignment="1">
      <alignment horizontal="center"/>
    </xf>
    <xf numFmtId="0" fontId="5" fillId="7" borderId="17" xfId="1" applyFont="1" applyFill="1" applyBorder="1" applyAlignment="1">
      <alignment horizontal="center"/>
    </xf>
    <xf numFmtId="0" fontId="5" fillId="7" borderId="5" xfId="1" applyFont="1" applyFill="1" applyBorder="1" applyAlignment="1">
      <alignment horizontal="center"/>
    </xf>
    <xf numFmtId="0" fontId="5" fillId="2" borderId="25" xfId="1" applyFont="1" applyFill="1" applyBorder="1" applyAlignment="1">
      <alignment horizontal="center" vertical="center"/>
    </xf>
    <xf numFmtId="0" fontId="3" fillId="0" borderId="26" xfId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abSelected="1" zoomScale="90" zoomScaleNormal="90" workbookViewId="0">
      <selection activeCell="C77" sqref="C77"/>
    </sheetView>
  </sheetViews>
  <sheetFormatPr defaultColWidth="14.453125" defaultRowHeight="15" customHeight="1" x14ac:dyDescent="0.35"/>
  <cols>
    <col min="1" max="1" width="5.08984375" style="28" customWidth="1"/>
    <col min="2" max="2" width="52" style="28" customWidth="1"/>
    <col min="3" max="3" width="27.453125" style="28" customWidth="1"/>
    <col min="4" max="4" width="22" style="28" customWidth="1"/>
    <col min="5" max="5" width="15.54296875" style="28" customWidth="1"/>
    <col min="6" max="6" width="19.6328125" style="28" bestFit="1" customWidth="1"/>
    <col min="7" max="7" width="14.453125" style="28" customWidth="1"/>
    <col min="8" max="8" width="25" style="28" customWidth="1"/>
    <col min="9" max="9" width="23.08984375" style="28" customWidth="1"/>
    <col min="10" max="10" width="15.90625" style="28" customWidth="1"/>
    <col min="11" max="11" width="8.6328125" style="28" customWidth="1"/>
    <col min="12" max="16384" width="14.453125" style="28"/>
  </cols>
  <sheetData>
    <row r="1" spans="1:10" ht="14.5" x14ac:dyDescent="0.35">
      <c r="A1" s="64"/>
      <c r="B1" s="65"/>
      <c r="C1" s="65"/>
      <c r="D1" s="65"/>
      <c r="E1" s="65"/>
      <c r="F1" s="65"/>
      <c r="G1" s="65"/>
      <c r="H1" s="65"/>
    </row>
    <row r="2" spans="1:10" ht="72" customHeight="1" x14ac:dyDescent="0.35">
      <c r="A2" s="66" t="s">
        <v>198</v>
      </c>
      <c r="B2" s="67"/>
      <c r="C2" s="67"/>
      <c r="D2" s="67"/>
      <c r="E2" s="67"/>
      <c r="F2" s="67"/>
      <c r="G2" s="67"/>
      <c r="H2" s="68"/>
      <c r="I2" s="50"/>
    </row>
    <row r="3" spans="1:10" s="49" customFormat="1" ht="90.65" customHeight="1" thickBot="1" x14ac:dyDescent="0.4">
      <c r="A3" s="55"/>
      <c r="B3" s="57"/>
      <c r="C3" s="57"/>
      <c r="D3" s="56"/>
      <c r="E3" s="56"/>
      <c r="F3" s="74" t="s">
        <v>188</v>
      </c>
      <c r="G3" s="74"/>
      <c r="H3" s="74"/>
      <c r="I3" s="50"/>
    </row>
    <row r="4" spans="1:10" ht="14.4" customHeight="1" x14ac:dyDescent="0.35">
      <c r="A4" s="69" t="s">
        <v>25</v>
      </c>
      <c r="B4" s="70"/>
      <c r="C4" s="70"/>
      <c r="D4" s="70"/>
      <c r="E4" s="70"/>
      <c r="F4" s="70"/>
      <c r="G4" s="70"/>
      <c r="H4" s="71"/>
      <c r="I4" s="50"/>
      <c r="J4" s="53"/>
    </row>
    <row r="5" spans="1:10" ht="14.4" customHeight="1" x14ac:dyDescent="0.35">
      <c r="A5" s="61" t="s">
        <v>190</v>
      </c>
      <c r="B5" s="72"/>
      <c r="C5" s="72"/>
      <c r="D5" s="72"/>
      <c r="E5" s="72"/>
      <c r="F5" s="72"/>
      <c r="G5" s="72"/>
      <c r="H5" s="73"/>
      <c r="I5" s="50"/>
      <c r="J5" s="53"/>
    </row>
    <row r="6" spans="1:10" ht="15.65" customHeight="1" x14ac:dyDescent="0.35">
      <c r="A6" s="61" t="s">
        <v>191</v>
      </c>
      <c r="B6" s="72"/>
      <c r="C6" s="72"/>
      <c r="D6" s="72"/>
      <c r="E6" s="72"/>
      <c r="F6" s="72"/>
      <c r="G6" s="72"/>
      <c r="H6" s="73"/>
      <c r="I6" s="51"/>
      <c r="J6" s="54"/>
    </row>
    <row r="7" spans="1:10" ht="14.4" customHeight="1" x14ac:dyDescent="0.35">
      <c r="A7" s="61" t="s">
        <v>201</v>
      </c>
      <c r="B7" s="62"/>
      <c r="C7" s="62"/>
      <c r="D7" s="62"/>
      <c r="E7" s="62"/>
      <c r="F7" s="62"/>
      <c r="G7" s="62"/>
      <c r="H7" s="63"/>
      <c r="I7" s="52"/>
      <c r="J7" s="50"/>
    </row>
    <row r="8" spans="1:10" ht="15.75" customHeight="1" x14ac:dyDescent="0.35">
      <c r="A8" s="61" t="s">
        <v>193</v>
      </c>
      <c r="B8" s="62"/>
      <c r="C8" s="62"/>
      <c r="D8" s="62"/>
      <c r="E8" s="62"/>
      <c r="F8" s="62"/>
      <c r="G8" s="62"/>
      <c r="H8" s="63"/>
      <c r="I8" s="88"/>
    </row>
    <row r="9" spans="1:10" ht="15.75" customHeight="1" x14ac:dyDescent="0.35">
      <c r="A9" s="61" t="s">
        <v>187</v>
      </c>
      <c r="B9" s="62"/>
      <c r="C9" s="62"/>
      <c r="D9" s="62"/>
      <c r="E9" s="62"/>
      <c r="F9" s="62"/>
      <c r="G9" s="62"/>
      <c r="H9" s="63"/>
      <c r="I9" s="88"/>
      <c r="J9" s="53"/>
    </row>
    <row r="10" spans="1:10" ht="15.75" customHeight="1" x14ac:dyDescent="0.35">
      <c r="A10" s="61" t="s">
        <v>194</v>
      </c>
      <c r="B10" s="62"/>
      <c r="C10" s="62"/>
      <c r="D10" s="62"/>
      <c r="E10" s="62"/>
      <c r="F10" s="62"/>
      <c r="G10" s="62"/>
      <c r="H10" s="63"/>
      <c r="I10" s="88"/>
      <c r="J10" s="53"/>
    </row>
    <row r="11" spans="1:10" ht="15.75" customHeight="1" x14ac:dyDescent="0.35">
      <c r="A11" s="76" t="s">
        <v>195</v>
      </c>
      <c r="B11" s="77"/>
      <c r="C11" s="77"/>
      <c r="D11" s="77"/>
      <c r="E11" s="77"/>
      <c r="F11" s="77"/>
      <c r="G11" s="77"/>
      <c r="H11" s="78"/>
      <c r="I11" s="88"/>
      <c r="J11" s="54"/>
    </row>
    <row r="12" spans="1:10" ht="15.75" customHeight="1" x14ac:dyDescent="0.35">
      <c r="A12" s="79" t="s">
        <v>203</v>
      </c>
      <c r="B12" s="79"/>
      <c r="C12" s="80"/>
      <c r="D12" s="80"/>
      <c r="E12" s="80"/>
      <c r="F12" s="80"/>
      <c r="G12" s="80"/>
      <c r="H12" s="80"/>
    </row>
    <row r="13" spans="1:10" ht="15.75" customHeight="1" x14ac:dyDescent="0.35">
      <c r="A13" s="79" t="s">
        <v>197</v>
      </c>
      <c r="B13" s="79"/>
      <c r="C13" s="79"/>
      <c r="D13" s="79"/>
      <c r="E13" s="79"/>
      <c r="F13" s="79"/>
      <c r="G13" s="79"/>
      <c r="H13" s="79"/>
    </row>
    <row r="14" spans="1:10" ht="21" thickBot="1" x14ac:dyDescent="0.4">
      <c r="A14" s="81" t="s">
        <v>27</v>
      </c>
      <c r="B14" s="82"/>
      <c r="C14" s="82"/>
      <c r="D14" s="82"/>
      <c r="E14" s="82"/>
      <c r="F14" s="82"/>
      <c r="G14" s="82"/>
      <c r="H14" s="83"/>
    </row>
    <row r="15" spans="1:10" ht="14.5" x14ac:dyDescent="0.35">
      <c r="A15" s="69" t="s">
        <v>19</v>
      </c>
      <c r="B15" s="70"/>
      <c r="C15" s="70"/>
      <c r="D15" s="70"/>
      <c r="E15" s="70"/>
      <c r="F15" s="70"/>
      <c r="G15" s="70"/>
      <c r="H15" s="71"/>
    </row>
    <row r="16" spans="1:10" ht="14.5" x14ac:dyDescent="0.35">
      <c r="A16" s="75" t="s">
        <v>71</v>
      </c>
      <c r="B16" s="72"/>
      <c r="C16" s="72"/>
      <c r="D16" s="72"/>
      <c r="E16" s="72"/>
      <c r="F16" s="72"/>
      <c r="G16" s="72"/>
      <c r="H16" s="73"/>
    </row>
    <row r="17" spans="1:8" ht="14.5" x14ac:dyDescent="0.35">
      <c r="A17" s="75" t="s">
        <v>72</v>
      </c>
      <c r="B17" s="72"/>
      <c r="C17" s="72"/>
      <c r="D17" s="72"/>
      <c r="E17" s="72"/>
      <c r="F17" s="72"/>
      <c r="G17" s="72"/>
      <c r="H17" s="73"/>
    </row>
    <row r="18" spans="1:8" ht="14.5" x14ac:dyDescent="0.35">
      <c r="A18" s="75" t="s">
        <v>18</v>
      </c>
      <c r="B18" s="72"/>
      <c r="C18" s="72"/>
      <c r="D18" s="72"/>
      <c r="E18" s="72"/>
      <c r="F18" s="72"/>
      <c r="G18" s="72"/>
      <c r="H18" s="73"/>
    </row>
    <row r="19" spans="1:8" ht="14.5" x14ac:dyDescent="0.35">
      <c r="A19" s="75" t="s">
        <v>73</v>
      </c>
      <c r="B19" s="72"/>
      <c r="C19" s="72"/>
      <c r="D19" s="72"/>
      <c r="E19" s="72"/>
      <c r="F19" s="72"/>
      <c r="G19" s="72"/>
      <c r="H19" s="73"/>
    </row>
    <row r="20" spans="1:8" ht="15" customHeight="1" x14ac:dyDescent="0.35">
      <c r="A20" s="75" t="s">
        <v>54</v>
      </c>
      <c r="B20" s="72"/>
      <c r="C20" s="72"/>
      <c r="D20" s="72"/>
      <c r="E20" s="72"/>
      <c r="F20" s="72"/>
      <c r="G20" s="72"/>
      <c r="H20" s="73"/>
    </row>
    <row r="21" spans="1:8" ht="14.5" x14ac:dyDescent="0.35">
      <c r="A21" s="75" t="s">
        <v>55</v>
      </c>
      <c r="B21" s="72"/>
      <c r="C21" s="72"/>
      <c r="D21" s="72"/>
      <c r="E21" s="72"/>
      <c r="F21" s="72"/>
      <c r="G21" s="72"/>
      <c r="H21" s="73"/>
    </row>
    <row r="22" spans="1:8" ht="14.5" x14ac:dyDescent="0.35">
      <c r="A22" s="75" t="s">
        <v>56</v>
      </c>
      <c r="B22" s="72"/>
      <c r="C22" s="72"/>
      <c r="D22" s="72"/>
      <c r="E22" s="72"/>
      <c r="F22" s="72"/>
      <c r="G22" s="72"/>
      <c r="H22" s="73"/>
    </row>
    <row r="23" spans="1:8" thickBot="1" x14ac:dyDescent="0.4">
      <c r="A23" s="84" t="s">
        <v>57</v>
      </c>
      <c r="B23" s="85"/>
      <c r="C23" s="85"/>
      <c r="D23" s="85"/>
      <c r="E23" s="85"/>
      <c r="F23" s="85"/>
      <c r="G23" s="85"/>
      <c r="H23" s="86"/>
    </row>
    <row r="24" spans="1:8" ht="56" x14ac:dyDescent="0.35">
      <c r="A24" s="27" t="s">
        <v>12</v>
      </c>
      <c r="B24" s="17" t="s">
        <v>11</v>
      </c>
      <c r="C24" s="17" t="s">
        <v>10</v>
      </c>
      <c r="D24" s="18" t="s">
        <v>9</v>
      </c>
      <c r="E24" s="18" t="s">
        <v>8</v>
      </c>
      <c r="F24" s="18" t="s">
        <v>7</v>
      </c>
      <c r="G24" s="18" t="s">
        <v>6</v>
      </c>
      <c r="H24" s="18" t="s">
        <v>24</v>
      </c>
    </row>
    <row r="25" spans="1:8" ht="56.5" x14ac:dyDescent="0.35">
      <c r="A25" s="9">
        <v>1</v>
      </c>
      <c r="B25" s="4" t="s">
        <v>30</v>
      </c>
      <c r="C25" s="16" t="s">
        <v>47</v>
      </c>
      <c r="D25" s="3" t="s">
        <v>14</v>
      </c>
      <c r="E25" s="3">
        <v>10</v>
      </c>
      <c r="F25" s="3" t="s">
        <v>0</v>
      </c>
      <c r="G25" s="3">
        <v>3</v>
      </c>
      <c r="H25" s="2"/>
    </row>
    <row r="26" spans="1:8" ht="56.5" x14ac:dyDescent="0.35">
      <c r="A26" s="9">
        <v>2</v>
      </c>
      <c r="B26" s="4" t="s">
        <v>22</v>
      </c>
      <c r="C26" s="16" t="s">
        <v>48</v>
      </c>
      <c r="D26" s="3" t="s">
        <v>14</v>
      </c>
      <c r="E26" s="3">
        <v>10</v>
      </c>
      <c r="F26" s="3" t="s">
        <v>0</v>
      </c>
      <c r="G26" s="3">
        <v>10</v>
      </c>
      <c r="H26" s="2"/>
    </row>
    <row r="27" spans="1:8" ht="23.25" customHeight="1" thickBot="1" x14ac:dyDescent="0.4">
      <c r="A27" s="87" t="s">
        <v>28</v>
      </c>
      <c r="B27" s="67"/>
      <c r="C27" s="67"/>
      <c r="D27" s="67"/>
      <c r="E27" s="67"/>
      <c r="F27" s="67"/>
      <c r="G27" s="67"/>
      <c r="H27" s="67"/>
    </row>
    <row r="28" spans="1:8" ht="15.75" customHeight="1" x14ac:dyDescent="0.35">
      <c r="A28" s="69" t="s">
        <v>19</v>
      </c>
      <c r="B28" s="70"/>
      <c r="C28" s="70"/>
      <c r="D28" s="70"/>
      <c r="E28" s="70"/>
      <c r="F28" s="70"/>
      <c r="G28" s="70"/>
      <c r="H28" s="71"/>
    </row>
    <row r="29" spans="1:8" ht="15" customHeight="1" x14ac:dyDescent="0.35">
      <c r="A29" s="75" t="s">
        <v>46</v>
      </c>
      <c r="B29" s="72"/>
      <c r="C29" s="72"/>
      <c r="D29" s="72"/>
      <c r="E29" s="72"/>
      <c r="F29" s="72"/>
      <c r="G29" s="72"/>
      <c r="H29" s="73"/>
    </row>
    <row r="30" spans="1:8" ht="15" customHeight="1" x14ac:dyDescent="0.35">
      <c r="A30" s="75" t="s">
        <v>52</v>
      </c>
      <c r="B30" s="72"/>
      <c r="C30" s="72"/>
      <c r="D30" s="72"/>
      <c r="E30" s="72"/>
      <c r="F30" s="72"/>
      <c r="G30" s="72"/>
      <c r="H30" s="73"/>
    </row>
    <row r="31" spans="1:8" ht="15" customHeight="1" x14ac:dyDescent="0.35">
      <c r="A31" s="75" t="s">
        <v>18</v>
      </c>
      <c r="B31" s="72"/>
      <c r="C31" s="72"/>
      <c r="D31" s="72"/>
      <c r="E31" s="72"/>
      <c r="F31" s="72"/>
      <c r="G31" s="72"/>
      <c r="H31" s="73"/>
    </row>
    <row r="32" spans="1:8" ht="15" customHeight="1" x14ac:dyDescent="0.35">
      <c r="A32" s="75" t="s">
        <v>70</v>
      </c>
      <c r="B32" s="72"/>
      <c r="C32" s="72"/>
      <c r="D32" s="72"/>
      <c r="E32" s="72"/>
      <c r="F32" s="72"/>
      <c r="G32" s="72"/>
      <c r="H32" s="73"/>
    </row>
    <row r="33" spans="1:8" ht="15" customHeight="1" x14ac:dyDescent="0.35">
      <c r="A33" s="75" t="s">
        <v>54</v>
      </c>
      <c r="B33" s="72"/>
      <c r="C33" s="72"/>
      <c r="D33" s="72"/>
      <c r="E33" s="72"/>
      <c r="F33" s="72"/>
      <c r="G33" s="72"/>
      <c r="H33" s="73"/>
    </row>
    <row r="34" spans="1:8" ht="15" customHeight="1" x14ac:dyDescent="0.35">
      <c r="A34" s="75" t="s">
        <v>55</v>
      </c>
      <c r="B34" s="72"/>
      <c r="C34" s="72"/>
      <c r="D34" s="72"/>
      <c r="E34" s="72"/>
      <c r="F34" s="72"/>
      <c r="G34" s="72"/>
      <c r="H34" s="73"/>
    </row>
    <row r="35" spans="1:8" ht="15" customHeight="1" x14ac:dyDescent="0.35">
      <c r="A35" s="75" t="s">
        <v>56</v>
      </c>
      <c r="B35" s="72"/>
      <c r="C35" s="72"/>
      <c r="D35" s="72"/>
      <c r="E35" s="72"/>
      <c r="F35" s="72"/>
      <c r="G35" s="72"/>
      <c r="H35" s="73"/>
    </row>
    <row r="36" spans="1:8" ht="15.75" customHeight="1" thickBot="1" x14ac:dyDescent="0.4">
      <c r="A36" s="84" t="s">
        <v>57</v>
      </c>
      <c r="B36" s="85"/>
      <c r="C36" s="85"/>
      <c r="D36" s="85"/>
      <c r="E36" s="85"/>
      <c r="F36" s="85"/>
      <c r="G36" s="85"/>
      <c r="H36" s="86"/>
    </row>
    <row r="37" spans="1:8" ht="56" x14ac:dyDescent="0.35">
      <c r="A37" s="13" t="s">
        <v>12</v>
      </c>
      <c r="B37" s="13" t="s">
        <v>11</v>
      </c>
      <c r="C37" s="17" t="s">
        <v>10</v>
      </c>
      <c r="D37" s="13" t="s">
        <v>9</v>
      </c>
      <c r="E37" s="13" t="s">
        <v>8</v>
      </c>
      <c r="F37" s="13" t="s">
        <v>7</v>
      </c>
      <c r="G37" s="13" t="s">
        <v>6</v>
      </c>
      <c r="H37" s="13" t="s">
        <v>24</v>
      </c>
    </row>
    <row r="38" spans="1:8" ht="14.5" x14ac:dyDescent="0.35">
      <c r="A38" s="18">
        <v>1</v>
      </c>
      <c r="B38" s="14" t="s">
        <v>29</v>
      </c>
      <c r="C38" s="2" t="s">
        <v>153</v>
      </c>
      <c r="D38" s="18" t="s">
        <v>21</v>
      </c>
      <c r="E38" s="18">
        <v>1</v>
      </c>
      <c r="F38" s="18" t="s">
        <v>20</v>
      </c>
      <c r="G38" s="13">
        <v>1</v>
      </c>
      <c r="H38" s="2"/>
    </row>
    <row r="39" spans="1:8" ht="28.5" x14ac:dyDescent="0.35">
      <c r="A39" s="18">
        <v>2</v>
      </c>
      <c r="B39" s="14" t="s">
        <v>30</v>
      </c>
      <c r="C39" s="16" t="s">
        <v>144</v>
      </c>
      <c r="D39" s="18" t="s">
        <v>14</v>
      </c>
      <c r="E39" s="18">
        <v>3</v>
      </c>
      <c r="F39" s="18" t="s">
        <v>20</v>
      </c>
      <c r="G39" s="13">
        <v>3</v>
      </c>
      <c r="H39" s="2"/>
    </row>
    <row r="40" spans="1:8" ht="28" x14ac:dyDescent="0.35">
      <c r="A40" s="18">
        <v>3</v>
      </c>
      <c r="B40" s="14" t="s">
        <v>22</v>
      </c>
      <c r="C40" s="15" t="s">
        <v>145</v>
      </c>
      <c r="D40" s="10" t="s">
        <v>14</v>
      </c>
      <c r="E40" s="18">
        <v>10</v>
      </c>
      <c r="F40" s="18" t="s">
        <v>20</v>
      </c>
      <c r="G40" s="13">
        <v>10</v>
      </c>
      <c r="H40" s="2"/>
    </row>
    <row r="41" spans="1:8" ht="14.5" x14ac:dyDescent="0.35">
      <c r="A41" s="18">
        <v>4</v>
      </c>
      <c r="B41" s="33" t="s">
        <v>31</v>
      </c>
      <c r="C41" s="2" t="s">
        <v>49</v>
      </c>
      <c r="D41" s="34"/>
      <c r="E41" s="17">
        <v>1</v>
      </c>
      <c r="F41" s="17" t="s">
        <v>20</v>
      </c>
      <c r="G41" s="35">
        <v>1</v>
      </c>
      <c r="H41" s="19"/>
    </row>
    <row r="42" spans="1:8" ht="23.25" customHeight="1" thickBot="1" x14ac:dyDescent="0.4">
      <c r="A42" s="87" t="s">
        <v>32</v>
      </c>
      <c r="B42" s="67"/>
      <c r="C42" s="67"/>
      <c r="D42" s="67"/>
      <c r="E42" s="67"/>
      <c r="F42" s="67"/>
      <c r="G42" s="67"/>
      <c r="H42" s="67"/>
    </row>
    <row r="43" spans="1:8" ht="15.75" customHeight="1" x14ac:dyDescent="0.35">
      <c r="A43" s="69" t="s">
        <v>19</v>
      </c>
      <c r="B43" s="70"/>
      <c r="C43" s="70"/>
      <c r="D43" s="70"/>
      <c r="E43" s="70"/>
      <c r="F43" s="70"/>
      <c r="G43" s="70"/>
      <c r="H43" s="71"/>
    </row>
    <row r="44" spans="1:8" ht="15" customHeight="1" x14ac:dyDescent="0.35">
      <c r="A44" s="75" t="s">
        <v>142</v>
      </c>
      <c r="B44" s="72"/>
      <c r="C44" s="72"/>
      <c r="D44" s="72"/>
      <c r="E44" s="72"/>
      <c r="F44" s="72"/>
      <c r="G44" s="72"/>
      <c r="H44" s="73"/>
    </row>
    <row r="45" spans="1:8" ht="15" customHeight="1" x14ac:dyDescent="0.35">
      <c r="A45" s="75" t="s">
        <v>52</v>
      </c>
      <c r="B45" s="72"/>
      <c r="C45" s="72"/>
      <c r="D45" s="72"/>
      <c r="E45" s="72"/>
      <c r="F45" s="72"/>
      <c r="G45" s="72"/>
      <c r="H45" s="73"/>
    </row>
    <row r="46" spans="1:8" ht="15" customHeight="1" x14ac:dyDescent="0.35">
      <c r="A46" s="75" t="s">
        <v>18</v>
      </c>
      <c r="B46" s="72"/>
      <c r="C46" s="72"/>
      <c r="D46" s="72"/>
      <c r="E46" s="72"/>
      <c r="F46" s="72"/>
      <c r="G46" s="72"/>
      <c r="H46" s="73"/>
    </row>
    <row r="47" spans="1:8" ht="15" customHeight="1" x14ac:dyDescent="0.35">
      <c r="A47" s="75" t="s">
        <v>53</v>
      </c>
      <c r="B47" s="72"/>
      <c r="C47" s="72"/>
      <c r="D47" s="72"/>
      <c r="E47" s="72"/>
      <c r="F47" s="72"/>
      <c r="G47" s="72"/>
      <c r="H47" s="73"/>
    </row>
    <row r="48" spans="1:8" ht="15" customHeight="1" x14ac:dyDescent="0.35">
      <c r="A48" s="75" t="s">
        <v>54</v>
      </c>
      <c r="B48" s="72"/>
      <c r="C48" s="72"/>
      <c r="D48" s="72"/>
      <c r="E48" s="72"/>
      <c r="F48" s="72"/>
      <c r="G48" s="72"/>
      <c r="H48" s="73"/>
    </row>
    <row r="49" spans="1:8" ht="15" customHeight="1" x14ac:dyDescent="0.35">
      <c r="A49" s="75" t="s">
        <v>143</v>
      </c>
      <c r="B49" s="72"/>
      <c r="C49" s="72"/>
      <c r="D49" s="72"/>
      <c r="E49" s="72"/>
      <c r="F49" s="72"/>
      <c r="G49" s="72"/>
      <c r="H49" s="73"/>
    </row>
    <row r="50" spans="1:8" ht="15" customHeight="1" x14ac:dyDescent="0.35">
      <c r="A50" s="75" t="s">
        <v>56</v>
      </c>
      <c r="B50" s="72"/>
      <c r="C50" s="72"/>
      <c r="D50" s="72"/>
      <c r="E50" s="72"/>
      <c r="F50" s="72"/>
      <c r="G50" s="72"/>
      <c r="H50" s="73"/>
    </row>
    <row r="51" spans="1:8" ht="15.75" customHeight="1" thickBot="1" x14ac:dyDescent="0.4">
      <c r="A51" s="84" t="s">
        <v>57</v>
      </c>
      <c r="B51" s="85"/>
      <c r="C51" s="85"/>
      <c r="D51" s="85"/>
      <c r="E51" s="85"/>
      <c r="F51" s="85"/>
      <c r="G51" s="85"/>
      <c r="H51" s="86"/>
    </row>
    <row r="52" spans="1:8" ht="56" x14ac:dyDescent="0.35">
      <c r="A52" s="14" t="s">
        <v>12</v>
      </c>
      <c r="B52" s="13" t="s">
        <v>11</v>
      </c>
      <c r="C52" s="17" t="s">
        <v>10</v>
      </c>
      <c r="D52" s="13" t="s">
        <v>9</v>
      </c>
      <c r="E52" s="13" t="s">
        <v>8</v>
      </c>
      <c r="F52" s="13" t="s">
        <v>7</v>
      </c>
      <c r="G52" s="13" t="s">
        <v>6</v>
      </c>
      <c r="H52" s="13" t="s">
        <v>24</v>
      </c>
    </row>
    <row r="53" spans="1:8" ht="14.5" x14ac:dyDescent="0.35">
      <c r="A53" s="12">
        <v>1</v>
      </c>
      <c r="B53" s="11" t="s">
        <v>59</v>
      </c>
      <c r="C53" s="16" t="s">
        <v>204</v>
      </c>
      <c r="D53" s="10" t="s">
        <v>17</v>
      </c>
      <c r="E53" s="10">
        <v>1</v>
      </c>
      <c r="F53" s="10" t="s">
        <v>0</v>
      </c>
      <c r="G53" s="3">
        <f>E53</f>
        <v>1</v>
      </c>
      <c r="H53" s="2"/>
    </row>
    <row r="54" spans="1:8" ht="14.5" x14ac:dyDescent="0.35">
      <c r="A54" s="9">
        <v>2</v>
      </c>
      <c r="B54" s="2" t="s">
        <v>60</v>
      </c>
      <c r="C54" s="16"/>
      <c r="D54" s="3" t="s">
        <v>16</v>
      </c>
      <c r="E54" s="3">
        <v>1</v>
      </c>
      <c r="F54" s="3" t="s">
        <v>0</v>
      </c>
      <c r="G54" s="3">
        <f>E54</f>
        <v>1</v>
      </c>
      <c r="H54" s="2"/>
    </row>
    <row r="55" spans="1:8" ht="28.5" x14ac:dyDescent="0.35">
      <c r="A55" s="9">
        <v>3</v>
      </c>
      <c r="B55" s="2" t="s">
        <v>15</v>
      </c>
      <c r="C55" s="16" t="s">
        <v>144</v>
      </c>
      <c r="D55" s="3" t="s">
        <v>14</v>
      </c>
      <c r="E55" s="3">
        <v>3</v>
      </c>
      <c r="F55" s="3" t="s">
        <v>0</v>
      </c>
      <c r="G55" s="3">
        <f>E55</f>
        <v>3</v>
      </c>
      <c r="H55" s="2"/>
    </row>
    <row r="56" spans="1:8" ht="55.25" customHeight="1" x14ac:dyDescent="0.35">
      <c r="A56" s="9">
        <v>4</v>
      </c>
      <c r="B56" s="2" t="s">
        <v>22</v>
      </c>
      <c r="C56" s="15" t="s">
        <v>145</v>
      </c>
      <c r="D56" s="3" t="s">
        <v>14</v>
      </c>
      <c r="E56" s="3">
        <v>6</v>
      </c>
      <c r="F56" s="3" t="s">
        <v>0</v>
      </c>
      <c r="G56" s="3">
        <v>6</v>
      </c>
      <c r="H56" s="2"/>
    </row>
    <row r="57" spans="1:8" ht="15.75" customHeight="1" x14ac:dyDescent="0.35">
      <c r="A57" s="87" t="s">
        <v>13</v>
      </c>
      <c r="B57" s="67"/>
      <c r="C57" s="67"/>
      <c r="D57" s="67"/>
      <c r="E57" s="67"/>
      <c r="F57" s="67"/>
      <c r="G57" s="67"/>
      <c r="H57" s="67"/>
    </row>
    <row r="58" spans="1:8" ht="56" x14ac:dyDescent="0.35">
      <c r="A58" s="14" t="s">
        <v>12</v>
      </c>
      <c r="B58" s="13" t="s">
        <v>11</v>
      </c>
      <c r="C58" s="13" t="s">
        <v>10</v>
      </c>
      <c r="D58" s="13" t="s">
        <v>9</v>
      </c>
      <c r="E58" s="13" t="s">
        <v>8</v>
      </c>
      <c r="F58" s="13" t="s">
        <v>7</v>
      </c>
      <c r="G58" s="13" t="s">
        <v>6</v>
      </c>
      <c r="H58" s="13" t="s">
        <v>24</v>
      </c>
    </row>
    <row r="59" spans="1:8" ht="15.75" customHeight="1" x14ac:dyDescent="0.35">
      <c r="A59" s="12">
        <v>1</v>
      </c>
      <c r="B59" s="11" t="s">
        <v>5</v>
      </c>
      <c r="C59" s="2" t="s">
        <v>50</v>
      </c>
      <c r="D59" s="3" t="s">
        <v>2</v>
      </c>
      <c r="E59" s="10">
        <v>1</v>
      </c>
      <c r="F59" s="10" t="s">
        <v>0</v>
      </c>
      <c r="G59" s="3">
        <f>E59</f>
        <v>1</v>
      </c>
      <c r="H59" s="2"/>
    </row>
    <row r="60" spans="1:8" ht="182.5" x14ac:dyDescent="0.35">
      <c r="A60" s="9">
        <v>2</v>
      </c>
      <c r="B60" s="2" t="s">
        <v>4</v>
      </c>
      <c r="C60" s="16" t="s">
        <v>146</v>
      </c>
      <c r="D60" s="3" t="s">
        <v>2</v>
      </c>
      <c r="E60" s="3">
        <v>2</v>
      </c>
      <c r="F60" s="3" t="s">
        <v>0</v>
      </c>
      <c r="G60" s="3">
        <f>E60</f>
        <v>2</v>
      </c>
      <c r="H60" s="2"/>
    </row>
    <row r="61" spans="1:8" ht="15.75" customHeight="1" x14ac:dyDescent="0.35">
      <c r="A61" s="9">
        <v>3</v>
      </c>
      <c r="B61" s="2" t="s">
        <v>3</v>
      </c>
      <c r="C61" s="2" t="s">
        <v>51</v>
      </c>
      <c r="D61" s="3" t="s">
        <v>2</v>
      </c>
      <c r="E61" s="3">
        <v>1</v>
      </c>
      <c r="F61" s="3" t="s">
        <v>0</v>
      </c>
      <c r="G61" s="3">
        <f>E61</f>
        <v>1</v>
      </c>
      <c r="H61" s="2"/>
    </row>
    <row r="62" spans="1:8" ht="20.5" thickBot="1" x14ac:dyDescent="0.4">
      <c r="A62" s="89" t="s">
        <v>26</v>
      </c>
      <c r="B62" s="90"/>
      <c r="C62" s="90"/>
      <c r="D62" s="90"/>
      <c r="E62" s="90"/>
      <c r="F62" s="90"/>
      <c r="G62" s="90"/>
      <c r="H62" s="90"/>
    </row>
    <row r="63" spans="1:8" ht="14.5" x14ac:dyDescent="0.35">
      <c r="A63" s="69" t="s">
        <v>19</v>
      </c>
      <c r="B63" s="70"/>
      <c r="C63" s="70"/>
      <c r="D63" s="70"/>
      <c r="E63" s="70"/>
      <c r="F63" s="70"/>
      <c r="G63" s="70"/>
      <c r="H63" s="71"/>
    </row>
    <row r="64" spans="1:8" ht="14.5" x14ac:dyDescent="0.35">
      <c r="A64" s="75" t="s">
        <v>46</v>
      </c>
      <c r="B64" s="72"/>
      <c r="C64" s="72"/>
      <c r="D64" s="72"/>
      <c r="E64" s="72"/>
      <c r="F64" s="72"/>
      <c r="G64" s="72"/>
      <c r="H64" s="73"/>
    </row>
    <row r="65" spans="1:8" ht="14.5" x14ac:dyDescent="0.35">
      <c r="A65" s="75" t="s">
        <v>69</v>
      </c>
      <c r="B65" s="72"/>
      <c r="C65" s="72"/>
      <c r="D65" s="72"/>
      <c r="E65" s="72"/>
      <c r="F65" s="72"/>
      <c r="G65" s="72"/>
      <c r="H65" s="73"/>
    </row>
    <row r="66" spans="1:8" ht="14.5" x14ac:dyDescent="0.35">
      <c r="A66" s="75" t="s">
        <v>18</v>
      </c>
      <c r="B66" s="72"/>
      <c r="C66" s="72"/>
      <c r="D66" s="72"/>
      <c r="E66" s="72"/>
      <c r="F66" s="72"/>
      <c r="G66" s="72"/>
      <c r="H66" s="73"/>
    </row>
    <row r="67" spans="1:8" ht="14.5" x14ac:dyDescent="0.35">
      <c r="A67" s="75" t="s">
        <v>70</v>
      </c>
      <c r="B67" s="72"/>
      <c r="C67" s="72"/>
      <c r="D67" s="72"/>
      <c r="E67" s="72"/>
      <c r="F67" s="72"/>
      <c r="G67" s="72"/>
      <c r="H67" s="73"/>
    </row>
    <row r="68" spans="1:8" ht="15" customHeight="1" x14ac:dyDescent="0.35">
      <c r="A68" s="75" t="s">
        <v>54</v>
      </c>
      <c r="B68" s="72"/>
      <c r="C68" s="72"/>
      <c r="D68" s="72"/>
      <c r="E68" s="72"/>
      <c r="F68" s="72"/>
      <c r="G68" s="72"/>
      <c r="H68" s="73"/>
    </row>
    <row r="69" spans="1:8" ht="14.5" x14ac:dyDescent="0.35">
      <c r="A69" s="75" t="s">
        <v>58</v>
      </c>
      <c r="B69" s="72"/>
      <c r="C69" s="72"/>
      <c r="D69" s="72"/>
      <c r="E69" s="72"/>
      <c r="F69" s="72"/>
      <c r="G69" s="72"/>
      <c r="H69" s="73"/>
    </row>
    <row r="70" spans="1:8" ht="14.5" x14ac:dyDescent="0.35">
      <c r="A70" s="75" t="s">
        <v>56</v>
      </c>
      <c r="B70" s="72"/>
      <c r="C70" s="72"/>
      <c r="D70" s="72"/>
      <c r="E70" s="72"/>
      <c r="F70" s="72"/>
      <c r="G70" s="72"/>
      <c r="H70" s="73"/>
    </row>
    <row r="71" spans="1:8" thickBot="1" x14ac:dyDescent="0.4">
      <c r="A71" s="84" t="s">
        <v>57</v>
      </c>
      <c r="B71" s="85"/>
      <c r="C71" s="85"/>
      <c r="D71" s="85"/>
      <c r="E71" s="85"/>
      <c r="F71" s="85"/>
      <c r="G71" s="85"/>
      <c r="H71" s="86"/>
    </row>
    <row r="72" spans="1:8" ht="56" x14ac:dyDescent="0.35">
      <c r="A72" s="27" t="s">
        <v>12</v>
      </c>
      <c r="B72" s="17" t="s">
        <v>11</v>
      </c>
      <c r="C72" s="17" t="s">
        <v>10</v>
      </c>
      <c r="D72" s="18" t="s">
        <v>9</v>
      </c>
      <c r="E72" s="18" t="s">
        <v>8</v>
      </c>
      <c r="F72" s="18" t="s">
        <v>7</v>
      </c>
      <c r="G72" s="18" t="s">
        <v>6</v>
      </c>
      <c r="H72" s="18" t="s">
        <v>24</v>
      </c>
    </row>
    <row r="73" spans="1:8" ht="28.5" x14ac:dyDescent="0.35">
      <c r="A73" s="39">
        <v>1</v>
      </c>
      <c r="B73" s="4" t="s">
        <v>61</v>
      </c>
      <c r="C73" s="16" t="s">
        <v>152</v>
      </c>
      <c r="D73" s="3" t="s">
        <v>66</v>
      </c>
      <c r="E73" s="3">
        <v>96.23</v>
      </c>
      <c r="F73" s="3" t="s">
        <v>68</v>
      </c>
      <c r="G73" s="3">
        <f>E73*20</f>
        <v>1924.6000000000001</v>
      </c>
      <c r="H73" s="2"/>
    </row>
    <row r="74" spans="1:8" ht="14.5" x14ac:dyDescent="0.35">
      <c r="A74" s="39">
        <v>2</v>
      </c>
      <c r="B74" s="4" t="s">
        <v>62</v>
      </c>
      <c r="C74" s="16" t="s">
        <v>147</v>
      </c>
      <c r="D74" s="3" t="s">
        <v>66</v>
      </c>
      <c r="E74" s="3">
        <v>4</v>
      </c>
      <c r="F74" s="3" t="s">
        <v>68</v>
      </c>
      <c r="G74" s="3">
        <f>E74*20</f>
        <v>80</v>
      </c>
      <c r="H74" s="2"/>
    </row>
    <row r="75" spans="1:8" ht="25.25" customHeight="1" x14ac:dyDescent="0.35">
      <c r="A75" s="39">
        <v>4</v>
      </c>
      <c r="B75" s="4" t="s">
        <v>63</v>
      </c>
      <c r="C75" s="4" t="s">
        <v>148</v>
      </c>
      <c r="D75" s="3" t="s">
        <v>66</v>
      </c>
      <c r="E75" s="3">
        <v>4</v>
      </c>
      <c r="F75" s="3" t="s">
        <v>68</v>
      </c>
      <c r="G75" s="3">
        <f t="shared" ref="G75:G77" si="0">E75*20</f>
        <v>80</v>
      </c>
      <c r="H75" s="2"/>
    </row>
    <row r="76" spans="1:8" ht="26.4" customHeight="1" x14ac:dyDescent="0.35">
      <c r="A76" s="39">
        <v>5</v>
      </c>
      <c r="B76" s="4" t="s">
        <v>64</v>
      </c>
      <c r="C76" s="4" t="s">
        <v>149</v>
      </c>
      <c r="D76" s="3" t="s">
        <v>67</v>
      </c>
      <c r="E76" s="3">
        <v>3</v>
      </c>
      <c r="F76" s="3" t="s">
        <v>68</v>
      </c>
      <c r="G76" s="3">
        <f t="shared" si="0"/>
        <v>60</v>
      </c>
      <c r="H76" s="2"/>
    </row>
    <row r="77" spans="1:8" ht="25.25" customHeight="1" x14ac:dyDescent="0.35">
      <c r="A77" s="40">
        <v>6</v>
      </c>
      <c r="B77" s="2" t="s">
        <v>65</v>
      </c>
      <c r="C77" s="4" t="s">
        <v>150</v>
      </c>
      <c r="D77" s="3" t="s">
        <v>66</v>
      </c>
      <c r="E77" s="3">
        <v>2</v>
      </c>
      <c r="F77" s="3" t="s">
        <v>151</v>
      </c>
      <c r="G77" s="3">
        <f t="shared" si="0"/>
        <v>40</v>
      </c>
      <c r="H77" s="2"/>
    </row>
  </sheetData>
  <mergeCells count="56">
    <mergeCell ref="I8:I11"/>
    <mergeCell ref="A70:H70"/>
    <mergeCell ref="A71:H71"/>
    <mergeCell ref="A64:H64"/>
    <mergeCell ref="A65:H65"/>
    <mergeCell ref="A66:H66"/>
    <mergeCell ref="A67:H67"/>
    <mergeCell ref="A68:H68"/>
    <mergeCell ref="A69:H69"/>
    <mergeCell ref="A50:H50"/>
    <mergeCell ref="A51:H51"/>
    <mergeCell ref="A57:H57"/>
    <mergeCell ref="A62:H62"/>
    <mergeCell ref="A63:H63"/>
    <mergeCell ref="A49:H49"/>
    <mergeCell ref="A33:H33"/>
    <mergeCell ref="A34:H34"/>
    <mergeCell ref="A35:H35"/>
    <mergeCell ref="A36:H36"/>
    <mergeCell ref="A42:H42"/>
    <mergeCell ref="A43:H43"/>
    <mergeCell ref="A44:H44"/>
    <mergeCell ref="A45:H45"/>
    <mergeCell ref="A46:H46"/>
    <mergeCell ref="A47:H47"/>
    <mergeCell ref="A48:H48"/>
    <mergeCell ref="A32:H32"/>
    <mergeCell ref="A19:H19"/>
    <mergeCell ref="A20:H20"/>
    <mergeCell ref="A21:H21"/>
    <mergeCell ref="A22:H22"/>
    <mergeCell ref="A23:H23"/>
    <mergeCell ref="A27:H27"/>
    <mergeCell ref="A28:H28"/>
    <mergeCell ref="A29:H29"/>
    <mergeCell ref="A30:H30"/>
    <mergeCell ref="A31:H31"/>
    <mergeCell ref="A18:H18"/>
    <mergeCell ref="A8:H8"/>
    <mergeCell ref="A9:H9"/>
    <mergeCell ref="A10:H10"/>
    <mergeCell ref="A11:H11"/>
    <mergeCell ref="A12:B12"/>
    <mergeCell ref="C12:H12"/>
    <mergeCell ref="A13:H13"/>
    <mergeCell ref="A14:H14"/>
    <mergeCell ref="A15:H15"/>
    <mergeCell ref="A16:H16"/>
    <mergeCell ref="A17:H17"/>
    <mergeCell ref="A7:H7"/>
    <mergeCell ref="A1:H1"/>
    <mergeCell ref="A2:H2"/>
    <mergeCell ref="A4:H4"/>
    <mergeCell ref="A5:H5"/>
    <mergeCell ref="A6:H6"/>
    <mergeCell ref="F3:H3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topLeftCell="A16" zoomScaleNormal="100" workbookViewId="0">
      <selection activeCell="C105" sqref="C105"/>
    </sheetView>
  </sheetViews>
  <sheetFormatPr defaultColWidth="14.453125" defaultRowHeight="15" customHeight="1" x14ac:dyDescent="0.35"/>
  <cols>
    <col min="1" max="1" width="5.08984375" style="1" customWidth="1"/>
    <col min="2" max="2" width="52" style="1" customWidth="1"/>
    <col min="3" max="3" width="27.453125" style="1" customWidth="1"/>
    <col min="4" max="4" width="22" style="1" customWidth="1"/>
    <col min="5" max="5" width="15.54296875" style="1" customWidth="1"/>
    <col min="6" max="6" width="19.6328125" style="1" bestFit="1" customWidth="1"/>
    <col min="7" max="7" width="14.453125" style="1" customWidth="1"/>
    <col min="8" max="8" width="25" style="1" bestFit="1" customWidth="1"/>
    <col min="9" max="11" width="8.6328125" style="1" customWidth="1"/>
    <col min="12" max="16384" width="14.453125" style="1"/>
  </cols>
  <sheetData>
    <row r="1" spans="1:8" ht="14.5" x14ac:dyDescent="0.35">
      <c r="A1" s="64" t="s">
        <v>23</v>
      </c>
      <c r="B1" s="65"/>
      <c r="C1" s="65"/>
      <c r="D1" s="65"/>
      <c r="E1" s="65"/>
      <c r="F1" s="65"/>
      <c r="G1" s="65"/>
      <c r="H1" s="65"/>
    </row>
    <row r="2" spans="1:8" ht="72" customHeight="1" thickBot="1" x14ac:dyDescent="0.4">
      <c r="A2" s="66" t="s">
        <v>198</v>
      </c>
      <c r="B2" s="67"/>
      <c r="C2" s="67"/>
      <c r="D2" s="67"/>
      <c r="E2" s="67"/>
      <c r="F2" s="67"/>
      <c r="G2" s="67"/>
      <c r="H2" s="68"/>
    </row>
    <row r="3" spans="1:8" ht="15" customHeight="1" x14ac:dyDescent="0.35">
      <c r="A3" s="69" t="s">
        <v>25</v>
      </c>
      <c r="B3" s="70"/>
      <c r="C3" s="70"/>
      <c r="D3" s="70"/>
      <c r="E3" s="70"/>
      <c r="F3" s="70"/>
      <c r="G3" s="70"/>
      <c r="H3" s="71"/>
    </row>
    <row r="4" spans="1:8" ht="15" customHeight="1" x14ac:dyDescent="0.35">
      <c r="A4" s="61" t="s">
        <v>190</v>
      </c>
      <c r="B4" s="72"/>
      <c r="C4" s="72"/>
      <c r="D4" s="72"/>
      <c r="E4" s="72"/>
      <c r="F4" s="72"/>
      <c r="G4" s="72"/>
      <c r="H4" s="73"/>
    </row>
    <row r="5" spans="1:8" ht="15" customHeight="1" x14ac:dyDescent="0.35">
      <c r="A5" s="61" t="s">
        <v>191</v>
      </c>
      <c r="B5" s="72"/>
      <c r="C5" s="72"/>
      <c r="D5" s="72"/>
      <c r="E5" s="72"/>
      <c r="F5" s="72"/>
      <c r="G5" s="72"/>
      <c r="H5" s="73"/>
    </row>
    <row r="6" spans="1:8" ht="15" customHeight="1" x14ac:dyDescent="0.35">
      <c r="A6" s="61" t="s">
        <v>192</v>
      </c>
      <c r="B6" s="62"/>
      <c r="C6" s="62"/>
      <c r="D6" s="62"/>
      <c r="E6" s="62"/>
      <c r="F6" s="62"/>
      <c r="G6" s="62"/>
      <c r="H6" s="63"/>
    </row>
    <row r="7" spans="1:8" ht="15.75" customHeight="1" x14ac:dyDescent="0.35">
      <c r="A7" s="61" t="s">
        <v>193</v>
      </c>
      <c r="B7" s="62"/>
      <c r="C7" s="62"/>
      <c r="D7" s="62"/>
      <c r="E7" s="62"/>
      <c r="F7" s="62"/>
      <c r="G7" s="62"/>
      <c r="H7" s="63"/>
    </row>
    <row r="8" spans="1:8" ht="15.75" customHeight="1" x14ac:dyDescent="0.35">
      <c r="A8" s="61" t="s">
        <v>179</v>
      </c>
      <c r="B8" s="62"/>
      <c r="C8" s="62"/>
      <c r="D8" s="62"/>
      <c r="E8" s="62"/>
      <c r="F8" s="62"/>
      <c r="G8" s="62"/>
      <c r="H8" s="63"/>
    </row>
    <row r="9" spans="1:8" ht="15.75" customHeight="1" x14ac:dyDescent="0.35">
      <c r="A9" s="61" t="s">
        <v>194</v>
      </c>
      <c r="B9" s="62"/>
      <c r="C9" s="62"/>
      <c r="D9" s="62"/>
      <c r="E9" s="62"/>
      <c r="F9" s="62"/>
      <c r="G9" s="62"/>
      <c r="H9" s="63"/>
    </row>
    <row r="10" spans="1:8" ht="15.75" customHeight="1" x14ac:dyDescent="0.35">
      <c r="A10" s="76" t="s">
        <v>195</v>
      </c>
      <c r="B10" s="77"/>
      <c r="C10" s="77"/>
      <c r="D10" s="77"/>
      <c r="E10" s="77"/>
      <c r="F10" s="77"/>
      <c r="G10" s="77"/>
      <c r="H10" s="78"/>
    </row>
    <row r="11" spans="1:8" s="28" customFormat="1" ht="15.75" customHeight="1" x14ac:dyDescent="0.35">
      <c r="A11" s="79" t="s">
        <v>196</v>
      </c>
      <c r="B11" s="79"/>
      <c r="C11" s="80"/>
      <c r="D11" s="80"/>
      <c r="E11" s="80"/>
      <c r="F11" s="80"/>
      <c r="G11" s="80"/>
      <c r="H11" s="80"/>
    </row>
    <row r="12" spans="1:8" ht="15.75" customHeight="1" x14ac:dyDescent="0.35">
      <c r="A12" s="79" t="s">
        <v>197</v>
      </c>
      <c r="B12" s="79"/>
      <c r="C12" s="79"/>
      <c r="D12" s="79"/>
      <c r="E12" s="79"/>
      <c r="F12" s="79"/>
      <c r="G12" s="79"/>
      <c r="H12" s="79"/>
    </row>
    <row r="13" spans="1:8" s="28" customFormat="1" ht="22.5" customHeight="1" x14ac:dyDescent="0.45">
      <c r="A13" s="91" t="s">
        <v>74</v>
      </c>
      <c r="B13" s="92"/>
      <c r="C13" s="92"/>
      <c r="D13" s="92"/>
      <c r="E13" s="92"/>
      <c r="F13" s="92"/>
      <c r="G13" s="92"/>
      <c r="H13" s="92"/>
    </row>
    <row r="14" spans="1:8" ht="22.5" customHeight="1" thickBot="1" x14ac:dyDescent="0.4">
      <c r="A14" s="87" t="s">
        <v>33</v>
      </c>
      <c r="B14" s="67"/>
      <c r="C14" s="67"/>
      <c r="D14" s="67"/>
      <c r="E14" s="67"/>
      <c r="F14" s="67"/>
      <c r="G14" s="67"/>
      <c r="H14" s="67"/>
    </row>
    <row r="15" spans="1:8" ht="15.75" customHeight="1" x14ac:dyDescent="0.35">
      <c r="A15" s="69" t="s">
        <v>19</v>
      </c>
      <c r="B15" s="70"/>
      <c r="C15" s="70"/>
      <c r="D15" s="70"/>
      <c r="E15" s="70"/>
      <c r="F15" s="70"/>
      <c r="G15" s="70"/>
      <c r="H15" s="71"/>
    </row>
    <row r="16" spans="1:8" ht="15" customHeight="1" x14ac:dyDescent="0.35">
      <c r="A16" s="75" t="s">
        <v>71</v>
      </c>
      <c r="B16" s="72"/>
      <c r="C16" s="72"/>
      <c r="D16" s="72"/>
      <c r="E16" s="72"/>
      <c r="F16" s="72"/>
      <c r="G16" s="72"/>
      <c r="H16" s="73"/>
    </row>
    <row r="17" spans="1:8" ht="15" customHeight="1" x14ac:dyDescent="0.35">
      <c r="A17" s="75" t="s">
        <v>52</v>
      </c>
      <c r="B17" s="72"/>
      <c r="C17" s="72"/>
      <c r="D17" s="72"/>
      <c r="E17" s="72"/>
      <c r="F17" s="72"/>
      <c r="G17" s="72"/>
      <c r="H17" s="73"/>
    </row>
    <row r="18" spans="1:8" ht="15" customHeight="1" x14ac:dyDescent="0.35">
      <c r="A18" s="75" t="s">
        <v>18</v>
      </c>
      <c r="B18" s="72"/>
      <c r="C18" s="72"/>
      <c r="D18" s="72"/>
      <c r="E18" s="72"/>
      <c r="F18" s="72"/>
      <c r="G18" s="72"/>
      <c r="H18" s="73"/>
    </row>
    <row r="19" spans="1:8" ht="15" customHeight="1" x14ac:dyDescent="0.35">
      <c r="A19" s="75" t="s">
        <v>123</v>
      </c>
      <c r="B19" s="72"/>
      <c r="C19" s="72"/>
      <c r="D19" s="72"/>
      <c r="E19" s="72"/>
      <c r="F19" s="72"/>
      <c r="G19" s="72"/>
      <c r="H19" s="73"/>
    </row>
    <row r="20" spans="1:8" ht="15" customHeight="1" x14ac:dyDescent="0.35">
      <c r="A20" s="75" t="s">
        <v>54</v>
      </c>
      <c r="B20" s="72"/>
      <c r="C20" s="72"/>
      <c r="D20" s="72"/>
      <c r="E20" s="72"/>
      <c r="F20" s="72"/>
      <c r="G20" s="72"/>
      <c r="H20" s="73"/>
    </row>
    <row r="21" spans="1:8" ht="15" customHeight="1" x14ac:dyDescent="0.35">
      <c r="A21" s="75" t="s">
        <v>55</v>
      </c>
      <c r="B21" s="72"/>
      <c r="C21" s="72"/>
      <c r="D21" s="72"/>
      <c r="E21" s="72"/>
      <c r="F21" s="72"/>
      <c r="G21" s="72"/>
      <c r="H21" s="73"/>
    </row>
    <row r="22" spans="1:8" ht="15" customHeight="1" x14ac:dyDescent="0.35">
      <c r="A22" s="75" t="s">
        <v>56</v>
      </c>
      <c r="B22" s="72"/>
      <c r="C22" s="72"/>
      <c r="D22" s="72"/>
      <c r="E22" s="72"/>
      <c r="F22" s="72"/>
      <c r="G22" s="72"/>
      <c r="H22" s="73"/>
    </row>
    <row r="23" spans="1:8" ht="15.75" customHeight="1" thickBot="1" x14ac:dyDescent="0.4">
      <c r="A23" s="84" t="s">
        <v>57</v>
      </c>
      <c r="B23" s="85"/>
      <c r="C23" s="85"/>
      <c r="D23" s="85"/>
      <c r="E23" s="85"/>
      <c r="F23" s="85"/>
      <c r="G23" s="85"/>
      <c r="H23" s="86"/>
    </row>
    <row r="24" spans="1:8" ht="56" x14ac:dyDescent="0.35">
      <c r="A24" s="35" t="s">
        <v>12</v>
      </c>
      <c r="B24" s="35" t="s">
        <v>11</v>
      </c>
      <c r="C24" s="17" t="s">
        <v>10</v>
      </c>
      <c r="D24" s="35" t="s">
        <v>9</v>
      </c>
      <c r="E24" s="35" t="s">
        <v>8</v>
      </c>
      <c r="F24" s="35" t="s">
        <v>7</v>
      </c>
      <c r="G24" s="35" t="s">
        <v>6</v>
      </c>
      <c r="H24" s="35" t="s">
        <v>24</v>
      </c>
    </row>
    <row r="25" spans="1:8" ht="14.5" x14ac:dyDescent="0.35">
      <c r="A25" s="13">
        <v>1</v>
      </c>
      <c r="B25" s="14" t="s">
        <v>136</v>
      </c>
      <c r="C25" s="41" t="s">
        <v>199</v>
      </c>
      <c r="D25" s="13" t="s">
        <v>21</v>
      </c>
      <c r="E25" s="13">
        <v>1</v>
      </c>
      <c r="F25" s="13" t="s">
        <v>20</v>
      </c>
      <c r="G25" s="13">
        <v>1</v>
      </c>
      <c r="H25" s="2"/>
    </row>
    <row r="26" spans="1:8" ht="15.75" customHeight="1" x14ac:dyDescent="0.35">
      <c r="A26" s="13">
        <v>2</v>
      </c>
      <c r="B26" s="14" t="s">
        <v>137</v>
      </c>
      <c r="C26" s="41"/>
      <c r="D26" s="13" t="s">
        <v>21</v>
      </c>
      <c r="E26" s="13">
        <v>1</v>
      </c>
      <c r="F26" s="13" t="s">
        <v>20</v>
      </c>
      <c r="G26" s="13">
        <v>1</v>
      </c>
      <c r="H26" s="2"/>
    </row>
    <row r="27" spans="1:8" ht="26" x14ac:dyDescent="0.35">
      <c r="A27" s="13">
        <v>4</v>
      </c>
      <c r="B27" s="14" t="s">
        <v>76</v>
      </c>
      <c r="C27" s="41" t="s">
        <v>200</v>
      </c>
      <c r="D27" s="13" t="s">
        <v>21</v>
      </c>
      <c r="E27" s="13">
        <v>1</v>
      </c>
      <c r="F27" s="13" t="s">
        <v>20</v>
      </c>
      <c r="G27" s="13">
        <v>1</v>
      </c>
      <c r="H27" s="2"/>
    </row>
    <row r="28" spans="1:8" ht="15.65" customHeight="1" x14ac:dyDescent="0.35">
      <c r="A28" s="13">
        <v>5</v>
      </c>
      <c r="B28" s="2" t="s">
        <v>77</v>
      </c>
      <c r="C28" s="41" t="s">
        <v>103</v>
      </c>
      <c r="D28" s="13" t="s">
        <v>21</v>
      </c>
      <c r="E28" s="13">
        <v>1</v>
      </c>
      <c r="F28" s="13" t="s">
        <v>20</v>
      </c>
      <c r="G28" s="13">
        <v>1</v>
      </c>
      <c r="H28" s="2"/>
    </row>
    <row r="29" spans="1:8" ht="15.65" customHeight="1" x14ac:dyDescent="0.35">
      <c r="A29" s="13">
        <v>6</v>
      </c>
      <c r="B29" s="14" t="s">
        <v>138</v>
      </c>
      <c r="C29" s="41" t="s">
        <v>154</v>
      </c>
      <c r="D29" s="3" t="s">
        <v>34</v>
      </c>
      <c r="E29" s="13">
        <v>1</v>
      </c>
      <c r="F29" s="13" t="s">
        <v>20</v>
      </c>
      <c r="G29" s="13">
        <v>1</v>
      </c>
      <c r="H29" s="2"/>
    </row>
    <row r="30" spans="1:8" s="30" customFormat="1" ht="15.65" customHeight="1" x14ac:dyDescent="0.35">
      <c r="A30" s="13">
        <v>7</v>
      </c>
      <c r="B30" s="14" t="s">
        <v>139</v>
      </c>
      <c r="C30" s="41" t="s">
        <v>154</v>
      </c>
      <c r="D30" s="3" t="s">
        <v>34</v>
      </c>
      <c r="E30" s="13">
        <v>1</v>
      </c>
      <c r="F30" s="13" t="s">
        <v>20</v>
      </c>
      <c r="G30" s="13">
        <v>1</v>
      </c>
      <c r="H30" s="2"/>
    </row>
    <row r="31" spans="1:8" s="30" customFormat="1" ht="15.65" customHeight="1" x14ac:dyDescent="0.35">
      <c r="A31" s="13">
        <v>8</v>
      </c>
      <c r="B31" s="14" t="s">
        <v>140</v>
      </c>
      <c r="C31" s="41" t="s">
        <v>155</v>
      </c>
      <c r="D31" s="3" t="s">
        <v>34</v>
      </c>
      <c r="E31" s="13">
        <v>1</v>
      </c>
      <c r="F31" s="13" t="s">
        <v>20</v>
      </c>
      <c r="G31" s="13">
        <v>1</v>
      </c>
      <c r="H31" s="2"/>
    </row>
    <row r="32" spans="1:8" s="30" customFormat="1" ht="15.65" customHeight="1" x14ac:dyDescent="0.35">
      <c r="A32" s="13">
        <v>9</v>
      </c>
      <c r="B32" s="14" t="s">
        <v>78</v>
      </c>
      <c r="C32" s="41" t="s">
        <v>156</v>
      </c>
      <c r="D32" s="3" t="s">
        <v>34</v>
      </c>
      <c r="E32" s="13">
        <v>1</v>
      </c>
      <c r="F32" s="13" t="s">
        <v>20</v>
      </c>
      <c r="G32" s="13">
        <v>1</v>
      </c>
      <c r="H32" s="2"/>
    </row>
    <row r="33" spans="1:8" s="30" customFormat="1" ht="15.65" customHeight="1" x14ac:dyDescent="0.35">
      <c r="A33" s="13">
        <v>10</v>
      </c>
      <c r="B33" s="14" t="s">
        <v>79</v>
      </c>
      <c r="C33" s="41" t="s">
        <v>104</v>
      </c>
      <c r="D33" s="13" t="s">
        <v>21</v>
      </c>
      <c r="E33" s="13">
        <v>1</v>
      </c>
      <c r="F33" s="13" t="s">
        <v>20</v>
      </c>
      <c r="G33" s="13">
        <v>1</v>
      </c>
      <c r="H33" s="2"/>
    </row>
    <row r="34" spans="1:8" s="30" customFormat="1" ht="15.65" customHeight="1" x14ac:dyDescent="0.35">
      <c r="A34" s="13">
        <v>11</v>
      </c>
      <c r="B34" s="14" t="s">
        <v>80</v>
      </c>
      <c r="C34" s="41" t="s">
        <v>105</v>
      </c>
      <c r="D34" s="13" t="s">
        <v>21</v>
      </c>
      <c r="E34" s="13">
        <v>1</v>
      </c>
      <c r="F34" s="13" t="s">
        <v>20</v>
      </c>
      <c r="G34" s="13">
        <v>1</v>
      </c>
      <c r="H34" s="2"/>
    </row>
    <row r="35" spans="1:8" s="30" customFormat="1" ht="15.65" customHeight="1" x14ac:dyDescent="0.35">
      <c r="A35" s="13">
        <v>12</v>
      </c>
      <c r="B35" s="2" t="s">
        <v>81</v>
      </c>
      <c r="C35" s="41" t="s">
        <v>106</v>
      </c>
      <c r="D35" s="13" t="s">
        <v>21</v>
      </c>
      <c r="E35" s="13">
        <v>1</v>
      </c>
      <c r="F35" s="13" t="s">
        <v>20</v>
      </c>
      <c r="G35" s="13">
        <v>1</v>
      </c>
      <c r="H35" s="2"/>
    </row>
    <row r="36" spans="1:8" s="30" customFormat="1" ht="15.65" customHeight="1" x14ac:dyDescent="0.35">
      <c r="A36" s="13">
        <v>13</v>
      </c>
      <c r="B36" s="2" t="s">
        <v>82</v>
      </c>
      <c r="C36" s="41" t="s">
        <v>157</v>
      </c>
      <c r="D36" s="13" t="s">
        <v>21</v>
      </c>
      <c r="E36" s="13">
        <v>1</v>
      </c>
      <c r="F36" s="13" t="s">
        <v>20</v>
      </c>
      <c r="G36" s="13">
        <v>1</v>
      </c>
      <c r="H36" s="2"/>
    </row>
    <row r="37" spans="1:8" s="30" customFormat="1" ht="15.65" customHeight="1" x14ac:dyDescent="0.35">
      <c r="A37" s="13">
        <v>14</v>
      </c>
      <c r="B37" s="2" t="s">
        <v>83</v>
      </c>
      <c r="C37" s="41" t="s">
        <v>107</v>
      </c>
      <c r="D37" s="13" t="s">
        <v>21</v>
      </c>
      <c r="E37" s="13">
        <v>1</v>
      </c>
      <c r="F37" s="13" t="s">
        <v>20</v>
      </c>
      <c r="G37" s="13">
        <v>1</v>
      </c>
      <c r="H37" s="2"/>
    </row>
    <row r="38" spans="1:8" s="30" customFormat="1" ht="15.65" customHeight="1" x14ac:dyDescent="0.35">
      <c r="A38" s="13">
        <v>15</v>
      </c>
      <c r="B38" s="2" t="s">
        <v>84</v>
      </c>
      <c r="C38" s="41" t="s">
        <v>158</v>
      </c>
      <c r="D38" s="13" t="s">
        <v>21</v>
      </c>
      <c r="E38" s="13">
        <v>1</v>
      </c>
      <c r="F38" s="13" t="s">
        <v>20</v>
      </c>
      <c r="G38" s="13">
        <v>1</v>
      </c>
      <c r="H38" s="2"/>
    </row>
    <row r="39" spans="1:8" s="30" customFormat="1" ht="15.65" customHeight="1" x14ac:dyDescent="0.35">
      <c r="A39" s="13">
        <v>16</v>
      </c>
      <c r="B39" s="2" t="s">
        <v>87</v>
      </c>
      <c r="C39" s="41" t="s">
        <v>159</v>
      </c>
      <c r="D39" s="13" t="s">
        <v>21</v>
      </c>
      <c r="E39" s="13">
        <v>1</v>
      </c>
      <c r="F39" s="13" t="s">
        <v>20</v>
      </c>
      <c r="G39" s="13">
        <v>1</v>
      </c>
      <c r="H39" s="2"/>
    </row>
    <row r="40" spans="1:8" s="30" customFormat="1" ht="15.65" customHeight="1" x14ac:dyDescent="0.35">
      <c r="A40" s="13">
        <v>17</v>
      </c>
      <c r="B40" s="2" t="s">
        <v>88</v>
      </c>
      <c r="C40" s="41" t="s">
        <v>160</v>
      </c>
      <c r="D40" s="13" t="s">
        <v>21</v>
      </c>
      <c r="E40" s="13">
        <v>1</v>
      </c>
      <c r="F40" s="13" t="s">
        <v>20</v>
      </c>
      <c r="G40" s="13">
        <v>1</v>
      </c>
      <c r="H40" s="2"/>
    </row>
    <row r="41" spans="1:8" s="30" customFormat="1" ht="15.65" customHeight="1" x14ac:dyDescent="0.35">
      <c r="A41" s="13">
        <v>18</v>
      </c>
      <c r="B41" s="2" t="s">
        <v>89</v>
      </c>
      <c r="C41" s="41" t="s">
        <v>161</v>
      </c>
      <c r="D41" s="3" t="s">
        <v>34</v>
      </c>
      <c r="E41" s="13">
        <v>1</v>
      </c>
      <c r="F41" s="13" t="s">
        <v>20</v>
      </c>
      <c r="G41" s="13">
        <v>1</v>
      </c>
      <c r="H41" s="2"/>
    </row>
    <row r="42" spans="1:8" s="30" customFormat="1" ht="15.65" customHeight="1" x14ac:dyDescent="0.35">
      <c r="A42" s="13">
        <v>19</v>
      </c>
      <c r="B42" s="2" t="s">
        <v>90</v>
      </c>
      <c r="C42" s="41" t="s">
        <v>162</v>
      </c>
      <c r="D42" s="3" t="s">
        <v>34</v>
      </c>
      <c r="E42" s="13">
        <v>1</v>
      </c>
      <c r="F42" s="13" t="s">
        <v>20</v>
      </c>
      <c r="G42" s="13">
        <v>1</v>
      </c>
      <c r="H42" s="2"/>
    </row>
    <row r="43" spans="1:8" s="30" customFormat="1" ht="15.65" customHeight="1" x14ac:dyDescent="0.35">
      <c r="A43" s="13">
        <v>20</v>
      </c>
      <c r="B43" s="2" t="s">
        <v>91</v>
      </c>
      <c r="C43" s="41" t="s">
        <v>163</v>
      </c>
      <c r="D43" s="3" t="s">
        <v>34</v>
      </c>
      <c r="E43" s="13">
        <v>1</v>
      </c>
      <c r="F43" s="13" t="s">
        <v>20</v>
      </c>
      <c r="G43" s="13">
        <v>1</v>
      </c>
      <c r="H43" s="2"/>
    </row>
    <row r="44" spans="1:8" s="30" customFormat="1" ht="15.65" customHeight="1" x14ac:dyDescent="0.35">
      <c r="A44" s="13">
        <v>21</v>
      </c>
      <c r="B44" s="2" t="s">
        <v>95</v>
      </c>
      <c r="C44" s="42" t="s">
        <v>110</v>
      </c>
      <c r="D44" s="13" t="s">
        <v>21</v>
      </c>
      <c r="E44" s="13">
        <v>1</v>
      </c>
      <c r="F44" s="13" t="s">
        <v>20</v>
      </c>
      <c r="G44" s="13">
        <v>1</v>
      </c>
      <c r="H44" s="2"/>
    </row>
    <row r="45" spans="1:8" s="30" customFormat="1" ht="15.65" customHeight="1" x14ac:dyDescent="0.35">
      <c r="A45" s="13">
        <v>22</v>
      </c>
      <c r="B45" s="2" t="s">
        <v>97</v>
      </c>
      <c r="C45" s="41" t="s">
        <v>164</v>
      </c>
      <c r="D45" s="3" t="s">
        <v>34</v>
      </c>
      <c r="E45" s="13">
        <v>1</v>
      </c>
      <c r="F45" s="13" t="s">
        <v>20</v>
      </c>
      <c r="G45" s="13">
        <v>1</v>
      </c>
      <c r="H45" s="2"/>
    </row>
    <row r="46" spans="1:8" s="30" customFormat="1" ht="15.65" customHeight="1" x14ac:dyDescent="0.35">
      <c r="A46" s="13">
        <v>23</v>
      </c>
      <c r="B46" s="2" t="s">
        <v>101</v>
      </c>
      <c r="C46" s="41" t="s">
        <v>165</v>
      </c>
      <c r="D46" s="13" t="s">
        <v>21</v>
      </c>
      <c r="E46" s="13">
        <v>1</v>
      </c>
      <c r="F46" s="13" t="s">
        <v>20</v>
      </c>
      <c r="G46" s="13">
        <v>1</v>
      </c>
      <c r="H46" s="2"/>
    </row>
    <row r="47" spans="1:8" s="30" customFormat="1" ht="15.65" customHeight="1" x14ac:dyDescent="0.35">
      <c r="A47" s="13">
        <v>24</v>
      </c>
      <c r="B47" s="2" t="s">
        <v>111</v>
      </c>
      <c r="C47" s="41" t="s">
        <v>157</v>
      </c>
      <c r="D47" s="13" t="s">
        <v>21</v>
      </c>
      <c r="E47" s="13">
        <v>1</v>
      </c>
      <c r="F47" s="13" t="s">
        <v>20</v>
      </c>
      <c r="G47" s="13">
        <v>1</v>
      </c>
      <c r="H47" s="2"/>
    </row>
    <row r="48" spans="1:8" s="32" customFormat="1" ht="15.65" customHeight="1" x14ac:dyDescent="0.35">
      <c r="A48" s="13">
        <v>25</v>
      </c>
      <c r="B48" s="2" t="s">
        <v>102</v>
      </c>
      <c r="C48" s="41" t="s">
        <v>166</v>
      </c>
      <c r="D48" s="3" t="s">
        <v>34</v>
      </c>
      <c r="E48" s="13">
        <v>1</v>
      </c>
      <c r="F48" s="13" t="s">
        <v>20</v>
      </c>
      <c r="G48" s="13">
        <v>1</v>
      </c>
      <c r="H48" s="2"/>
    </row>
    <row r="49" spans="1:8" ht="15.75" customHeight="1" x14ac:dyDescent="0.35">
      <c r="A49" s="87" t="s">
        <v>13</v>
      </c>
      <c r="B49" s="67"/>
      <c r="C49" s="67"/>
      <c r="D49" s="67"/>
      <c r="E49" s="67"/>
      <c r="F49" s="67"/>
      <c r="G49" s="67"/>
      <c r="H49" s="67"/>
    </row>
    <row r="50" spans="1:8" ht="56" x14ac:dyDescent="0.35">
      <c r="A50" s="14" t="s">
        <v>12</v>
      </c>
      <c r="B50" s="13" t="s">
        <v>11</v>
      </c>
      <c r="C50" s="13" t="s">
        <v>10</v>
      </c>
      <c r="D50" s="13" t="s">
        <v>9</v>
      </c>
      <c r="E50" s="13" t="s">
        <v>8</v>
      </c>
      <c r="F50" s="13" t="s">
        <v>7</v>
      </c>
      <c r="G50" s="13" t="s">
        <v>6</v>
      </c>
      <c r="H50" s="13" t="s">
        <v>24</v>
      </c>
    </row>
    <row r="51" spans="1:8" ht="140.5" x14ac:dyDescent="0.35">
      <c r="A51" s="39">
        <v>1</v>
      </c>
      <c r="B51" s="2" t="s">
        <v>92</v>
      </c>
      <c r="C51" s="16" t="s">
        <v>184</v>
      </c>
      <c r="D51" s="3" t="s">
        <v>2</v>
      </c>
      <c r="E51" s="3">
        <v>1</v>
      </c>
      <c r="F51" s="3" t="s">
        <v>0</v>
      </c>
      <c r="G51" s="3">
        <f>E51</f>
        <v>1</v>
      </c>
      <c r="H51" s="2"/>
    </row>
    <row r="52" spans="1:8" ht="182.5" x14ac:dyDescent="0.35">
      <c r="A52" s="39">
        <v>2</v>
      </c>
      <c r="B52" s="2" t="s">
        <v>4</v>
      </c>
      <c r="C52" s="16" t="s">
        <v>146</v>
      </c>
      <c r="D52" s="3" t="s">
        <v>2</v>
      </c>
      <c r="E52" s="3">
        <v>1</v>
      </c>
      <c r="F52" s="3" t="s">
        <v>0</v>
      </c>
      <c r="G52" s="3">
        <f>E52</f>
        <v>1</v>
      </c>
      <c r="H52" s="2"/>
    </row>
    <row r="53" spans="1:8" ht="15.75" customHeight="1" x14ac:dyDescent="0.35">
      <c r="A53" s="39">
        <v>3</v>
      </c>
      <c r="B53" s="2" t="s">
        <v>3</v>
      </c>
      <c r="C53" s="2" t="s">
        <v>51</v>
      </c>
      <c r="D53" s="3" t="s">
        <v>2</v>
      </c>
      <c r="E53" s="3">
        <v>1</v>
      </c>
      <c r="F53" s="3" t="s">
        <v>0</v>
      </c>
      <c r="G53" s="3">
        <f>E53</f>
        <v>1</v>
      </c>
      <c r="H53" s="2"/>
    </row>
    <row r="54" spans="1:8" ht="45" customHeight="1" x14ac:dyDescent="0.35">
      <c r="A54" s="39">
        <v>4</v>
      </c>
      <c r="B54" s="2" t="s">
        <v>35</v>
      </c>
      <c r="C54" s="16" t="s">
        <v>185</v>
      </c>
      <c r="D54" s="3" t="s">
        <v>2</v>
      </c>
      <c r="E54" s="3">
        <v>1</v>
      </c>
      <c r="F54" s="3" t="s">
        <v>116</v>
      </c>
      <c r="G54" s="13" t="s">
        <v>36</v>
      </c>
      <c r="H54" s="2"/>
    </row>
    <row r="55" spans="1:8" ht="15.75" customHeight="1" x14ac:dyDescent="0.35">
      <c r="A55" s="40">
        <v>5</v>
      </c>
      <c r="B55" s="43" t="s">
        <v>112</v>
      </c>
      <c r="C55" s="41" t="s">
        <v>167</v>
      </c>
      <c r="D55" s="3" t="s">
        <v>2</v>
      </c>
      <c r="E55" s="3">
        <v>1</v>
      </c>
      <c r="F55" s="3" t="s">
        <v>117</v>
      </c>
      <c r="G55" s="3">
        <v>1</v>
      </c>
      <c r="H55" s="2"/>
    </row>
    <row r="56" spans="1:8" ht="15.75" customHeight="1" x14ac:dyDescent="0.35">
      <c r="A56" s="40">
        <v>6</v>
      </c>
      <c r="B56" s="43" t="s">
        <v>114</v>
      </c>
      <c r="C56" s="41" t="s">
        <v>115</v>
      </c>
      <c r="D56" s="3" t="s">
        <v>2</v>
      </c>
      <c r="E56" s="3">
        <v>1</v>
      </c>
      <c r="F56" s="3" t="s">
        <v>0</v>
      </c>
      <c r="G56" s="3">
        <v>1</v>
      </c>
      <c r="H56" s="2"/>
    </row>
    <row r="57" spans="1:8" ht="15.75" customHeight="1" x14ac:dyDescent="0.35">
      <c r="A57" s="40">
        <v>7</v>
      </c>
      <c r="B57" s="2" t="s">
        <v>98</v>
      </c>
      <c r="C57" s="41" t="s">
        <v>168</v>
      </c>
      <c r="D57" s="3" t="s">
        <v>2</v>
      </c>
      <c r="E57" s="13">
        <v>1</v>
      </c>
      <c r="F57" s="13" t="s">
        <v>20</v>
      </c>
      <c r="G57" s="13">
        <v>1</v>
      </c>
      <c r="H57" s="2"/>
    </row>
    <row r="58" spans="1:8" ht="15.75" customHeight="1" x14ac:dyDescent="0.35">
      <c r="A58" s="40">
        <v>8</v>
      </c>
      <c r="B58" s="2" t="s">
        <v>99</v>
      </c>
      <c r="C58" s="41" t="s">
        <v>169</v>
      </c>
      <c r="D58" s="3" t="s">
        <v>2</v>
      </c>
      <c r="E58" s="13">
        <v>15</v>
      </c>
      <c r="F58" s="13" t="s">
        <v>20</v>
      </c>
      <c r="G58" s="13">
        <v>15</v>
      </c>
      <c r="H58" s="2"/>
    </row>
    <row r="59" spans="1:8" ht="15.75" customHeight="1" x14ac:dyDescent="0.35">
      <c r="A59" s="40">
        <v>9</v>
      </c>
      <c r="B59" s="2" t="s">
        <v>100</v>
      </c>
      <c r="C59" s="41" t="s">
        <v>170</v>
      </c>
      <c r="D59" s="3" t="s">
        <v>2</v>
      </c>
      <c r="E59" s="13">
        <v>15</v>
      </c>
      <c r="F59" s="13" t="s">
        <v>20</v>
      </c>
      <c r="G59" s="13">
        <v>15</v>
      </c>
      <c r="H59" s="2"/>
    </row>
    <row r="60" spans="1:8" ht="15.75" customHeight="1" x14ac:dyDescent="0.35">
      <c r="A60" s="40">
        <v>10</v>
      </c>
      <c r="B60" s="2" t="s">
        <v>85</v>
      </c>
      <c r="C60" s="41" t="s">
        <v>171</v>
      </c>
      <c r="D60" s="3" t="s">
        <v>2</v>
      </c>
      <c r="E60" s="13">
        <v>2</v>
      </c>
      <c r="F60" s="13" t="s">
        <v>20</v>
      </c>
      <c r="G60" s="13">
        <v>2</v>
      </c>
      <c r="H60" s="2"/>
    </row>
    <row r="61" spans="1:8" s="32" customFormat="1" ht="15.75" customHeight="1" x14ac:dyDescent="0.35">
      <c r="A61" s="40">
        <v>11</v>
      </c>
      <c r="B61" s="2" t="s">
        <v>86</v>
      </c>
      <c r="C61" s="41" t="s">
        <v>108</v>
      </c>
      <c r="D61" s="3" t="s">
        <v>2</v>
      </c>
      <c r="E61" s="13">
        <v>1</v>
      </c>
      <c r="F61" s="13" t="s">
        <v>20</v>
      </c>
      <c r="G61" s="13">
        <v>1</v>
      </c>
      <c r="H61" s="2"/>
    </row>
    <row r="62" spans="1:8" ht="20.5" x14ac:dyDescent="0.35">
      <c r="A62" s="95" t="s">
        <v>118</v>
      </c>
      <c r="B62" s="96"/>
      <c r="C62" s="96"/>
      <c r="D62" s="96"/>
      <c r="E62" s="96"/>
      <c r="F62" s="96"/>
      <c r="G62" s="96"/>
      <c r="H62" s="97"/>
    </row>
    <row r="63" spans="1:8" ht="20.5" x14ac:dyDescent="0.35">
      <c r="A63" s="87" t="s">
        <v>37</v>
      </c>
      <c r="B63" s="67"/>
      <c r="C63" s="67"/>
      <c r="D63" s="67"/>
      <c r="E63" s="67"/>
      <c r="F63" s="67"/>
      <c r="G63" s="67"/>
      <c r="H63" s="67"/>
    </row>
    <row r="64" spans="1:8" ht="14.5" x14ac:dyDescent="0.35">
      <c r="A64" s="69" t="s">
        <v>19</v>
      </c>
      <c r="B64" s="70"/>
      <c r="C64" s="70"/>
      <c r="D64" s="70"/>
      <c r="E64" s="70"/>
      <c r="F64" s="70"/>
      <c r="G64" s="70"/>
      <c r="H64" s="71"/>
    </row>
    <row r="65" spans="1:8" ht="14.5" x14ac:dyDescent="0.35">
      <c r="A65" s="75" t="s">
        <v>71</v>
      </c>
      <c r="B65" s="72"/>
      <c r="C65" s="72"/>
      <c r="D65" s="72"/>
      <c r="E65" s="72"/>
      <c r="F65" s="72"/>
      <c r="G65" s="72"/>
      <c r="H65" s="73"/>
    </row>
    <row r="66" spans="1:8" ht="14.5" x14ac:dyDescent="0.35">
      <c r="A66" s="75" t="s">
        <v>72</v>
      </c>
      <c r="B66" s="72"/>
      <c r="C66" s="72"/>
      <c r="D66" s="72"/>
      <c r="E66" s="72"/>
      <c r="F66" s="72"/>
      <c r="G66" s="72"/>
      <c r="H66" s="73"/>
    </row>
    <row r="67" spans="1:8" ht="14.5" x14ac:dyDescent="0.35">
      <c r="A67" s="75" t="s">
        <v>18</v>
      </c>
      <c r="B67" s="72"/>
      <c r="C67" s="72"/>
      <c r="D67" s="72"/>
      <c r="E67" s="72"/>
      <c r="F67" s="72"/>
      <c r="G67" s="72"/>
      <c r="H67" s="73"/>
    </row>
    <row r="68" spans="1:8" ht="14.5" x14ac:dyDescent="0.35">
      <c r="A68" s="75" t="s">
        <v>122</v>
      </c>
      <c r="B68" s="72"/>
      <c r="C68" s="72"/>
      <c r="D68" s="72"/>
      <c r="E68" s="72"/>
      <c r="F68" s="72"/>
      <c r="G68" s="72"/>
      <c r="H68" s="73"/>
    </row>
    <row r="69" spans="1:8" ht="15" customHeight="1" x14ac:dyDescent="0.35">
      <c r="A69" s="75" t="s">
        <v>54</v>
      </c>
      <c r="B69" s="72"/>
      <c r="C69" s="72"/>
      <c r="D69" s="72"/>
      <c r="E69" s="72"/>
      <c r="F69" s="72"/>
      <c r="G69" s="72"/>
      <c r="H69" s="73"/>
    </row>
    <row r="70" spans="1:8" ht="14.5" x14ac:dyDescent="0.35">
      <c r="A70" s="75" t="s">
        <v>119</v>
      </c>
      <c r="B70" s="72"/>
      <c r="C70" s="72"/>
      <c r="D70" s="72"/>
      <c r="E70" s="72"/>
      <c r="F70" s="72"/>
      <c r="G70" s="72"/>
      <c r="H70" s="73"/>
    </row>
    <row r="71" spans="1:8" ht="14.5" x14ac:dyDescent="0.35">
      <c r="A71" s="75" t="s">
        <v>56</v>
      </c>
      <c r="B71" s="72"/>
      <c r="C71" s="72"/>
      <c r="D71" s="72"/>
      <c r="E71" s="72"/>
      <c r="F71" s="72"/>
      <c r="G71" s="72"/>
      <c r="H71" s="73"/>
    </row>
    <row r="72" spans="1:8" thickBot="1" x14ac:dyDescent="0.4">
      <c r="A72" s="84" t="s">
        <v>57</v>
      </c>
      <c r="B72" s="85"/>
      <c r="C72" s="85"/>
      <c r="D72" s="85"/>
      <c r="E72" s="85"/>
      <c r="F72" s="85"/>
      <c r="G72" s="85"/>
      <c r="H72" s="86"/>
    </row>
    <row r="73" spans="1:8" ht="56" x14ac:dyDescent="0.35">
      <c r="A73" s="27" t="s">
        <v>12</v>
      </c>
      <c r="B73" s="17" t="s">
        <v>11</v>
      </c>
      <c r="C73" s="17" t="s">
        <v>10</v>
      </c>
      <c r="D73" s="17" t="s">
        <v>9</v>
      </c>
      <c r="E73" s="17" t="s">
        <v>8</v>
      </c>
      <c r="F73" s="17" t="s">
        <v>7</v>
      </c>
      <c r="G73" s="18" t="s">
        <v>6</v>
      </c>
      <c r="H73" s="18" t="s">
        <v>24</v>
      </c>
    </row>
    <row r="74" spans="1:8" ht="14.5" x14ac:dyDescent="0.35">
      <c r="A74" s="39">
        <v>1</v>
      </c>
      <c r="B74" s="14" t="s">
        <v>141</v>
      </c>
      <c r="C74" s="41" t="s">
        <v>199</v>
      </c>
      <c r="D74" s="13" t="s">
        <v>21</v>
      </c>
      <c r="E74" s="13">
        <v>1</v>
      </c>
      <c r="F74" s="13" t="s">
        <v>20</v>
      </c>
      <c r="G74" s="13">
        <v>1</v>
      </c>
      <c r="H74" s="2"/>
    </row>
    <row r="75" spans="1:8" ht="15.75" customHeight="1" x14ac:dyDescent="0.35">
      <c r="A75" s="39">
        <v>2</v>
      </c>
      <c r="B75" s="2" t="s">
        <v>77</v>
      </c>
      <c r="C75" s="41" t="s">
        <v>103</v>
      </c>
      <c r="D75" s="13" t="s">
        <v>21</v>
      </c>
      <c r="E75" s="13">
        <v>1</v>
      </c>
      <c r="F75" s="13" t="s">
        <v>20</v>
      </c>
      <c r="G75" s="13">
        <v>1</v>
      </c>
      <c r="H75" s="2"/>
    </row>
    <row r="76" spans="1:8" ht="15.75" customHeight="1" x14ac:dyDescent="0.35">
      <c r="A76" s="39">
        <v>3</v>
      </c>
      <c r="B76" s="2" t="s">
        <v>95</v>
      </c>
      <c r="C76" s="42" t="s">
        <v>110</v>
      </c>
      <c r="D76" s="13" t="s">
        <v>21</v>
      </c>
      <c r="E76" s="13">
        <v>1</v>
      </c>
      <c r="F76" s="13" t="s">
        <v>20</v>
      </c>
      <c r="G76" s="13">
        <v>1</v>
      </c>
      <c r="H76" s="2"/>
    </row>
    <row r="77" spans="1:8" s="32" customFormat="1" ht="15.75" customHeight="1" x14ac:dyDescent="0.35">
      <c r="A77" s="13">
        <v>4</v>
      </c>
      <c r="B77" s="2" t="s">
        <v>93</v>
      </c>
      <c r="C77" s="41" t="s">
        <v>172</v>
      </c>
      <c r="D77" s="13" t="s">
        <v>21</v>
      </c>
      <c r="E77" s="13">
        <v>1</v>
      </c>
      <c r="F77" s="13" t="s">
        <v>20</v>
      </c>
      <c r="G77" s="13">
        <v>1</v>
      </c>
      <c r="H77" s="44"/>
    </row>
    <row r="78" spans="1:8" s="32" customFormat="1" ht="15.75" customHeight="1" x14ac:dyDescent="0.35">
      <c r="A78" s="13">
        <v>5</v>
      </c>
      <c r="B78" s="2" t="s">
        <v>94</v>
      </c>
      <c r="C78" s="41" t="s">
        <v>109</v>
      </c>
      <c r="D78" s="13" t="s">
        <v>21</v>
      </c>
      <c r="E78" s="13">
        <v>1</v>
      </c>
      <c r="F78" s="13" t="s">
        <v>20</v>
      </c>
      <c r="G78" s="13">
        <v>1</v>
      </c>
      <c r="H78" s="44"/>
    </row>
    <row r="79" spans="1:8" s="32" customFormat="1" ht="15.75" customHeight="1" x14ac:dyDescent="0.35">
      <c r="A79" s="13">
        <v>6</v>
      </c>
      <c r="B79" s="2" t="s">
        <v>96</v>
      </c>
      <c r="C79" s="41" t="s">
        <v>173</v>
      </c>
      <c r="D79" s="13" t="s">
        <v>21</v>
      </c>
      <c r="E79" s="13">
        <v>1</v>
      </c>
      <c r="F79" s="13" t="s">
        <v>20</v>
      </c>
      <c r="G79" s="13">
        <v>1</v>
      </c>
      <c r="H79" s="44"/>
    </row>
    <row r="80" spans="1:8" ht="15.75" customHeight="1" x14ac:dyDescent="0.35">
      <c r="A80" s="101" t="s">
        <v>38</v>
      </c>
      <c r="B80" s="102"/>
      <c r="C80" s="102"/>
      <c r="D80" s="102"/>
      <c r="E80" s="102"/>
      <c r="F80" s="102"/>
      <c r="G80" s="102"/>
      <c r="H80" s="103"/>
    </row>
    <row r="81" spans="1:8" ht="56" x14ac:dyDescent="0.35">
      <c r="A81" s="14" t="s">
        <v>12</v>
      </c>
      <c r="B81" s="13" t="s">
        <v>11</v>
      </c>
      <c r="C81" s="13" t="s">
        <v>10</v>
      </c>
      <c r="D81" s="13" t="s">
        <v>9</v>
      </c>
      <c r="E81" s="13" t="s">
        <v>8</v>
      </c>
      <c r="F81" s="13" t="s">
        <v>7</v>
      </c>
      <c r="G81" s="13" t="s">
        <v>6</v>
      </c>
      <c r="H81" s="13" t="s">
        <v>24</v>
      </c>
    </row>
    <row r="82" spans="1:8" ht="150" customHeight="1" x14ac:dyDescent="0.35">
      <c r="A82" s="39">
        <v>1</v>
      </c>
      <c r="B82" s="2" t="s">
        <v>92</v>
      </c>
      <c r="C82" s="16" t="s">
        <v>184</v>
      </c>
      <c r="D82" s="3" t="s">
        <v>2</v>
      </c>
      <c r="E82" s="3">
        <v>1</v>
      </c>
      <c r="F82" s="3" t="s">
        <v>0</v>
      </c>
      <c r="G82" s="3">
        <f>E82</f>
        <v>1</v>
      </c>
      <c r="H82" s="2"/>
    </row>
    <row r="83" spans="1:8" ht="15.75" customHeight="1" x14ac:dyDescent="0.35">
      <c r="A83" s="39">
        <v>2</v>
      </c>
      <c r="B83" s="2" t="s">
        <v>4</v>
      </c>
      <c r="C83" s="16" t="s">
        <v>146</v>
      </c>
      <c r="D83" s="3" t="s">
        <v>2</v>
      </c>
      <c r="E83" s="3">
        <v>1</v>
      </c>
      <c r="F83" s="3" t="s">
        <v>0</v>
      </c>
      <c r="G83" s="3">
        <f>E83</f>
        <v>1</v>
      </c>
      <c r="H83" s="2"/>
    </row>
    <row r="84" spans="1:8" ht="15.75" customHeight="1" x14ac:dyDescent="0.35">
      <c r="A84" s="39">
        <v>3</v>
      </c>
      <c r="B84" s="2" t="s">
        <v>3</v>
      </c>
      <c r="C84" s="2" t="s">
        <v>51</v>
      </c>
      <c r="D84" s="3" t="s">
        <v>2</v>
      </c>
      <c r="E84" s="3">
        <v>1</v>
      </c>
      <c r="F84" s="3" t="s">
        <v>0</v>
      </c>
      <c r="G84" s="3">
        <f>E84</f>
        <v>1</v>
      </c>
      <c r="H84" s="2"/>
    </row>
    <row r="85" spans="1:8" ht="45.75" customHeight="1" x14ac:dyDescent="0.35">
      <c r="A85" s="39">
        <v>4</v>
      </c>
      <c r="B85" s="2" t="s">
        <v>35</v>
      </c>
      <c r="C85" s="16" t="s">
        <v>185</v>
      </c>
      <c r="D85" s="3" t="s">
        <v>2</v>
      </c>
      <c r="E85" s="3">
        <v>1</v>
      </c>
      <c r="F85" s="3" t="s">
        <v>116</v>
      </c>
      <c r="G85" s="13" t="s">
        <v>36</v>
      </c>
      <c r="H85" s="2"/>
    </row>
    <row r="86" spans="1:8" ht="15.75" customHeight="1" x14ac:dyDescent="0.35">
      <c r="A86" s="40">
        <v>5</v>
      </c>
      <c r="B86" s="43" t="s">
        <v>112</v>
      </c>
      <c r="C86" s="41" t="s">
        <v>167</v>
      </c>
      <c r="D86" s="3" t="s">
        <v>2</v>
      </c>
      <c r="E86" s="3">
        <v>1</v>
      </c>
      <c r="F86" s="3" t="s">
        <v>117</v>
      </c>
      <c r="G86" s="3">
        <v>20</v>
      </c>
      <c r="H86" s="2"/>
    </row>
    <row r="87" spans="1:8" ht="15.75" customHeight="1" x14ac:dyDescent="0.35">
      <c r="A87" s="40">
        <v>6</v>
      </c>
      <c r="B87" s="43" t="s">
        <v>114</v>
      </c>
      <c r="C87" s="41" t="s">
        <v>115</v>
      </c>
      <c r="D87" s="3" t="s">
        <v>2</v>
      </c>
      <c r="E87" s="3">
        <v>1</v>
      </c>
      <c r="F87" s="3" t="s">
        <v>0</v>
      </c>
      <c r="G87" s="3">
        <v>20</v>
      </c>
      <c r="H87" s="2"/>
    </row>
    <row r="88" spans="1:8" ht="15.75" customHeight="1" x14ac:dyDescent="0.35">
      <c r="A88" s="40">
        <v>7</v>
      </c>
      <c r="B88" s="2" t="s">
        <v>98</v>
      </c>
      <c r="C88" s="41" t="s">
        <v>168</v>
      </c>
      <c r="D88" s="3" t="s">
        <v>2</v>
      </c>
      <c r="E88" s="13">
        <v>1</v>
      </c>
      <c r="F88" s="13" t="s">
        <v>20</v>
      </c>
      <c r="G88" s="13">
        <v>5</v>
      </c>
      <c r="H88" s="2"/>
    </row>
    <row r="89" spans="1:8" ht="15.75" customHeight="1" x14ac:dyDescent="0.35">
      <c r="A89" s="40">
        <v>8</v>
      </c>
      <c r="B89" s="2" t="s">
        <v>99</v>
      </c>
      <c r="C89" s="41" t="s">
        <v>169</v>
      </c>
      <c r="D89" s="3" t="s">
        <v>2</v>
      </c>
      <c r="E89" s="13">
        <v>15</v>
      </c>
      <c r="F89" s="13" t="s">
        <v>20</v>
      </c>
      <c r="G89" s="13">
        <v>15</v>
      </c>
      <c r="H89" s="2"/>
    </row>
    <row r="90" spans="1:8" ht="15.75" customHeight="1" x14ac:dyDescent="0.35">
      <c r="A90" s="40">
        <v>9</v>
      </c>
      <c r="B90" s="2" t="s">
        <v>100</v>
      </c>
      <c r="C90" s="41" t="s">
        <v>170</v>
      </c>
      <c r="D90" s="3" t="s">
        <v>2</v>
      </c>
      <c r="E90" s="13">
        <v>15</v>
      </c>
      <c r="F90" s="13" t="s">
        <v>20</v>
      </c>
      <c r="G90" s="13">
        <v>15</v>
      </c>
      <c r="H90" s="2"/>
    </row>
    <row r="91" spans="1:8" s="32" customFormat="1" ht="15.75" customHeight="1" x14ac:dyDescent="0.35">
      <c r="A91" s="40">
        <v>10</v>
      </c>
      <c r="B91" s="2" t="s">
        <v>85</v>
      </c>
      <c r="C91" s="41" t="s">
        <v>171</v>
      </c>
      <c r="D91" s="3" t="s">
        <v>2</v>
      </c>
      <c r="E91" s="13">
        <v>2</v>
      </c>
      <c r="F91" s="13" t="s">
        <v>20</v>
      </c>
      <c r="G91" s="13">
        <v>2</v>
      </c>
      <c r="H91" s="2"/>
    </row>
    <row r="92" spans="1:8" ht="15.75" customHeight="1" x14ac:dyDescent="0.35">
      <c r="A92" s="40">
        <v>11</v>
      </c>
      <c r="B92" s="2" t="s">
        <v>86</v>
      </c>
      <c r="C92" s="41" t="s">
        <v>108</v>
      </c>
      <c r="D92" s="3" t="s">
        <v>2</v>
      </c>
      <c r="E92" s="13">
        <v>1</v>
      </c>
      <c r="F92" s="13" t="s">
        <v>20</v>
      </c>
      <c r="G92" s="13">
        <v>1</v>
      </c>
      <c r="H92" s="2"/>
    </row>
    <row r="93" spans="1:8" ht="20.5" x14ac:dyDescent="0.35">
      <c r="A93" s="104" t="s">
        <v>120</v>
      </c>
      <c r="B93" s="105"/>
      <c r="C93" s="105"/>
      <c r="D93" s="105"/>
      <c r="E93" s="105"/>
      <c r="F93" s="105"/>
      <c r="G93" s="105"/>
      <c r="H93" s="106"/>
    </row>
    <row r="94" spans="1:8" ht="20.5" x14ac:dyDescent="0.35">
      <c r="A94" s="107" t="s">
        <v>37</v>
      </c>
      <c r="B94" s="108"/>
      <c r="C94" s="108"/>
      <c r="D94" s="108"/>
      <c r="E94" s="108"/>
      <c r="F94" s="108"/>
      <c r="G94" s="108"/>
      <c r="H94" s="108"/>
    </row>
    <row r="95" spans="1:8" ht="14.5" x14ac:dyDescent="0.35">
      <c r="A95" s="69" t="s">
        <v>19</v>
      </c>
      <c r="B95" s="109"/>
      <c r="C95" s="109"/>
      <c r="D95" s="109"/>
      <c r="E95" s="109"/>
      <c r="F95" s="109"/>
      <c r="G95" s="109"/>
      <c r="H95" s="110"/>
    </row>
    <row r="96" spans="1:8" ht="14.5" x14ac:dyDescent="0.35">
      <c r="A96" s="75" t="s">
        <v>71</v>
      </c>
      <c r="B96" s="93"/>
      <c r="C96" s="93"/>
      <c r="D96" s="93"/>
      <c r="E96" s="93"/>
      <c r="F96" s="93"/>
      <c r="G96" s="93"/>
      <c r="H96" s="94"/>
    </row>
    <row r="97" spans="1:8" ht="14.5" x14ac:dyDescent="0.35">
      <c r="A97" s="75" t="s">
        <v>72</v>
      </c>
      <c r="B97" s="93"/>
      <c r="C97" s="93"/>
      <c r="D97" s="93"/>
      <c r="E97" s="93"/>
      <c r="F97" s="93"/>
      <c r="G97" s="93"/>
      <c r="H97" s="94"/>
    </row>
    <row r="98" spans="1:8" ht="14.5" x14ac:dyDescent="0.35">
      <c r="A98" s="75" t="s">
        <v>18</v>
      </c>
      <c r="B98" s="93"/>
      <c r="C98" s="93"/>
      <c r="D98" s="93"/>
      <c r="E98" s="93"/>
      <c r="F98" s="93"/>
      <c r="G98" s="93"/>
      <c r="H98" s="94"/>
    </row>
    <row r="99" spans="1:8" ht="14.5" x14ac:dyDescent="0.35">
      <c r="A99" s="75" t="s">
        <v>121</v>
      </c>
      <c r="B99" s="93"/>
      <c r="C99" s="93"/>
      <c r="D99" s="93"/>
      <c r="E99" s="93"/>
      <c r="F99" s="93"/>
      <c r="G99" s="93"/>
      <c r="H99" s="94"/>
    </row>
    <row r="100" spans="1:8" ht="15" customHeight="1" x14ac:dyDescent="0.35">
      <c r="A100" s="75" t="s">
        <v>54</v>
      </c>
      <c r="B100" s="93"/>
      <c r="C100" s="93"/>
      <c r="D100" s="93"/>
      <c r="E100" s="93"/>
      <c r="F100" s="93"/>
      <c r="G100" s="93"/>
      <c r="H100" s="94"/>
    </row>
    <row r="101" spans="1:8" ht="14.5" x14ac:dyDescent="0.35">
      <c r="A101" s="75" t="s">
        <v>119</v>
      </c>
      <c r="B101" s="93"/>
      <c r="C101" s="93"/>
      <c r="D101" s="93"/>
      <c r="E101" s="93"/>
      <c r="F101" s="93"/>
      <c r="G101" s="93"/>
      <c r="H101" s="94"/>
    </row>
    <row r="102" spans="1:8" ht="14.5" x14ac:dyDescent="0.35">
      <c r="A102" s="75" t="s">
        <v>56</v>
      </c>
      <c r="B102" s="93"/>
      <c r="C102" s="93"/>
      <c r="D102" s="93"/>
      <c r="E102" s="93"/>
      <c r="F102" s="93"/>
      <c r="G102" s="93"/>
      <c r="H102" s="94"/>
    </row>
    <row r="103" spans="1:8" thickBot="1" x14ac:dyDescent="0.4">
      <c r="A103" s="84" t="s">
        <v>57</v>
      </c>
      <c r="B103" s="111"/>
      <c r="C103" s="111"/>
      <c r="D103" s="111"/>
      <c r="E103" s="111"/>
      <c r="F103" s="111"/>
      <c r="G103" s="111"/>
      <c r="H103" s="112"/>
    </row>
    <row r="104" spans="1:8" ht="56" x14ac:dyDescent="0.35">
      <c r="A104" s="27" t="s">
        <v>12</v>
      </c>
      <c r="B104" s="17" t="s">
        <v>11</v>
      </c>
      <c r="C104" s="17" t="s">
        <v>10</v>
      </c>
      <c r="D104" s="18" t="s">
        <v>9</v>
      </c>
      <c r="E104" s="18" t="s">
        <v>8</v>
      </c>
      <c r="F104" s="18" t="s">
        <v>7</v>
      </c>
      <c r="G104" s="18" t="s">
        <v>6</v>
      </c>
      <c r="H104" s="18" t="s">
        <v>24</v>
      </c>
    </row>
    <row r="105" spans="1:8" ht="14.5" x14ac:dyDescent="0.35">
      <c r="A105" s="39">
        <v>1</v>
      </c>
      <c r="B105" s="14" t="s">
        <v>141</v>
      </c>
      <c r="C105" s="41" t="s">
        <v>199</v>
      </c>
      <c r="D105" s="18" t="s">
        <v>21</v>
      </c>
      <c r="E105" s="18">
        <v>1</v>
      </c>
      <c r="F105" s="18" t="s">
        <v>20</v>
      </c>
      <c r="G105" s="13">
        <v>1</v>
      </c>
      <c r="H105" s="2"/>
    </row>
    <row r="106" spans="1:8" ht="14.5" x14ac:dyDescent="0.35">
      <c r="A106" s="39">
        <v>2</v>
      </c>
      <c r="B106" s="14" t="s">
        <v>75</v>
      </c>
      <c r="C106" s="37" t="s">
        <v>174</v>
      </c>
      <c r="D106" s="18" t="s">
        <v>21</v>
      </c>
      <c r="E106" s="18">
        <v>1</v>
      </c>
      <c r="F106" s="18" t="s">
        <v>20</v>
      </c>
      <c r="G106" s="13">
        <v>1</v>
      </c>
      <c r="H106" s="2"/>
    </row>
    <row r="107" spans="1:8" ht="15.75" customHeight="1" x14ac:dyDescent="0.35">
      <c r="A107" s="39">
        <v>3</v>
      </c>
      <c r="B107" s="2" t="s">
        <v>77</v>
      </c>
      <c r="C107" s="37" t="s">
        <v>103</v>
      </c>
      <c r="D107" s="18" t="s">
        <v>21</v>
      </c>
      <c r="E107" s="17">
        <v>1</v>
      </c>
      <c r="F107" s="18" t="s">
        <v>20</v>
      </c>
      <c r="G107" s="13">
        <v>1</v>
      </c>
      <c r="H107" s="2"/>
    </row>
    <row r="108" spans="1:8" ht="15.75" customHeight="1" x14ac:dyDescent="0.35">
      <c r="A108" s="39">
        <v>4</v>
      </c>
      <c r="B108" s="38" t="s">
        <v>95</v>
      </c>
      <c r="C108" s="60" t="s">
        <v>110</v>
      </c>
      <c r="D108" s="59" t="s">
        <v>21</v>
      </c>
      <c r="E108" s="36">
        <v>1</v>
      </c>
      <c r="F108" s="18" t="s">
        <v>20</v>
      </c>
      <c r="G108" s="13">
        <v>1</v>
      </c>
      <c r="H108" s="2"/>
    </row>
    <row r="109" spans="1:8" ht="15.75" customHeight="1" x14ac:dyDescent="0.35">
      <c r="A109" s="98" t="s">
        <v>38</v>
      </c>
      <c r="B109" s="99"/>
      <c r="C109" s="100"/>
      <c r="D109" s="99"/>
      <c r="E109" s="99"/>
      <c r="F109" s="99"/>
      <c r="G109" s="99"/>
      <c r="H109" s="99"/>
    </row>
    <row r="110" spans="1:8" ht="56" x14ac:dyDescent="0.35">
      <c r="A110" s="14" t="s">
        <v>12</v>
      </c>
      <c r="B110" s="13" t="s">
        <v>11</v>
      </c>
      <c r="C110" s="13" t="s">
        <v>10</v>
      </c>
      <c r="D110" s="13" t="s">
        <v>9</v>
      </c>
      <c r="E110" s="13" t="s">
        <v>8</v>
      </c>
      <c r="F110" s="13" t="s">
        <v>7</v>
      </c>
      <c r="G110" s="13" t="s">
        <v>6</v>
      </c>
      <c r="H110" s="13" t="s">
        <v>24</v>
      </c>
    </row>
    <row r="111" spans="1:8" ht="151.5" customHeight="1" x14ac:dyDescent="0.35">
      <c r="A111" s="39">
        <v>1</v>
      </c>
      <c r="B111" s="2" t="s">
        <v>92</v>
      </c>
      <c r="C111" s="16" t="s">
        <v>184</v>
      </c>
      <c r="D111" s="3" t="s">
        <v>2</v>
      </c>
      <c r="E111" s="3">
        <v>1</v>
      </c>
      <c r="F111" s="3" t="s">
        <v>0</v>
      </c>
      <c r="G111" s="3">
        <v>1</v>
      </c>
      <c r="H111" s="2"/>
    </row>
    <row r="112" spans="1:8" ht="182.5" x14ac:dyDescent="0.35">
      <c r="A112" s="39">
        <v>2</v>
      </c>
      <c r="B112" s="2" t="s">
        <v>4</v>
      </c>
      <c r="C112" s="16" t="s">
        <v>146</v>
      </c>
      <c r="D112" s="3" t="s">
        <v>2</v>
      </c>
      <c r="E112" s="3">
        <v>5</v>
      </c>
      <c r="F112" s="3" t="s">
        <v>0</v>
      </c>
      <c r="G112" s="3">
        <v>1</v>
      </c>
      <c r="H112" s="2"/>
    </row>
    <row r="113" spans="1:8" ht="15.75" customHeight="1" x14ac:dyDescent="0.35">
      <c r="A113" s="39">
        <v>3</v>
      </c>
      <c r="B113" s="2" t="s">
        <v>3</v>
      </c>
      <c r="C113" s="2" t="s">
        <v>51</v>
      </c>
      <c r="D113" s="3" t="s">
        <v>2</v>
      </c>
      <c r="E113" s="3">
        <v>1</v>
      </c>
      <c r="F113" s="3" t="s">
        <v>0</v>
      </c>
      <c r="G113" s="3">
        <f>E113</f>
        <v>1</v>
      </c>
      <c r="H113" s="2"/>
    </row>
    <row r="114" spans="1:8" ht="56.5" x14ac:dyDescent="0.35">
      <c r="A114" s="39">
        <v>4</v>
      </c>
      <c r="B114" s="2" t="s">
        <v>35</v>
      </c>
      <c r="C114" s="16" t="s">
        <v>185</v>
      </c>
      <c r="D114" s="3" t="s">
        <v>2</v>
      </c>
      <c r="E114" s="3">
        <v>12</v>
      </c>
      <c r="F114" s="3" t="s">
        <v>116</v>
      </c>
      <c r="G114" s="13" t="s">
        <v>36</v>
      </c>
      <c r="H114" s="2"/>
    </row>
    <row r="115" spans="1:8" ht="45.75" customHeight="1" x14ac:dyDescent="0.35">
      <c r="A115" s="40">
        <v>5</v>
      </c>
      <c r="B115" s="43" t="s">
        <v>112</v>
      </c>
      <c r="C115" s="16" t="s">
        <v>181</v>
      </c>
      <c r="D115" s="3" t="s">
        <v>2</v>
      </c>
      <c r="E115" s="3">
        <v>1</v>
      </c>
      <c r="F115" s="3" t="s">
        <v>117</v>
      </c>
      <c r="G115" s="3">
        <v>20</v>
      </c>
      <c r="H115" s="2"/>
    </row>
    <row r="116" spans="1:8" ht="15.75" customHeight="1" x14ac:dyDescent="0.35">
      <c r="A116" s="40">
        <v>6</v>
      </c>
      <c r="B116" s="43" t="s">
        <v>114</v>
      </c>
      <c r="C116" s="41" t="s">
        <v>115</v>
      </c>
      <c r="D116" s="3" t="s">
        <v>2</v>
      </c>
      <c r="E116" s="3">
        <v>1</v>
      </c>
      <c r="F116" s="3" t="s">
        <v>0</v>
      </c>
      <c r="G116" s="3">
        <v>20</v>
      </c>
      <c r="H116" s="2"/>
    </row>
    <row r="117" spans="1:8" ht="15.75" customHeight="1" x14ac:dyDescent="0.35">
      <c r="A117" s="40">
        <v>7</v>
      </c>
      <c r="B117" s="2" t="s">
        <v>98</v>
      </c>
      <c r="C117" s="41" t="s">
        <v>186</v>
      </c>
      <c r="D117" s="3" t="s">
        <v>2</v>
      </c>
      <c r="E117" s="13">
        <v>1</v>
      </c>
      <c r="F117" s="13" t="s">
        <v>20</v>
      </c>
      <c r="G117" s="13">
        <v>5</v>
      </c>
      <c r="H117" s="2"/>
    </row>
    <row r="118" spans="1:8" ht="15.75" customHeight="1" x14ac:dyDescent="0.35">
      <c r="A118" s="40">
        <v>8</v>
      </c>
      <c r="B118" s="2" t="s">
        <v>99</v>
      </c>
      <c r="C118" s="41" t="s">
        <v>169</v>
      </c>
      <c r="D118" s="3" t="s">
        <v>2</v>
      </c>
      <c r="E118" s="13">
        <v>15</v>
      </c>
      <c r="F118" s="13" t="s">
        <v>20</v>
      </c>
      <c r="G118" s="13">
        <v>15</v>
      </c>
      <c r="H118" s="2"/>
    </row>
    <row r="119" spans="1:8" ht="15.75" customHeight="1" x14ac:dyDescent="0.35">
      <c r="A119" s="40">
        <v>9</v>
      </c>
      <c r="B119" s="2" t="s">
        <v>100</v>
      </c>
      <c r="C119" s="41" t="s">
        <v>170</v>
      </c>
      <c r="D119" s="3" t="s">
        <v>2</v>
      </c>
      <c r="E119" s="13">
        <v>15</v>
      </c>
      <c r="F119" s="13" t="s">
        <v>20</v>
      </c>
      <c r="G119" s="13">
        <v>15</v>
      </c>
      <c r="H119" s="2"/>
    </row>
    <row r="120" spans="1:8" ht="15.75" customHeight="1" x14ac:dyDescent="0.35">
      <c r="A120" s="40">
        <v>10</v>
      </c>
      <c r="B120" s="2" t="s">
        <v>85</v>
      </c>
      <c r="C120" s="41" t="s">
        <v>171</v>
      </c>
      <c r="D120" s="3" t="s">
        <v>2</v>
      </c>
      <c r="E120" s="13">
        <v>2</v>
      </c>
      <c r="F120" s="13" t="s">
        <v>20</v>
      </c>
      <c r="G120" s="13">
        <v>2</v>
      </c>
      <c r="H120" s="2"/>
    </row>
    <row r="121" spans="1:8" ht="15" customHeight="1" x14ac:dyDescent="0.35">
      <c r="A121" s="45">
        <v>11</v>
      </c>
      <c r="B121" s="2" t="s">
        <v>86</v>
      </c>
      <c r="C121" s="41" t="s">
        <v>108</v>
      </c>
      <c r="D121" s="3" t="s">
        <v>2</v>
      </c>
      <c r="E121" s="13">
        <v>1</v>
      </c>
      <c r="F121" s="13" t="s">
        <v>20</v>
      </c>
      <c r="G121" s="13">
        <v>1</v>
      </c>
      <c r="H121" s="46"/>
    </row>
  </sheetData>
  <mergeCells count="49">
    <mergeCell ref="A65:H65"/>
    <mergeCell ref="A66:H66"/>
    <mergeCell ref="A69:H69"/>
    <mergeCell ref="A17:H17"/>
    <mergeCell ref="A63:H63"/>
    <mergeCell ref="A18:H18"/>
    <mergeCell ref="A19:H19"/>
    <mergeCell ref="A15:H15"/>
    <mergeCell ref="A20:H20"/>
    <mergeCell ref="A49:H49"/>
    <mergeCell ref="A109:H109"/>
    <mergeCell ref="A80:H80"/>
    <mergeCell ref="A93:H93"/>
    <mergeCell ref="A97:H97"/>
    <mergeCell ref="A98:H98"/>
    <mergeCell ref="A94:H94"/>
    <mergeCell ref="A95:H95"/>
    <mergeCell ref="A96:H96"/>
    <mergeCell ref="A99:H99"/>
    <mergeCell ref="A100:H100"/>
    <mergeCell ref="A101:H101"/>
    <mergeCell ref="A103:H103"/>
    <mergeCell ref="A64:H64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1:B11"/>
    <mergeCell ref="C11:H11"/>
    <mergeCell ref="A13:H13"/>
    <mergeCell ref="A71:H71"/>
    <mergeCell ref="A102:H102"/>
    <mergeCell ref="A12:H12"/>
    <mergeCell ref="A14:H14"/>
    <mergeCell ref="A62:H62"/>
    <mergeCell ref="A67:H67"/>
    <mergeCell ref="A68:H68"/>
    <mergeCell ref="A70:H70"/>
    <mergeCell ref="A21:H21"/>
    <mergeCell ref="A22:H22"/>
    <mergeCell ref="A23:H23"/>
    <mergeCell ref="A16:H16"/>
    <mergeCell ref="A72:H72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7" zoomScale="110" zoomScaleNormal="110" workbookViewId="0">
      <selection activeCell="C18" sqref="C18"/>
    </sheetView>
  </sheetViews>
  <sheetFormatPr defaultColWidth="14.453125" defaultRowHeight="15" customHeight="1" x14ac:dyDescent="0.35"/>
  <cols>
    <col min="1" max="1" width="5.08984375" style="28" customWidth="1"/>
    <col min="2" max="2" width="52" style="28" customWidth="1"/>
    <col min="3" max="3" width="27.453125" style="28" customWidth="1"/>
    <col min="4" max="4" width="22" style="28" customWidth="1"/>
    <col min="5" max="5" width="15.54296875" style="28" customWidth="1"/>
    <col min="6" max="6" width="19.6328125" style="28" bestFit="1" customWidth="1"/>
    <col min="7" max="7" width="14.453125" style="28" customWidth="1"/>
    <col min="8" max="8" width="25" style="28" bestFit="1" customWidth="1"/>
    <col min="9" max="11" width="8.6328125" style="28" customWidth="1"/>
    <col min="12" max="16384" width="14.453125" style="28"/>
  </cols>
  <sheetData>
    <row r="1" spans="1:8" ht="14.5" x14ac:dyDescent="0.35">
      <c r="A1" s="64" t="s">
        <v>23</v>
      </c>
      <c r="B1" s="65"/>
      <c r="C1" s="65"/>
      <c r="D1" s="65"/>
      <c r="E1" s="65"/>
      <c r="F1" s="65"/>
      <c r="G1" s="65"/>
      <c r="H1" s="65"/>
    </row>
    <row r="2" spans="1:8" ht="72" customHeight="1" thickBot="1" x14ac:dyDescent="0.4">
      <c r="A2" s="66" t="s">
        <v>198</v>
      </c>
      <c r="B2" s="67"/>
      <c r="C2" s="67"/>
      <c r="D2" s="67"/>
      <c r="E2" s="67"/>
      <c r="F2" s="67"/>
      <c r="G2" s="67"/>
      <c r="H2" s="68"/>
    </row>
    <row r="3" spans="1:8" ht="15" customHeight="1" x14ac:dyDescent="0.35">
      <c r="A3" s="69" t="s">
        <v>25</v>
      </c>
      <c r="B3" s="70"/>
      <c r="C3" s="70"/>
      <c r="D3" s="70"/>
      <c r="E3" s="70"/>
      <c r="F3" s="70"/>
      <c r="G3" s="70"/>
      <c r="H3" s="71"/>
    </row>
    <row r="4" spans="1:8" ht="15" customHeight="1" x14ac:dyDescent="0.35">
      <c r="A4" s="61" t="s">
        <v>190</v>
      </c>
      <c r="B4" s="72"/>
      <c r="C4" s="72"/>
      <c r="D4" s="72"/>
      <c r="E4" s="72"/>
      <c r="F4" s="72"/>
      <c r="G4" s="72"/>
      <c r="H4" s="73"/>
    </row>
    <row r="5" spans="1:8" ht="15" customHeight="1" x14ac:dyDescent="0.35">
      <c r="A5" s="61" t="s">
        <v>191</v>
      </c>
      <c r="B5" s="72"/>
      <c r="C5" s="72"/>
      <c r="D5" s="72"/>
      <c r="E5" s="72"/>
      <c r="F5" s="72"/>
      <c r="G5" s="72"/>
      <c r="H5" s="73"/>
    </row>
    <row r="6" spans="1:8" ht="15" customHeight="1" x14ac:dyDescent="0.35">
      <c r="A6" s="61" t="s">
        <v>201</v>
      </c>
      <c r="B6" s="62"/>
      <c r="C6" s="62"/>
      <c r="D6" s="62"/>
      <c r="E6" s="62"/>
      <c r="F6" s="62"/>
      <c r="G6" s="62"/>
      <c r="H6" s="63"/>
    </row>
    <row r="7" spans="1:8" ht="15.75" customHeight="1" x14ac:dyDescent="0.35">
      <c r="A7" s="61" t="s">
        <v>193</v>
      </c>
      <c r="B7" s="62"/>
      <c r="C7" s="62"/>
      <c r="D7" s="62"/>
      <c r="E7" s="62"/>
      <c r="F7" s="62"/>
      <c r="G7" s="62"/>
      <c r="H7" s="63"/>
    </row>
    <row r="8" spans="1:8" ht="15.75" customHeight="1" x14ac:dyDescent="0.35">
      <c r="A8" s="61" t="s">
        <v>179</v>
      </c>
      <c r="B8" s="62"/>
      <c r="C8" s="62"/>
      <c r="D8" s="62"/>
      <c r="E8" s="62"/>
      <c r="F8" s="62"/>
      <c r="G8" s="62"/>
      <c r="H8" s="63"/>
    </row>
    <row r="9" spans="1:8" ht="15.75" customHeight="1" x14ac:dyDescent="0.35">
      <c r="A9" s="61" t="s">
        <v>202</v>
      </c>
      <c r="B9" s="62"/>
      <c r="C9" s="62"/>
      <c r="D9" s="62"/>
      <c r="E9" s="62"/>
      <c r="F9" s="62"/>
      <c r="G9" s="62"/>
      <c r="H9" s="63"/>
    </row>
    <row r="10" spans="1:8" ht="15.75" customHeight="1" x14ac:dyDescent="0.35">
      <c r="A10" s="76" t="s">
        <v>195</v>
      </c>
      <c r="B10" s="77"/>
      <c r="C10" s="77"/>
      <c r="D10" s="77"/>
      <c r="E10" s="77"/>
      <c r="F10" s="77"/>
      <c r="G10" s="77"/>
      <c r="H10" s="78"/>
    </row>
    <row r="11" spans="1:8" ht="15.75" customHeight="1" x14ac:dyDescent="0.35">
      <c r="A11" s="79" t="s">
        <v>203</v>
      </c>
      <c r="B11" s="79"/>
      <c r="C11" s="80"/>
      <c r="D11" s="80"/>
      <c r="E11" s="80"/>
      <c r="F11" s="80"/>
      <c r="G11" s="80"/>
      <c r="H11" s="80"/>
    </row>
    <row r="12" spans="1:8" ht="15.75" customHeight="1" x14ac:dyDescent="0.35">
      <c r="A12" s="79" t="s">
        <v>197</v>
      </c>
      <c r="B12" s="79"/>
      <c r="C12" s="79"/>
      <c r="D12" s="79"/>
      <c r="E12" s="79"/>
      <c r="F12" s="79"/>
      <c r="G12" s="79"/>
      <c r="H12" s="79"/>
    </row>
    <row r="13" spans="1:8" ht="22.5" customHeight="1" x14ac:dyDescent="0.45">
      <c r="A13" s="91" t="s">
        <v>39</v>
      </c>
      <c r="B13" s="92"/>
      <c r="C13" s="92"/>
      <c r="D13" s="92"/>
      <c r="E13" s="92"/>
      <c r="F13" s="92"/>
      <c r="G13" s="92"/>
      <c r="H13" s="92"/>
    </row>
    <row r="14" spans="1:8" ht="22.5" customHeight="1" x14ac:dyDescent="0.35">
      <c r="A14" s="116" t="s">
        <v>40</v>
      </c>
      <c r="B14" s="117"/>
      <c r="C14" s="117"/>
      <c r="D14" s="117"/>
      <c r="E14" s="117"/>
      <c r="F14" s="117"/>
      <c r="G14" s="117"/>
      <c r="H14" s="117"/>
    </row>
    <row r="15" spans="1:8" ht="56" x14ac:dyDescent="0.35">
      <c r="A15" s="17" t="s">
        <v>12</v>
      </c>
      <c r="B15" s="17" t="s">
        <v>11</v>
      </c>
      <c r="C15" s="17" t="s">
        <v>10</v>
      </c>
      <c r="D15" s="17" t="s">
        <v>9</v>
      </c>
      <c r="E15" s="17" t="s">
        <v>8</v>
      </c>
      <c r="F15" s="17" t="s">
        <v>7</v>
      </c>
      <c r="G15" s="17" t="s">
        <v>6</v>
      </c>
      <c r="H15" s="18" t="s">
        <v>24</v>
      </c>
    </row>
    <row r="16" spans="1:8" ht="56.5" x14ac:dyDescent="0.35">
      <c r="A16" s="47">
        <v>1</v>
      </c>
      <c r="B16" s="48" t="s">
        <v>124</v>
      </c>
      <c r="C16" s="16" t="s">
        <v>175</v>
      </c>
      <c r="D16" s="13" t="s">
        <v>16</v>
      </c>
      <c r="E16" s="3">
        <v>1</v>
      </c>
      <c r="F16" s="3" t="s">
        <v>125</v>
      </c>
      <c r="G16" s="3">
        <f>E16*20</f>
        <v>20</v>
      </c>
      <c r="H16" s="2"/>
    </row>
    <row r="17" spans="1:8" ht="28.5" customHeight="1" x14ac:dyDescent="0.35">
      <c r="A17" s="13">
        <v>2</v>
      </c>
      <c r="B17" s="14" t="s">
        <v>126</v>
      </c>
      <c r="C17" s="2"/>
      <c r="D17" s="13" t="s">
        <v>16</v>
      </c>
      <c r="E17" s="13">
        <v>3</v>
      </c>
      <c r="F17" s="13" t="s">
        <v>151</v>
      </c>
      <c r="G17" s="13">
        <f>E17*20</f>
        <v>60</v>
      </c>
      <c r="H17" s="2"/>
    </row>
    <row r="18" spans="1:8" ht="27" customHeight="1" x14ac:dyDescent="0.35">
      <c r="A18" s="13">
        <v>3</v>
      </c>
      <c r="B18" s="14" t="s">
        <v>61</v>
      </c>
      <c r="C18" s="16" t="s">
        <v>176</v>
      </c>
      <c r="D18" s="3" t="s">
        <v>16</v>
      </c>
      <c r="E18" s="3">
        <f>15.26*2</f>
        <v>30.52</v>
      </c>
      <c r="F18" s="3" t="s">
        <v>68</v>
      </c>
      <c r="G18" s="3">
        <f>E18*20</f>
        <v>610.4</v>
      </c>
      <c r="H18" s="2"/>
    </row>
    <row r="19" spans="1:8" ht="15.75" customHeight="1" x14ac:dyDescent="0.35">
      <c r="A19" s="87" t="s">
        <v>13</v>
      </c>
      <c r="B19" s="67"/>
      <c r="C19" s="67"/>
      <c r="D19" s="67"/>
      <c r="E19" s="67"/>
      <c r="F19" s="67"/>
      <c r="G19" s="67"/>
      <c r="H19" s="67"/>
    </row>
    <row r="20" spans="1:8" ht="56" x14ac:dyDescent="0.35">
      <c r="A20" s="14" t="s">
        <v>12</v>
      </c>
      <c r="B20" s="13" t="s">
        <v>11</v>
      </c>
      <c r="C20" s="13" t="s">
        <v>10</v>
      </c>
      <c r="D20" s="13" t="s">
        <v>9</v>
      </c>
      <c r="E20" s="13" t="s">
        <v>8</v>
      </c>
      <c r="F20" s="13" t="s">
        <v>7</v>
      </c>
      <c r="G20" s="13" t="s">
        <v>6</v>
      </c>
      <c r="H20" s="13" t="s">
        <v>24</v>
      </c>
    </row>
    <row r="21" spans="1:8" ht="15.75" customHeight="1" x14ac:dyDescent="0.35">
      <c r="A21" s="9">
        <v>1</v>
      </c>
      <c r="B21" s="2" t="s">
        <v>1</v>
      </c>
      <c r="C21" s="2" t="s">
        <v>113</v>
      </c>
      <c r="D21" s="3" t="s">
        <v>2</v>
      </c>
      <c r="E21" s="3">
        <v>1</v>
      </c>
      <c r="F21" s="3" t="s">
        <v>117</v>
      </c>
      <c r="G21" s="3">
        <f>E21*20</f>
        <v>20</v>
      </c>
      <c r="H21" s="2"/>
    </row>
    <row r="22" spans="1:8" ht="15.75" customHeight="1" x14ac:dyDescent="0.45">
      <c r="A22" s="113" t="s">
        <v>42</v>
      </c>
      <c r="B22" s="114"/>
      <c r="C22" s="114"/>
      <c r="D22" s="114"/>
      <c r="E22" s="114"/>
      <c r="F22" s="114"/>
      <c r="G22" s="114"/>
      <c r="H22" s="115"/>
    </row>
    <row r="23" spans="1:8" ht="44.25" customHeight="1" x14ac:dyDescent="0.35">
      <c r="A23" s="31" t="s">
        <v>12</v>
      </c>
      <c r="B23" s="3" t="s">
        <v>11</v>
      </c>
      <c r="C23" s="13" t="s">
        <v>10</v>
      </c>
      <c r="D23" s="3" t="s">
        <v>9</v>
      </c>
      <c r="E23" s="3" t="s">
        <v>8</v>
      </c>
      <c r="F23" s="3" t="s">
        <v>7</v>
      </c>
      <c r="G23" s="13" t="s">
        <v>6</v>
      </c>
      <c r="H23" s="13" t="s">
        <v>24</v>
      </c>
    </row>
    <row r="24" spans="1:8" ht="15.75" customHeight="1" x14ac:dyDescent="0.35">
      <c r="A24" s="5">
        <v>1</v>
      </c>
      <c r="B24" s="2" t="s">
        <v>132</v>
      </c>
      <c r="C24" s="2" t="s">
        <v>177</v>
      </c>
      <c r="D24" s="3" t="s">
        <v>16</v>
      </c>
      <c r="E24" s="3">
        <v>25</v>
      </c>
      <c r="F24" s="3" t="s">
        <v>0</v>
      </c>
      <c r="G24" s="3">
        <f>E24</f>
        <v>25</v>
      </c>
      <c r="H24" s="2"/>
    </row>
    <row r="25" spans="1:8" ht="15.75" customHeight="1" x14ac:dyDescent="0.35">
      <c r="A25" s="5">
        <v>2</v>
      </c>
      <c r="B25" s="2" t="s">
        <v>133</v>
      </c>
      <c r="C25" s="2" t="s">
        <v>178</v>
      </c>
      <c r="D25" s="3" t="s">
        <v>16</v>
      </c>
      <c r="E25" s="3">
        <v>10</v>
      </c>
      <c r="F25" s="3" t="s">
        <v>0</v>
      </c>
      <c r="G25" s="3">
        <f>E25</f>
        <v>10</v>
      </c>
      <c r="H25" s="2"/>
    </row>
    <row r="26" spans="1:8" ht="15.75" customHeight="1" x14ac:dyDescent="0.35">
      <c r="A26" s="5">
        <v>3</v>
      </c>
      <c r="B26" s="2" t="s">
        <v>43</v>
      </c>
      <c r="C26" s="2" t="s">
        <v>127</v>
      </c>
      <c r="D26" s="3" t="s">
        <v>16</v>
      </c>
      <c r="E26" s="3">
        <v>1</v>
      </c>
      <c r="F26" s="3" t="s">
        <v>180</v>
      </c>
      <c r="G26" s="3">
        <v>5</v>
      </c>
      <c r="H26" s="2"/>
    </row>
    <row r="27" spans="1:8" ht="15.75" customHeight="1" x14ac:dyDescent="0.35">
      <c r="A27" s="5">
        <v>4</v>
      </c>
      <c r="B27" s="2" t="s">
        <v>128</v>
      </c>
      <c r="C27" s="4" t="s">
        <v>129</v>
      </c>
      <c r="D27" s="3" t="s">
        <v>16</v>
      </c>
      <c r="E27" s="3">
        <v>1</v>
      </c>
      <c r="F27" s="3" t="s">
        <v>0</v>
      </c>
      <c r="G27" s="3">
        <v>1</v>
      </c>
      <c r="H27" s="2"/>
    </row>
    <row r="28" spans="1:8" s="32" customFormat="1" ht="15.75" customHeight="1" x14ac:dyDescent="0.35">
      <c r="A28" s="5">
        <v>5</v>
      </c>
      <c r="B28" s="2" t="s">
        <v>130</v>
      </c>
      <c r="C28" s="4" t="s">
        <v>131</v>
      </c>
      <c r="D28" s="3" t="s">
        <v>16</v>
      </c>
      <c r="E28" s="3">
        <v>1</v>
      </c>
      <c r="F28" s="3" t="s">
        <v>0</v>
      </c>
      <c r="G28" s="3">
        <v>1</v>
      </c>
      <c r="H28" s="2"/>
    </row>
    <row r="29" spans="1:8" ht="20.5" x14ac:dyDescent="0.35">
      <c r="A29" s="95" t="s">
        <v>134</v>
      </c>
      <c r="B29" s="96"/>
      <c r="C29" s="96"/>
      <c r="D29" s="96"/>
      <c r="E29" s="96"/>
      <c r="F29" s="96"/>
      <c r="G29" s="96"/>
      <c r="H29" s="97"/>
    </row>
    <row r="30" spans="1:8" ht="20.5" x14ac:dyDescent="0.35">
      <c r="A30" s="87" t="s">
        <v>40</v>
      </c>
      <c r="B30" s="67"/>
      <c r="C30" s="67"/>
      <c r="D30" s="67"/>
      <c r="E30" s="67"/>
      <c r="F30" s="67"/>
      <c r="G30" s="67"/>
      <c r="H30" s="67"/>
    </row>
    <row r="31" spans="1:8" ht="56" x14ac:dyDescent="0.35">
      <c r="A31" s="27" t="s">
        <v>12</v>
      </c>
      <c r="B31" s="17" t="s">
        <v>11</v>
      </c>
      <c r="C31" s="17" t="s">
        <v>10</v>
      </c>
      <c r="D31" s="18" t="s">
        <v>9</v>
      </c>
      <c r="E31" s="18" t="s">
        <v>8</v>
      </c>
      <c r="F31" s="18" t="s">
        <v>7</v>
      </c>
      <c r="G31" s="18" t="s">
        <v>6</v>
      </c>
      <c r="H31" s="18" t="s">
        <v>24</v>
      </c>
    </row>
    <row r="32" spans="1:8" ht="28.5" x14ac:dyDescent="0.35">
      <c r="A32" s="9">
        <v>1</v>
      </c>
      <c r="B32" s="48" t="s">
        <v>124</v>
      </c>
      <c r="C32" s="16" t="s">
        <v>189</v>
      </c>
      <c r="D32" s="13" t="s">
        <v>16</v>
      </c>
      <c r="E32" s="3">
        <v>3</v>
      </c>
      <c r="F32" s="3" t="s">
        <v>125</v>
      </c>
      <c r="G32" s="3">
        <v>15</v>
      </c>
      <c r="H32" s="2"/>
    </row>
    <row r="33" spans="1:8" ht="28.5" x14ac:dyDescent="0.35">
      <c r="A33" s="9">
        <v>2</v>
      </c>
      <c r="B33" s="14" t="s">
        <v>61</v>
      </c>
      <c r="C33" s="16" t="s">
        <v>176</v>
      </c>
      <c r="D33" s="3" t="s">
        <v>16</v>
      </c>
      <c r="E33" s="3">
        <f>15.26*2</f>
        <v>30.52</v>
      </c>
      <c r="F33" s="3" t="s">
        <v>68</v>
      </c>
      <c r="G33" s="3">
        <f>E33*20</f>
        <v>610.4</v>
      </c>
      <c r="H33" s="2"/>
    </row>
    <row r="34" spans="1:8" ht="15.75" customHeight="1" x14ac:dyDescent="0.35">
      <c r="A34" s="87" t="s">
        <v>38</v>
      </c>
      <c r="B34" s="67"/>
      <c r="C34" s="67"/>
      <c r="D34" s="67"/>
      <c r="E34" s="67"/>
      <c r="F34" s="67"/>
      <c r="G34" s="67"/>
      <c r="H34" s="67"/>
    </row>
    <row r="35" spans="1:8" ht="56" x14ac:dyDescent="0.35">
      <c r="A35" s="14" t="s">
        <v>12</v>
      </c>
      <c r="B35" s="13" t="s">
        <v>11</v>
      </c>
      <c r="C35" s="13" t="s">
        <v>10</v>
      </c>
      <c r="D35" s="13" t="s">
        <v>9</v>
      </c>
      <c r="E35" s="13" t="s">
        <v>8</v>
      </c>
      <c r="F35" s="13" t="s">
        <v>7</v>
      </c>
      <c r="G35" s="13" t="s">
        <v>6</v>
      </c>
      <c r="H35" s="13" t="s">
        <v>24</v>
      </c>
    </row>
    <row r="36" spans="1:8" ht="15.75" customHeight="1" x14ac:dyDescent="0.35">
      <c r="A36" s="12">
        <v>1</v>
      </c>
      <c r="B36" s="2" t="s">
        <v>1</v>
      </c>
      <c r="C36" s="2" t="s">
        <v>167</v>
      </c>
      <c r="D36" s="3" t="s">
        <v>2</v>
      </c>
      <c r="E36" s="3">
        <v>1</v>
      </c>
      <c r="F36" s="3" t="s">
        <v>117</v>
      </c>
      <c r="G36" s="3">
        <v>5</v>
      </c>
      <c r="H36" s="2"/>
    </row>
    <row r="37" spans="1:8" ht="20.5" x14ac:dyDescent="0.35">
      <c r="A37" s="104" t="s">
        <v>135</v>
      </c>
      <c r="B37" s="105"/>
      <c r="C37" s="105"/>
      <c r="D37" s="105"/>
      <c r="E37" s="105"/>
      <c r="F37" s="105"/>
      <c r="G37" s="105"/>
      <c r="H37" s="106"/>
    </row>
    <row r="38" spans="1:8" ht="21" thickBot="1" x14ac:dyDescent="0.4">
      <c r="A38" s="107" t="s">
        <v>41</v>
      </c>
      <c r="B38" s="108"/>
      <c r="C38" s="108"/>
      <c r="D38" s="108"/>
      <c r="E38" s="108"/>
      <c r="F38" s="108"/>
      <c r="G38" s="108"/>
      <c r="H38" s="108"/>
    </row>
    <row r="39" spans="1:8" ht="56" x14ac:dyDescent="0.35">
      <c r="A39" s="27" t="s">
        <v>12</v>
      </c>
      <c r="B39" s="17" t="s">
        <v>11</v>
      </c>
      <c r="C39" s="17" t="s">
        <v>10</v>
      </c>
      <c r="D39" s="18" t="s">
        <v>9</v>
      </c>
      <c r="E39" s="18" t="s">
        <v>8</v>
      </c>
      <c r="F39" s="18" t="s">
        <v>7</v>
      </c>
      <c r="G39" s="18" t="s">
        <v>6</v>
      </c>
      <c r="H39" s="18" t="s">
        <v>24</v>
      </c>
    </row>
    <row r="40" spans="1:8" ht="28.5" x14ac:dyDescent="0.35">
      <c r="A40" s="9">
        <v>1</v>
      </c>
      <c r="B40" s="14" t="s">
        <v>61</v>
      </c>
      <c r="C40" s="16" t="s">
        <v>176</v>
      </c>
      <c r="D40" s="3" t="s">
        <v>16</v>
      </c>
      <c r="E40" s="3">
        <f>11.73*3</f>
        <v>35.19</v>
      </c>
      <c r="F40" s="3" t="s">
        <v>68</v>
      </c>
      <c r="G40" s="3">
        <f>E40*20</f>
        <v>703.8</v>
      </c>
      <c r="H40" s="2"/>
    </row>
    <row r="41" spans="1:8" ht="15.75" customHeight="1" x14ac:dyDescent="0.35">
      <c r="A41" s="98" t="s">
        <v>38</v>
      </c>
      <c r="B41" s="99"/>
      <c r="C41" s="99"/>
      <c r="D41" s="99"/>
      <c r="E41" s="99"/>
      <c r="F41" s="99"/>
      <c r="G41" s="99"/>
      <c r="H41" s="99"/>
    </row>
    <row r="42" spans="1:8" ht="56" x14ac:dyDescent="0.35">
      <c r="A42" s="14" t="s">
        <v>12</v>
      </c>
      <c r="B42" s="13" t="s">
        <v>11</v>
      </c>
      <c r="C42" s="13" t="s">
        <v>10</v>
      </c>
      <c r="D42" s="13" t="s">
        <v>9</v>
      </c>
      <c r="E42" s="13" t="s">
        <v>8</v>
      </c>
      <c r="F42" s="13" t="s">
        <v>7</v>
      </c>
      <c r="G42" s="13" t="s">
        <v>6</v>
      </c>
      <c r="H42" s="13" t="s">
        <v>24</v>
      </c>
    </row>
    <row r="43" spans="1:8" s="58" customFormat="1" ht="44.25" customHeight="1" x14ac:dyDescent="0.35">
      <c r="A43" s="12">
        <v>1</v>
      </c>
      <c r="B43" s="2" t="s">
        <v>1</v>
      </c>
      <c r="C43" s="16" t="s">
        <v>181</v>
      </c>
      <c r="D43" s="3" t="s">
        <v>2</v>
      </c>
      <c r="E43" s="3">
        <v>1</v>
      </c>
      <c r="F43" s="3" t="s">
        <v>117</v>
      </c>
      <c r="G43" s="3">
        <v>20</v>
      </c>
      <c r="H43" s="2"/>
    </row>
    <row r="44" spans="1:8" s="58" customFormat="1" ht="15.75" customHeight="1" x14ac:dyDescent="0.35">
      <c r="A44" s="5">
        <v>2</v>
      </c>
      <c r="B44" s="2" t="s">
        <v>4</v>
      </c>
      <c r="C44" s="2" t="s">
        <v>183</v>
      </c>
      <c r="D44" s="3" t="s">
        <v>2</v>
      </c>
      <c r="E44" s="10">
        <v>1</v>
      </c>
      <c r="F44" s="3" t="s">
        <v>151</v>
      </c>
      <c r="G44" s="3">
        <v>2</v>
      </c>
      <c r="H44" s="2"/>
    </row>
    <row r="45" spans="1:8" s="58" customFormat="1" ht="150" customHeight="1" x14ac:dyDescent="0.35">
      <c r="A45" s="5">
        <v>3</v>
      </c>
      <c r="B45" s="2" t="s">
        <v>182</v>
      </c>
      <c r="C45" s="16" t="s">
        <v>184</v>
      </c>
      <c r="D45" s="3" t="s">
        <v>2</v>
      </c>
      <c r="E45" s="3">
        <v>1</v>
      </c>
      <c r="F45" s="3" t="s">
        <v>151</v>
      </c>
      <c r="G45" s="3">
        <v>2</v>
      </c>
      <c r="H45" s="2"/>
    </row>
    <row r="46" spans="1:8" ht="15.75" customHeight="1" x14ac:dyDescent="0.35">
      <c r="A46" s="5"/>
      <c r="B46" s="7"/>
      <c r="C46" s="7"/>
      <c r="D46" s="3"/>
      <c r="E46" s="6"/>
      <c r="F46" s="6"/>
      <c r="G46" s="6"/>
      <c r="H46" s="2"/>
    </row>
    <row r="47" spans="1:8" ht="15.75" customHeight="1" x14ac:dyDescent="0.35">
      <c r="A47" s="5"/>
      <c r="B47" s="7"/>
      <c r="C47" s="7"/>
      <c r="D47" s="3"/>
      <c r="E47" s="6"/>
      <c r="F47" s="6"/>
      <c r="G47" s="6"/>
      <c r="H47" s="2"/>
    </row>
    <row r="48" spans="1:8" ht="15.75" customHeight="1" x14ac:dyDescent="0.35">
      <c r="A48" s="5"/>
      <c r="B48" s="7"/>
      <c r="C48" s="7"/>
      <c r="D48" s="3"/>
      <c r="E48" s="6"/>
      <c r="F48" s="6"/>
      <c r="G48" s="6"/>
      <c r="H48" s="2"/>
    </row>
    <row r="49" spans="1:8" ht="15.75" customHeight="1" x14ac:dyDescent="0.35">
      <c r="A49" s="5"/>
      <c r="B49" s="2"/>
      <c r="C49" s="4"/>
      <c r="D49" s="3"/>
      <c r="E49" s="3"/>
      <c r="F49" s="3"/>
      <c r="G49" s="3"/>
      <c r="H49" s="2"/>
    </row>
  </sheetData>
  <mergeCells count="23">
    <mergeCell ref="A41:H41"/>
    <mergeCell ref="A34:H34"/>
    <mergeCell ref="A37:H37"/>
    <mergeCell ref="A38:H38"/>
    <mergeCell ref="A19:H19"/>
    <mergeCell ref="A29:H29"/>
    <mergeCell ref="A30:H30"/>
    <mergeCell ref="A6:H6"/>
    <mergeCell ref="A22:H22"/>
    <mergeCell ref="A1:H1"/>
    <mergeCell ref="A2:H2"/>
    <mergeCell ref="A3:H3"/>
    <mergeCell ref="A4:H4"/>
    <mergeCell ref="A5:H5"/>
    <mergeCell ref="A12:H12"/>
    <mergeCell ref="A13:H13"/>
    <mergeCell ref="A14:H14"/>
    <mergeCell ref="A7:H7"/>
    <mergeCell ref="A8:H8"/>
    <mergeCell ref="A9:H9"/>
    <mergeCell ref="A10:H10"/>
    <mergeCell ref="A11:B11"/>
    <mergeCell ref="C11:H11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opLeftCell="A10" zoomScale="120" zoomScaleNormal="120" workbookViewId="0">
      <selection activeCell="C6" sqref="C6"/>
    </sheetView>
  </sheetViews>
  <sheetFormatPr defaultColWidth="14.453125" defaultRowHeight="15" customHeight="1" x14ac:dyDescent="0.35"/>
  <cols>
    <col min="1" max="1" width="5.08984375" style="29" customWidth="1"/>
    <col min="2" max="2" width="52" style="29" customWidth="1"/>
    <col min="3" max="3" width="27.453125" style="29" customWidth="1"/>
    <col min="4" max="4" width="22" style="29" customWidth="1"/>
    <col min="5" max="5" width="15.54296875" style="29" customWidth="1"/>
    <col min="6" max="6" width="19.6328125" style="29" bestFit="1" customWidth="1"/>
    <col min="7" max="7" width="14.453125" style="29" customWidth="1"/>
    <col min="8" max="10" width="8.6328125" style="29" customWidth="1"/>
    <col min="11" max="16384" width="14.453125" style="29"/>
  </cols>
  <sheetData>
    <row r="1" spans="1:8" ht="14.5" x14ac:dyDescent="0.35">
      <c r="A1" s="64" t="s">
        <v>23</v>
      </c>
      <c r="B1" s="65"/>
      <c r="C1" s="65"/>
      <c r="D1" s="65"/>
      <c r="E1" s="65"/>
      <c r="F1" s="65"/>
      <c r="G1" s="65"/>
    </row>
    <row r="2" spans="1:8" ht="72" customHeight="1" x14ac:dyDescent="0.35">
      <c r="A2" s="66" t="s">
        <v>198</v>
      </c>
      <c r="B2" s="67"/>
      <c r="C2" s="67"/>
      <c r="D2" s="67"/>
      <c r="E2" s="67"/>
      <c r="F2" s="67"/>
      <c r="G2" s="67"/>
      <c r="H2" s="68"/>
    </row>
    <row r="3" spans="1:8" ht="22.5" customHeight="1" x14ac:dyDescent="0.35">
      <c r="A3" s="87" t="s">
        <v>44</v>
      </c>
      <c r="B3" s="67"/>
      <c r="C3" s="67"/>
      <c r="D3" s="67"/>
      <c r="E3" s="67"/>
      <c r="F3" s="67"/>
      <c r="G3" s="67"/>
    </row>
    <row r="4" spans="1:8" ht="28" x14ac:dyDescent="0.35">
      <c r="A4" s="13" t="s">
        <v>12</v>
      </c>
      <c r="B4" s="13" t="s">
        <v>11</v>
      </c>
      <c r="C4" s="17" t="s">
        <v>10</v>
      </c>
      <c r="D4" s="13" t="s">
        <v>9</v>
      </c>
      <c r="E4" s="13" t="s">
        <v>8</v>
      </c>
      <c r="F4" s="13" t="s">
        <v>7</v>
      </c>
      <c r="G4" s="13" t="s">
        <v>45</v>
      </c>
    </row>
    <row r="5" spans="1:8" ht="26.25" customHeight="1" x14ac:dyDescent="0.35">
      <c r="A5" s="18">
        <v>1</v>
      </c>
      <c r="B5" s="26"/>
      <c r="C5" s="7"/>
      <c r="D5" s="25"/>
      <c r="E5" s="25"/>
      <c r="F5" s="25"/>
      <c r="G5" s="24"/>
    </row>
    <row r="6" spans="1:8" ht="28.5" customHeight="1" x14ac:dyDescent="0.35">
      <c r="A6" s="18">
        <v>2</v>
      </c>
      <c r="B6" s="26"/>
      <c r="C6" s="7"/>
      <c r="D6" s="25"/>
      <c r="E6" s="25"/>
      <c r="F6" s="25"/>
      <c r="G6" s="24"/>
    </row>
    <row r="7" spans="1:8" ht="27" customHeight="1" x14ac:dyDescent="0.35">
      <c r="A7" s="18">
        <v>3</v>
      </c>
      <c r="B7" s="26"/>
      <c r="C7" s="7"/>
      <c r="D7" s="8"/>
      <c r="E7" s="25"/>
      <c r="F7" s="25"/>
      <c r="G7" s="24"/>
    </row>
    <row r="8" spans="1:8" ht="30" customHeight="1" x14ac:dyDescent="0.35">
      <c r="A8" s="18">
        <v>4</v>
      </c>
      <c r="B8" s="23"/>
      <c r="C8" s="7"/>
      <c r="D8" s="22"/>
      <c r="E8" s="21"/>
      <c r="F8" s="25"/>
      <c r="G8" s="20"/>
    </row>
    <row r="9" spans="1:8" ht="27.75" customHeight="1" x14ac:dyDescent="0.35">
      <c r="A9" s="18">
        <v>5</v>
      </c>
      <c r="B9" s="2"/>
      <c r="C9" s="4"/>
      <c r="D9" s="3"/>
      <c r="E9" s="13"/>
      <c r="F9" s="13"/>
      <c r="G9" s="2"/>
    </row>
    <row r="10" spans="1:8" ht="31.5" customHeight="1" x14ac:dyDescent="0.35">
      <c r="A10" s="18">
        <v>6</v>
      </c>
      <c r="B10" s="14"/>
      <c r="C10" s="4"/>
      <c r="D10" s="3"/>
      <c r="E10" s="13"/>
      <c r="F10" s="13"/>
      <c r="G10" s="13"/>
    </row>
  </sheetData>
  <mergeCells count="3">
    <mergeCell ref="A3:G3"/>
    <mergeCell ref="A1:G1"/>
    <mergeCell ref="A2:H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Иван</cp:lastModifiedBy>
  <dcterms:created xsi:type="dcterms:W3CDTF">2023-01-11T12:24:27Z</dcterms:created>
  <dcterms:modified xsi:type="dcterms:W3CDTF">2024-10-20T10:00:07Z</dcterms:modified>
</cp:coreProperties>
</file>