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38400" windowHeight="17130" tabRatio="774"/>
  </bookViews>
  <sheets>
    <sheet name="Матрица" sheetId="2" r:id="rId1"/>
    <sheet name="ИЛ ОБЩИЙ ТЕСТ" sheetId="28" r:id="rId2"/>
    <sheet name="КО1" sheetId="14" r:id="rId3"/>
    <sheet name="КО2" sheetId="15" r:id="rId4"/>
    <sheet name="КО3" sheetId="16" r:id="rId5"/>
    <sheet name="КО4" sheetId="17" r:id="rId6"/>
    <sheet name="КО5" sheetId="18" r:id="rId7"/>
    <sheet name="40.059 A" sheetId="22" r:id="rId8"/>
    <sheet name="40.059 B" sheetId="23" r:id="rId9"/>
    <sheet name="33.016 A" sheetId="25" r:id="rId10"/>
    <sheet name="33.016 B" sheetId="26" r:id="rId11"/>
    <sheet name="33.016 C" sheetId="27" r:id="rId12"/>
  </sheets>
  <definedNames>
    <definedName name="_xlnm._FilterDatabase" localSheetId="0" hidden="1">Матрица!$D$1:$D$19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I3" i="18" l="1"/>
  <c r="I28" i="18"/>
  <c r="I107" i="18"/>
  <c r="I165" i="18"/>
  <c r="I224" i="18" l="1"/>
  <c r="I270" i="18" s="1"/>
  <c r="I3" i="17"/>
  <c r="I3" i="16"/>
  <c r="I3" i="15"/>
  <c r="I3" i="14"/>
</calcChain>
</file>

<file path=xl/sharedStrings.xml><?xml version="1.0" encoding="utf-8"?>
<sst xmlns="http://schemas.openxmlformats.org/spreadsheetml/2006/main" count="1926" uniqueCount="674">
  <si>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</si>
  <si>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</si>
  <si>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</si>
  <si>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</si>
  <si>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</si>
  <si>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</si>
  <si>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</si>
  <si>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>набранные баллы в регионе</t>
  </si>
  <si>
    <t>Трудовые действия</t>
  </si>
  <si>
    <t>Нормативный документ/ЗУН</t>
  </si>
  <si>
    <t>A/01.5</t>
  </si>
  <si>
    <t>Вспомогательная деятельность при проектировании продукции (изделия) и создании элементов промышленного дизайна</t>
  </si>
  <si>
    <t>Выполнение простых и средней сложности работ при проведении антропометрических исследований, касающихся эргономичности продукции (изделия), его формообразования и функциональных свойств</t>
  </si>
  <si>
    <t>A/02.5</t>
  </si>
  <si>
    <t>А</t>
  </si>
  <si>
    <t>B</t>
  </si>
  <si>
    <t>Реализация эргономических требований к продукции (изделию) при создании элементов промышленного дизайна</t>
  </si>
  <si>
    <t>Компьютерное (твердотельное и поверхностное) моделирование, визуализация, презентация модели продукта (изделия) и (или) элемента промышленного дизайна</t>
  </si>
  <si>
    <t>Проектирование элементов продукта (изделия) с учетом конструктивных и технологических особенностей, эргономических требований и функциональных свойств продукта (изделия)</t>
  </si>
  <si>
    <t>Установление соответствия характеристик модели, прототипа продукта (изделия) предъявляемым требованиям</t>
  </si>
  <si>
    <t>B/02.6</t>
  </si>
  <si>
    <t>B/03.6</t>
  </si>
  <si>
    <t>B/04.6</t>
  </si>
  <si>
    <t>Необходимые умения</t>
  </si>
  <si>
    <t>Анализировать запросы потребителей и учитывать современные тренды и тенденции при разработке продукции (изделий)</t>
  </si>
  <si>
    <t>Использовать программное обеспечение для работы с информацией (текстовые, графические, табличные и аналитические приложения, приложения для визуального представления данных) на уровне опытного пользователя</t>
  </si>
  <si>
    <t>Необходимые знания</t>
  </si>
  <si>
    <t>ЕСКД</t>
  </si>
  <si>
    <t>Алгоритмы маркетинговых исследований в промышленном дизайне, методы и закономерности появления трендов и тенденций в промышленном дизайне</t>
  </si>
  <si>
    <t>Основы психологии поведения человека</t>
  </si>
  <si>
    <t>Свойства современных материалов</t>
  </si>
  <si>
    <t>Ограничения в применяемости материалов и их экологические свойства</t>
  </si>
  <si>
    <t>Особенности аддитивных технологий</t>
  </si>
  <si>
    <t>Подготовка оборудования (приборов, аппаратуры) к проведению антропометрических исследований, исследований и экспериментов согласно инструкциям и технической документации</t>
  </si>
  <si>
    <t>Проверка и простая регулировка оборудования (приборов, аппаратуры) для проведения антропометрических исследований, исследований и экспериментов согласно инструкциям и технической документации</t>
  </si>
  <si>
    <t>Выполнение наблюдений, снятие показаний приборов в процессе антропометрических исследований, исследований и экспериментов в соответствии с утвержденной программой работы</t>
  </si>
  <si>
    <t>Ведение рабочих журналов, сбор и обработка данных и материалов в процессе антропометрических исследований, исследований и экспериментов в соответствии с утвержденной программой работы</t>
  </si>
  <si>
    <t>Выполнение лабораторных измерений, испытаний, анализов и работ при проведении исследований по эргономике продукции или элементов промышленного дизайна (под руководством более квалифицированного специалиста)</t>
  </si>
  <si>
    <t>Анализ информации и данных из различных источников, реферативных и информационных изданий, нормативно-технической документации в соответствии с установленным заданием</t>
  </si>
  <si>
    <t>Вычислительные и графические работы, связанные с проводимыми антропометрическими исследований, исследованиями и экспериментами в области промышленного дизайна</t>
  </si>
  <si>
    <t>Обработка, систематизация и оформление в соответствии с нормативно-технической документацией результатов анализов, испытаний, измерений, исследований (под руководством более квалифицированного специалиста)</t>
  </si>
  <si>
    <t>Производить измерения, испытания, анализы и исследования в области промышленного дизайна и эргономики</t>
  </si>
  <si>
    <t>Работать с лабораторным оборудованием, контрольно-измерительной аппаратурой в области промышленного дизайна и эргономики</t>
  </si>
  <si>
    <r>
      <t>Работать с системами высокоточного сканирования</t>
    </r>
    <r>
      <rPr>
        <sz val="11"/>
        <color rgb="FF000000"/>
        <rFont val="Calibri"/>
        <family val="2"/>
        <charset val="204"/>
        <scheme val="minor"/>
      </rPr>
      <t>, быстрого прототипирования, проведения натурных испытаний, оценки эргономики и системами с применением технологий виртуальной и дополненной реальности</t>
    </r>
  </si>
  <si>
    <t>Оформлять в соответствии с нормативно-технической документацией результаты исследований, испытаний и экспериментов</t>
  </si>
  <si>
    <t>Национальные и международные стандарты в области эргономики</t>
  </si>
  <si>
    <t>Технические условия на разрабатываемую техническую документацию, порядок ее оформления</t>
  </si>
  <si>
    <t>Основы эргономики</t>
  </si>
  <si>
    <t>Методы проведения измерений, испытаний, анализов, экспериментов и исследований в области промышленного дизайна и эргономики</t>
  </si>
  <si>
    <t>Методы эргономических исследований (предпроектные исследования)</t>
  </si>
  <si>
    <t>Виды и назначение лабораторного оборудования, измерительно-контрольной аппаратуры и правила их эксплуатации</t>
  </si>
  <si>
    <t>Современные системы высокоточного сканирования</t>
  </si>
  <si>
    <t>Современные системы быстрого прототипирования</t>
  </si>
  <si>
    <t>Современные системы с применением технологий виртуальной и дополненной реальности</t>
  </si>
  <si>
    <t>Современные системы оценки эргономики</t>
  </si>
  <si>
    <t>Современные системы проведения натурных испытаний</t>
  </si>
  <si>
    <t>Методы и средства выполнения технических расчетов, вычислительных и графических работ</t>
  </si>
  <si>
    <t>Приемы обработки данных</t>
  </si>
  <si>
    <t>Эргономические антропометрические требования (статические и динамические)</t>
  </si>
  <si>
    <t>Основы видеоэкологии</t>
  </si>
  <si>
    <t>Создание компьютерной модели продукта (изделия, элемента) с помощью специальных программ моделирования</t>
  </si>
  <si>
    <t>Поиск с использованием новых информационных технологий наиболее рациональных вариантов решений конструкционно-отделочных материалов и деталей внешнего оформления, объемно-пространственного и графического проектирования, детализации форм продукта (изделия, элемента)</t>
  </si>
  <si>
    <t>Проработка компоновочных и композиционных решений для модели продукта (изделия, элемента) в специализированных программных продуктах</t>
  </si>
  <si>
    <t>Подготовка данных для расчетов экономического обоснования предлагаемой конструкции продукта (изделия, элемента)</t>
  </si>
  <si>
    <t>Создание компьютерных презентаций модели продукта (изделия, элемента)</t>
  </si>
  <si>
    <t>Подготовка графических материалов для презентации модели продукта (изделия, элемента), в том числе на выставках</t>
  </si>
  <si>
    <r>
      <t>Визуализация</t>
    </r>
    <r>
      <rPr>
        <sz val="11"/>
        <color rgb="FF000000"/>
        <rFont val="Calibri"/>
        <family val="2"/>
        <charset val="204"/>
        <scheme val="minor"/>
      </rPr>
      <t xml:space="preserve"> проектных решений в области промышленного дизайна с помощью специализированных программ</t>
    </r>
  </si>
  <si>
    <t>Строить разрезы и сечения трехмерных моделей продукта (изделия, элемента) в специализированных компьютерных программах</t>
  </si>
  <si>
    <t>Создавать трехмерные каркасные модели продукта (изделия, элемента) в специализированных компьютерных программах</t>
  </si>
  <si>
    <t>Работать с аддитивными технологиями и оборудованием в области промышленного дизайна</t>
  </si>
  <si>
    <t>Работать в специализированных компьютерных программах в области промышленного дизайна</t>
  </si>
  <si>
    <t>Основы промышленного дизайна</t>
  </si>
  <si>
    <t>Виды моделирования и принципы моделирования</t>
  </si>
  <si>
    <t>Проекции и типы трехмерных моделей</t>
  </si>
  <si>
    <t>Визуализация проектных решений в специализированных компьютерных программах</t>
  </si>
  <si>
    <t>Исходные материалы для трехмерной визуализации модели (планы, развертки, разрезы в установленном формате; чертежи; ручные рисунки, наброски, эскизы; трехмерные модели; фотографии)</t>
  </si>
  <si>
    <t>Специализированные программные продукты для моделирования в области промышленного дизайна</t>
  </si>
  <si>
    <t>Специализированные программные продукты для визуализации в области промышленного дизайна</t>
  </si>
  <si>
    <t>Специализированные программные продукты для презентации модели продукта (изделия) и (или) элемента промышленного дизайна</t>
  </si>
  <si>
    <t>Разработка художественно-конструкторских предложений по элементам продукта (изделия) с учетом эргономических требований</t>
  </si>
  <si>
    <t>Разработка конструкторской документации согласно требованиям ЕСКД</t>
  </si>
  <si>
    <t>Разработка художественно-конструкторских проектов продуктов производственного и бытового назначения, обеспечение высокого уровня потребительских свойств и эстетических качеств проектируемых конструкций, соответствия их технико-экономическим требованиям и прогрессивной технологии производства, требованиям эргономики</t>
  </si>
  <si>
    <t>Приведение конструкции продукта (изделия) в соответствие с эргономическими требованиями</t>
  </si>
  <si>
    <t>Выполнение отдельных стадий (этапов) и направлений исследовательских и экспериментальных работ, связанных с решением художественно-конструкторских задач</t>
  </si>
  <si>
    <t>Составление технических заданий на проектирование и согласование их с заинтересованными лицами</t>
  </si>
  <si>
    <t>Поиск с использованием новых информационных технологий наиболее рациональных вариантов решений конструкционно-отделочных материалов и деталей внешнего оформления, объемно-пространственного и графического проектирования</t>
  </si>
  <si>
    <t>Подготовка данных для расчетов экономического обоснования предлагаемой конструкции продукта (изделия)</t>
  </si>
  <si>
    <t>Разработка необходимой технической документации на проектируемый продукт или изделие (чертежей компоновки и общего вида, эскизных и рабочих чертежей для макетирования, демонстрационных рисунков, цветографических эргономических схем, рабочих проектов моделей), подготовка пояснительных записок к проектам</t>
  </si>
  <si>
    <t>Подготовка предложений по разработке технологической карты продукта (изделия)</t>
  </si>
  <si>
    <t>Анализ современного опыта в области художественного конструирования промышленных изделий</t>
  </si>
  <si>
    <t>Разрабатывать конструкцию изделия и (или) элементов продукта с учетом технологий изготовления</t>
  </si>
  <si>
    <t>Выполнять технические чертежи</t>
  </si>
  <si>
    <t>Разрабатывать технологическую карту исполнения продукта (изделия)</t>
  </si>
  <si>
    <t>Использовать инструменты конструирования</t>
  </si>
  <si>
    <t>Использовать приемы конструирования</t>
  </si>
  <si>
    <t>Работать в специализированных программных продуктах для конструирования продукта (изделия)</t>
  </si>
  <si>
    <t>Нормативные правовые акты, методические материалы и стандарты, касающиеся конструкторской подготовки производства</t>
  </si>
  <si>
    <t>Нормативные правовые акты, методические материалы по художественному конструированию и правовой охране промышленных образцов</t>
  </si>
  <si>
    <t>Системы и методы проектирования</t>
  </si>
  <si>
    <t>Приемы и методы конструирования</t>
  </si>
  <si>
    <t>Графические средства представления конструкций</t>
  </si>
  <si>
    <t>Требования к оформлению рабочих чертежей, обозначение допусков, посадок, отклонений формы, шероховатости поверхностей</t>
  </si>
  <si>
    <t>Принципы работы, условия монтажа и технической эксплуатации проектируемых конструкций, технология их производства</t>
  </si>
  <si>
    <t>Структура конструкции и кинематика машин и механизмов</t>
  </si>
  <si>
    <t>Основы теории напряженного состояния элементов промышленных технических средств и обрабатываемых материалов</t>
  </si>
  <si>
    <t>Типология конструкций промышленных изделий</t>
  </si>
  <si>
    <t>Стандарты, методики и инструкции по разработке и оформлению чертежей и конструкторской документации</t>
  </si>
  <si>
    <t>Технические требования, предъявляемые к разрабатываемым конструкциям, порядок их сертификации</t>
  </si>
  <si>
    <t>Методы технических расчетов при конструировании</t>
  </si>
  <si>
    <t>Применяемые в конструкциях материалы и их свойства</t>
  </si>
  <si>
    <t>Основы патентных исследований</t>
  </si>
  <si>
    <t>Основы изобретательства</t>
  </si>
  <si>
    <t>Методы анализа технического уровня объектов техники и технологии</t>
  </si>
  <si>
    <t>Основы технической эстетики и художественного конструирования</t>
  </si>
  <si>
    <t>Современный российский и международный опыт конструирования промышленной продукции (изделий)</t>
  </si>
  <si>
    <t>Разработка предложений при эскизировании, моделировании, прототипировании, конструировании продукта (изделия)</t>
  </si>
  <si>
    <t>Проверка соответствия характеристик модели, прототипа продукта (изделия) эргономическим требованиям</t>
  </si>
  <si>
    <t>Анализ технологической карты продукта (изделия)</t>
  </si>
  <si>
    <t>Детализация форм продукта (изделий) при выявлении несоответствия эргономическим требованиям</t>
  </si>
  <si>
    <t>Приведение эскиза, конструкции продукта (изделия) в соответствие с эргономическими требованиями</t>
  </si>
  <si>
    <t>Использовать инструменты эскизирования, моделирования, прототипирования, конструирования</t>
  </si>
  <si>
    <t>Использовать компьютерные инструменты моделирования и конструирования</t>
  </si>
  <si>
    <t>Использовать приемы эскизирования, моделирования, прототипирования, конструирования</t>
  </si>
  <si>
    <t>Нормативные правовые акты, методические материалы, национальные и международные стандарты в области эргономики и промышленной безопасности</t>
  </si>
  <si>
    <t>Нормативные правовые акты, методические материалы, касающиеся конструкторской подготовки производства</t>
  </si>
  <si>
    <t>Технология производства, принципы работы, условия монтажа и технической эксплуатации разрабатываемых изделий, действующие в отрасли и в организации стандарты, технические условия, касающиеся художественно-конструкторских разработок</t>
  </si>
  <si>
    <t>Основные требования, которые необходимо учитывать в процессе проектирования изделий (функциональные, технико-конструктивные, эргономические, эстетические)</t>
  </si>
  <si>
    <t>Методы художественного конструирования и художественно-графических работ</t>
  </si>
  <si>
    <t>Технические характеристики и свойства материалов, применяемых в проектируемых конструкциях</t>
  </si>
  <si>
    <t>Специализированные программные продукты в области конструирования и моделирования промышленных продуктов (изделий)</t>
  </si>
  <si>
    <t>Основы стандартизации и патентоведения</t>
  </si>
  <si>
    <t>Основы психологии человека</t>
  </si>
  <si>
    <t>Выполнение комплекса услуг по разработке (подбору) моделей одежды, их авторское сопровождение в процессе изготовления швейных, трикотажных, меховых, кожаных изделий различного ассортимента по индивидуальным заказам</t>
  </si>
  <si>
    <t>Подбор моделей и формирование каталогов швейных, трикотажных, меховых, кожаных изделий различного ассортимента с учетом модных тенденций, возрастных и полнотных групп для индивидуальных заказчиков</t>
  </si>
  <si>
    <t>Оказание консультативных услуг по выбору моделей швейных, трикотажных, меховых, кожаных изделий с учетом модных тенденций и индивидуальных особенностей фигуры заказчика, подбор материалов и фурнитуры</t>
  </si>
  <si>
    <t>Осуществление авторского сопровождения разрабатываемых моделей одежды различного ассортимента для индивидуального заказчика</t>
  </si>
  <si>
    <t>A/04.5</t>
  </si>
  <si>
    <t>Изучение модных тенденций в дизайне швейных, трикотажных, меховых, кожаных изделий различного ассортимента</t>
  </si>
  <si>
    <t>Подбор моделей одежды различного ассортимента с учетом модных тенденций сезона, возрастных и полнотных групп для индивидуальных заказчиков</t>
  </si>
  <si>
    <t>Разработка моделей одежды различного ассортимента с учетом модных тенденций сезона, возрастных и полнотных групп для индивидуальных заказчиков</t>
  </si>
  <si>
    <t>Формирование тематических каталогов моделей одежды различного ассортимента с учетом модных тенденций сезона, возрастных и полнотных групп для индивидуальных заказчиков</t>
  </si>
  <si>
    <t>Оформление салона по приему индивидуальных заказов образцами одежды модных тенденций сезона</t>
  </si>
  <si>
    <t>Рационально организовывать рабочее место, соблюдать требования охраны труда, электробезопасности, гигиены труда, пожарной безопасности, осуществлять текущий уход за рабочим местом</t>
  </si>
  <si>
    <t>Осуществлять поиск различных источников информации о направлениях моды (журналов, каталогов, интернет-ресурсов) для разработки каталогов моделей одежды</t>
  </si>
  <si>
    <t>Разрабатывать эскизы моделей с учетом модных тенденций, сезона, возрастных и полнотных групп</t>
  </si>
  <si>
    <t>Пользоваться современными графическими редакторами и программами для разработки эскизов моделей одежды</t>
  </si>
  <si>
    <t>Использовать оргтехнику (компьютер, сканер, ксерокс, принтер)</t>
  </si>
  <si>
    <t>История костюма разных стилей и направлений в дизайне</t>
  </si>
  <si>
    <t>Стили, тенденции и направления моды в одежде текущего сезона</t>
  </si>
  <si>
    <t>Основные законы, правила и средства композиции</t>
  </si>
  <si>
    <t>Классификация и ассортимент швейных, трикотажных, меховых, кожаных изделий</t>
  </si>
  <si>
    <t>Виды и ассортимент текстильных материалов, меха и кожи, их основные свойства</t>
  </si>
  <si>
    <t>Правила разработки эскиза модели, техники зарисовки стилизованных фигур и моделей изделий</t>
  </si>
  <si>
    <t>Методики конструирования швейных изделий различного ассортимента из текстильных материалов, меха и кожи</t>
  </si>
  <si>
    <t>Технология изготовления швейных изделий различного ассортимента из текстильных материалов, меха и кожи</t>
  </si>
  <si>
    <t>Графические программы для разработки эскизов моделей одежды</t>
  </si>
  <si>
    <t>Требования охраны труда, пожарной безопасности</t>
  </si>
  <si>
    <t>Изучение запросов заказчика по изготовлению швейных, трикотажных, меховых, кожаных изделий различного ассортимента</t>
  </si>
  <si>
    <t>Оценка внешнего образа заказчика, особенностей его телосложения</t>
  </si>
  <si>
    <t>Консультирование заказчика по выбору силуэтных форм швейных, трикотажных, меховых, кожаных изделий различного ассортимента с учетом модных тенденций сезона, индивидуальных особенностей его фигуры</t>
  </si>
  <si>
    <t>Консультирование заказчика по выбору конструктивных решений швейных, трикотажных, меховых, кожаных изделий различного ассортимента с учетом модных тенденций сезона, индивидуальных особенностей его фигуры</t>
  </si>
  <si>
    <t>Консультирование заказчика по выбору цветовых решений швейных, трикотажных, меховых, кожаных изделий различного ассортимента с учетом модных тенденций сезона, индивидуальных особенностей его фигуры</t>
  </si>
  <si>
    <t>Консультирование заказчика по подбору основных, отделочных подкладочных, прикладных и скрепляющих материалов, фурнитуры различного ассортимента, комплектующих конкретные изделия, с учетом модных тенденций сезона, индивидуальных особенностей его фигуры</t>
  </si>
  <si>
    <t>Соблюдать правила обслуживания заказчика</t>
  </si>
  <si>
    <t>Определять индивидуальные особенности фигуры заказчика, его запросы</t>
  </si>
  <si>
    <t>Подбирать силуэтные формы моделей одежды различного ассортимента с учетом модных тенденций сезона, особенностей фигуры заказчика</t>
  </si>
  <si>
    <t>Определять конструктивные решения моделей одежды различного ассортимента с учетом модных тенденций сезона, особенностей фигуры заказчика</t>
  </si>
  <si>
    <t>Определять цветовые решения основных и отделочных материалов, фурнитуры с учетом модных тенденций сезона, особенностей фигуры заказчика</t>
  </si>
  <si>
    <t>Выбирать материалы и фурнитуру к изделиям с учетом модных тенденций сезона, индивидуальных особенностей фигуры заказчика</t>
  </si>
  <si>
    <t>Психология общения и профессиональная этика художника-консультанта</t>
  </si>
  <si>
    <t>Правила, современные формы и методы обслуживания потребителя</t>
  </si>
  <si>
    <t>Основы антропометрии и размерные признаки тела человека</t>
  </si>
  <si>
    <t>Особенности конфекционирования материалов для швейных, трикотажных, меховых, кожаных изделий различного ассортимента (подбор материалов для пакета одежды)</t>
  </si>
  <si>
    <t>Технологии изготовления швейных изделий различного ассортимента из текстильных материалов, меха и кожи</t>
  </si>
  <si>
    <t>Основные принципы и правила определения сложности индивидуальных заказов</t>
  </si>
  <si>
    <t>Контроль соответствия швейных, трикотажных, меховых, кожаных изделий различного ассортимента эскизу модели при проведении примерок</t>
  </si>
  <si>
    <t>Внесение изменений в эскиз швейных, трикотажных, меховых, кожаных изделий различного ассортимента с учетом пожеланий заказчика в процессе проведения примерок</t>
  </si>
  <si>
    <t>Коррекция действий закройщика и портных по обеспечению согласованного эскиза в процессе изготовления швейных, трикотажных, меховых, кожаных изделий различного ассортимента для индивидуального заказчика</t>
  </si>
  <si>
    <t>Выявление степени удовлетворенности заказчика выбранной моделью при сдаче готовых швейных, трикотажных, меховых, кожаных изделий различного ассортимента</t>
  </si>
  <si>
    <t>Отслеживать соответствие изделий утвержденному эскизу и индивидуальным особенностям заказчиков в процессе примерок и изготовления</t>
  </si>
  <si>
    <t>Производить доработку эскиза в процессе изготовления швейных, трикотажных, меховых, кожаных изделий различного ассортимента</t>
  </si>
  <si>
    <t>Взаимодействовать с коллективом в процессе трудовой деятельности</t>
  </si>
  <si>
    <t>Основы рисунка и живописи, законы колористики</t>
  </si>
  <si>
    <t>Последовательность проведения примерки на фигуре заказчика</t>
  </si>
  <si>
    <t>Эстетические показатели качества одежды различного ассортимента и назначения</t>
  </si>
  <si>
    <t>Выполнение комплекса работ в процессе ремонта и изготовления швейных, трикотажных, меховых, кожаных изделий различного ассортимента по индивидуальным заказам</t>
  </si>
  <si>
    <t>Прием индивидуальных заказов на пошив швейных, трикотажных, меховых, кожаных изделий различного ассортимента</t>
  </si>
  <si>
    <t>B/02.5</t>
  </si>
  <si>
    <t>Изучение запросов индивидуального заказчика на пошив швейных, трикотажных, меховых, кожаных изделий различного ассортимента</t>
  </si>
  <si>
    <t>Снятие необходимых размерных признаков фигуры заказчика</t>
  </si>
  <si>
    <t>Анализ внешних данных заказчика: основных габаритов фигуры, особенностей пропорций и осанки, его психофизиологических и социальных особенностей</t>
  </si>
  <si>
    <t>Определение расхода материалов для изготовления изделий различного ассортимента в зависимости от сложности изделия и фигуры заказчика</t>
  </si>
  <si>
    <t>Определение сложности выполнения работ по пошиву швейных, трикотажных, меховых, кожаных изделий различного ассортимента</t>
  </si>
  <si>
    <t>Определение сроков изготовления швейных, трикотажных, меховых, кожаных изделий различного ассортимента, количества примерок в зависимости от сложности изделия, типа фигуры</t>
  </si>
  <si>
    <t>Оформление паспорта заказа на пошив швейных, трикотажных, меховых, кожаных изделий различного ассортимента</t>
  </si>
  <si>
    <t>Определять индивидуальные особенности фигуры заказчика, его потребности</t>
  </si>
  <si>
    <t>Определять конструктивное решение моделей одежды различного ассортимента с учетом модных тенденций сезона, особенностей фигуры заказчика</t>
  </si>
  <si>
    <t>Подбирать цветовое решение основных и отделочных материалов, фурнитуры с учетом модных тенденций сезона, особенностей фигуры заказчика</t>
  </si>
  <si>
    <t>Выбирать материалы и фурнитуру с учетом модных тенденций сезона, особенностей фигуры заказчика</t>
  </si>
  <si>
    <t>Использовать профессиональные инструменты для снятия размерных признаков</t>
  </si>
  <si>
    <t>Определять трудоемкость выполнения заказа с учетом количества усложняющих элементов, группы сложности материала и степени сложности фигуры заказчика</t>
  </si>
  <si>
    <t>Психология общения и профессиональная этика закройщика</t>
  </si>
  <si>
    <t>Особенности конфекционирования материалов для швейных изделий (подбор материалов для пакета одежды)</t>
  </si>
  <si>
    <t>Устройство, правила эксплуатации применяемого оборудования, инструментов и приспособлений</t>
  </si>
  <si>
    <t>Виды документации для оформления заказа на изготовление изделия и правила ее оформления</t>
  </si>
  <si>
    <t>Государственные стандарты Российской Федерации и технические условия, регламентирующие процесс ремонта швейных изделий</t>
  </si>
  <si>
    <t>B/03.5</t>
  </si>
  <si>
    <t>Разработка лекал швейных, трикотажных, меховых, кожаных изделий различного ассортимента</t>
  </si>
  <si>
    <t>Выбор системы конструирования швейных, трикотажных, меховых, кожаных изделий различного ассортимента</t>
  </si>
  <si>
    <t>Расчет и изготовление лекал базовых конструкций одежды ведущих силуэтных форм на типовую фигуру по рекомендуемым типоразмерам фигур, их пополнение и обновление в соответствии с современными модными тенденциями</t>
  </si>
  <si>
    <t>Изготовление производных и вспомогательных лекал (воротников, лацканов, бортов, клапанов, накладных карманов) в соответствии с современными модными тенденциями</t>
  </si>
  <si>
    <t>Разработка лекал модельных конструкций швейных, трикотажных, меховых, кожаных изделий различного ассортимента на основе эскизов</t>
  </si>
  <si>
    <t>Разработка технических описаний на изделия мелкосерийного производства</t>
  </si>
  <si>
    <t>Выполнять расчет и построение чертежа базовой конструкции изделия</t>
  </si>
  <si>
    <t>Копировать детали чертежа с использованием чертежных инструментов</t>
  </si>
  <si>
    <t>Выполнять чертежи лекал базовых и модельных конструкций швейных, трикотажных, меховых, кожаных изделий различного ассортимента</t>
  </si>
  <si>
    <t>Составлять технические описания к комплекту лекал базовых конструкций</t>
  </si>
  <si>
    <t>Выполнять преобразования базовых лекал в модельные лекала швейных, трикотажных, меховых, кожаных изделий различного ассортимента</t>
  </si>
  <si>
    <t>Использовать систему автоматизированного проектирования в процессе изготовления лекал базовых и модельных конструкций швейных, трикотажных, меховых, кожаных изделий различного ассортимента</t>
  </si>
  <si>
    <t>Конструкция и составные части швейных, трикотажных, меховых, кожаных изделий различного ассортимента</t>
  </si>
  <si>
    <t>Системы и методы конструирования швейных, трикотажных, меховых, кожаных изделий различного ассортимента</t>
  </si>
  <si>
    <t>Особенности конструирования швейных, трикотажных, меховых, кожаных изделий различного ассортимента с учетом назначения</t>
  </si>
  <si>
    <t>Особенности разработки конструкций швейных, трикотажных, меховых, кожаных изделий различного ассортимента с учетом телосложения</t>
  </si>
  <si>
    <t>Порядок построения чертежей деталей швейных, трикотажных, меховых, кожаных изделий различного ассортимента</t>
  </si>
  <si>
    <t>Принципы конструктивного моделирования швейных, трикотажных, меховых, кожаных изделий различного ассортимента для индивидуального заказчика</t>
  </si>
  <si>
    <t>Виды лекал, требования к качеству лекал</t>
  </si>
  <si>
    <t>Методы технического размножения лекал</t>
  </si>
  <si>
    <t>Системы автоматизированного проектирования швейных, трикотажных, меховых, кожаных изделий различного ассортимента</t>
  </si>
  <si>
    <t>Методы корректировки базовых лекал для получения модельных лекал швейных изделий различного ассортимента</t>
  </si>
  <si>
    <t>Проведение примерок швейных, трикотажных, меховых, кожаных изделий различного ассортимента на фигуре заказчика</t>
  </si>
  <si>
    <t>B/05.5</t>
  </si>
  <si>
    <t>Определение степени готовности полуфабрикатов швейных, трикотажных, меховых, кожаных изделий к примеркам на фигуре заказчика</t>
  </si>
  <si>
    <t>Уточнение посадки полуфабрикатов швейных, трикотажных, меховых, кожаных изделий при примерках на фигуре заказчика</t>
  </si>
  <si>
    <t>Уточнение формы и пропорций полуфабрикатов швейных, трикотажных, меховых, кожаных изделий при примерках с учетом согласованного эскиза и индивидуальных особенностей фигуры заказчика</t>
  </si>
  <si>
    <t>Уточнение формы, размера и размещения отделочных деталей при примерках полуфабрикатов швейных, трикотажных, меховых, кожаных изделий различного ассортимента с учетом согласованного эскиза</t>
  </si>
  <si>
    <t>Согласование с заказчиком необходимых изменений и корректировок, выявленных в процессе примерок полуфабрикатов швейных, трикотажных, меховых, кожаных изделий</t>
  </si>
  <si>
    <t>Внесение необходимых изменений и корректировок, выявленных в процессе примерок полуфабрикатов швейных, трикотажных, меховых, кожаных изделий</t>
  </si>
  <si>
    <t>Осноровка полуфабрикатов швейных, трикотажных, меховых, кожаных изделий после примерок</t>
  </si>
  <si>
    <t>Подкрой мелких деталей (подборт, клапан, воротник) после примерок</t>
  </si>
  <si>
    <t>Определять баланс швейных, трикотажных, меховых, кожаных изделий различного ассортимента</t>
  </si>
  <si>
    <t>Выявлять и устранять дефекты изделий в процессе проведения примерок</t>
  </si>
  <si>
    <t>Находить оптимальное положение отделочных деталей швейных, трикотажных, меховых, кожаных изделий различного ассортимента</t>
  </si>
  <si>
    <t>Производить осноровку швейных, трикотажных, меховых, кожаных изделий различного ассортимента после примерок</t>
  </si>
  <si>
    <t>Использовать профессиональные инструменты и приспособления для проведения примерок</t>
  </si>
  <si>
    <t>Методики конструирования швейных изделий различного ассортимента из текстильных материалов, кожи и меха</t>
  </si>
  <si>
    <t>Методики проведения примерки швейных изделий различного ассортимента из текстильных материалов, кожи и меха</t>
  </si>
  <si>
    <t>Дефекты посадки изделий различного ассортимента из текстильных материалов, кожи и меха на фигуре</t>
  </si>
  <si>
    <t>Способы устранения в процессе примерки дефектов посадки изделий различного ассортимента из текстильных материалов, кожи и меха</t>
  </si>
  <si>
    <t>Технологии изготовления изделий различного ассортимента из текстильных материалов, кожи и меха</t>
  </si>
  <si>
    <t>Выполнение комплекса работ в процессе ремонта или изготовления дизайнерских и эксклюзивных швейных, трикотажных, меховых, кожаных изделий различного ассортимента по индивидуальным заказам</t>
  </si>
  <si>
    <t>С</t>
  </si>
  <si>
    <t>Разработка конструкций дизайнерских и эксклюзивных швейных, трикотажных, меховых, кожаных изделий различного ассортимента</t>
  </si>
  <si>
    <t>C/03.6</t>
  </si>
  <si>
    <t>Выбор системы конструирования дизайнерских и эксклюзивных швейных, трикотажных, меховых, кожаных изделий различного ассортимента</t>
  </si>
  <si>
    <t>Разработка лекал модельных конструкций дизайнерских и эксклюзивных швейных, трикотажных, меховых, кожаных изделий различного ассортимента на основе эскиза</t>
  </si>
  <si>
    <t>Выполнять преобразования базовых лекал в модельные лекала дизайнерских и эксклюзивных швейных, трикотажных, меховых, кожаных изделий различного ассортимента</t>
  </si>
  <si>
    <t>Выполнять чертежи лекал базовых и модельных конструкций дизайнерских и эксклюзивных швейных, трикотажных, меховых, кожаных изделий различного ассортимента</t>
  </si>
  <si>
    <t>Конструкция и составные части дизайнерских и эксклюзивных швейных, трикотажных, меховых, кожаных изделий различного ассортимента</t>
  </si>
  <si>
    <t>Системы и методы конструирования изделий различного ассортимента</t>
  </si>
  <si>
    <t>Особенности конструирования дизайнерских и эксклюзивных швейных, трикотажных, меховых, кожаных изделий различного ассортимента с учетом назначения</t>
  </si>
  <si>
    <t>Особенности разработки конструкций дизайнерских и эксклюзивных швейных, трикотажных, меховых, кожаных изделий различного ассортимента с учетом телосложения</t>
  </si>
  <si>
    <t>Порядок построения чертежей деталей дизайнерских и эксклюзивных швейных, трикотажных, меховых, кожаных изделий различного ассортимента</t>
  </si>
  <si>
    <t>Принципы конструктивного моделирования дизайнерских и эксклюзивных швейных, трикотажных, меховых, кожаных изделий различного ассортимента</t>
  </si>
  <si>
    <t>Сдача готовых дизайнерских и эксклюзивных швейных, трикотажных, меховых, кожаных изделий различного ассортимента заказчику</t>
  </si>
  <si>
    <t>C/07.6</t>
  </si>
  <si>
    <t>Предъявление готовых дизайнерских и эксклюзивных швейных, трикотажных, меховых, кожаных изделий различного ассортимента заказчику</t>
  </si>
  <si>
    <t>Проведение примерки готовых дизайнерских и эксклюзивных швейных, трикотажных, меховых, кожаных изделий различного ассортимента на фигуре заказчика</t>
  </si>
  <si>
    <t>Оценка соответствия готовых дизайнерских и эксклюзивных швейных, трикотажных, меховых, кожаных изделий различного ассортимента утвержденному эскизу</t>
  </si>
  <si>
    <t>Выдача рекомендаций заказчику по эксплуатации дизайнерских и эксклюзивных швейных, трикотажных, меховых, кожаных изделий различного ассортимента</t>
  </si>
  <si>
    <t>Получение отзыва о качестве выполнения заказа и культуре обслуживания</t>
  </si>
  <si>
    <t>Производить оценку внешнего вида дизайнерских и эксклюзивных швейных, трикотажных, меховых, кожаных изделий различного ассортимента на фигуре заказчика</t>
  </si>
  <si>
    <t>Производить оценку посадки дизайнерских и эксклюзивных швейных, трикотажных, меховых, кожаных изделий различного ассортимента на фигуре заказчика</t>
  </si>
  <si>
    <t>Производить оценку исполнения отдельных узлов и деталей дизайнерских и эксклюзивных швейных, трикотажных, меховых, кожаных изделий различного ассортимента</t>
  </si>
  <si>
    <t>Находить компромиссные решения при сдаче готовых изделий при возникновении спорных ситуаций с заказчиком</t>
  </si>
  <si>
    <t>Технологии изготовления дизайнерских и эксклюзивных швейных, трикотажных, меховых, кожаных изделий</t>
  </si>
  <si>
    <t>разработка художественно-конструкторских (дизайнерских) проектов промышленной продукции, предметно-пространственных комплексов</t>
  </si>
  <si>
    <t>ПК 1.1. Разрабатывать техническое задание согласно требованиям заказчика.</t>
  </si>
  <si>
    <t>ПК 1.2. Проводить предпроектный анализ для разработки дизайн-проектов.</t>
  </si>
  <si>
    <t>ПК 1.3. Осуществлять процесс дизайнерского проектирования с применением специализированных компьютерных программ.</t>
  </si>
  <si>
    <t>ПК 1.4. Производить расчеты технико-экономического обоснования предлагаемого проекта.</t>
  </si>
  <si>
    <t>техническое исполнение художественно-конструкторских (дизайнерских) проектов в материале</t>
  </si>
  <si>
    <t>ПК 2.1. Разрабатывать технологическую карту изготовления изделия.</t>
  </si>
  <si>
    <t>ПК 2.2. Выполнять технические чертежи.</t>
  </si>
  <si>
    <t>ПК 2.3. Выполнять экспериментальные образцы объекта дизайна или его отдельные элементы в макете или материале в соответствии с техническим заданием (описанием).</t>
  </si>
  <si>
    <t>ПК 2.4. Доводить опытные образцы промышленной продукции до соответствия технической документации.</t>
  </si>
  <si>
    <t>ПК 2.5. Разрабатывать эталон (макет в масштабе) изделия.</t>
  </si>
  <si>
    <t>контроль за изготовлением изделий на производстве в части соответствия их авторскому образцу</t>
  </si>
  <si>
    <t>ПК 3.1. Контролировать промышленную продукцию и предметно-пространственные комплексы на предмет соответствия требованиям стандартизации и сертификации.</t>
  </si>
  <si>
    <t>ПК 3.2. Осуществлять авторский надзор за реализацией художественно-конструкторских (дизайнерских) решений при изготовлении и доводке опытных образцов промышленной продукции, воплощении предметно-пространственных комплексов.</t>
  </si>
  <si>
    <t>организация работы коллектива исполнителей</t>
  </si>
  <si>
    <t>ПК 4.1. Планировать работу коллектива.</t>
  </si>
  <si>
    <t>ПК 4.2. Составлять конкретные технические задания для реализации дизайн-проекта на основе технологических карт.</t>
  </si>
  <si>
    <t>ПК 4.3. Контролировать сроки и качество выполненных заданий.</t>
  </si>
  <si>
    <t>ПК 4.4. Осуществлять прием и сдачу работы в соответствии с техническим заданием.</t>
  </si>
  <si>
    <t xml:space="preserve">ПС: 40.059; 
ФГОС СПО 54.02.01  Дизайн (по отраслям)
</t>
  </si>
  <si>
    <t>художественное проектирование швейных изделий (по выбору)</t>
  </si>
  <si>
    <t>ПК 1.1. Создавать технические рисунки и эскизы изделий, модельных рядов, коллекций, с применением различных источников с учетом свойств материалов и особенностей целевого рынка.</t>
  </si>
  <si>
    <t>ПК 1.2. Использовать элементы и принципы дизайна при проектировании швейных изделий с учетом модных направлений, стилей, тенденций и культурных традиций.</t>
  </si>
  <si>
    <t>ПК 1.3. Сочетать цвета, стили, мотивы, материалы и аксессуары для создания гармоничных моделей.</t>
  </si>
  <si>
    <t>ПК 1.4. Создавать мудборды, трендборды с использованием актуальных дизайнерских решений и доносить идеи до клиента, в том числе с применением компьютерной графики.</t>
  </si>
  <si>
    <t>ПК 1.5. Создавать прототипы и образцы изделий методом макетирования.</t>
  </si>
  <si>
    <t>ПК 1.6. Осуществлять авторский надзор за реализацией художественного решения модели на всех этапах производства изделий.</t>
  </si>
  <si>
    <t>конструирование и моделирование швейных изделий (по выбору)</t>
  </si>
  <si>
    <t>ПК 2.1. Выполнять чертежи базовых конструкций изделий.</t>
  </si>
  <si>
    <t>ПК 2.2. Моделировать изделия различных видов на базовой основе.</t>
  </si>
  <si>
    <t>ПК 2.3. Изготавливать лекала и выполнять их градацию.</t>
  </si>
  <si>
    <t>ПК 2.4. Разрабатывать конструкторскую документацию к внедрению на проектируемое изделие.</t>
  </si>
  <si>
    <t>ПК 2.5. Осуществлять контроль за реализацией конструкторских решений модели.</t>
  </si>
  <si>
    <t>разработка технологических процессов производства швейных изделий (по выбору)</t>
  </si>
  <si>
    <t>ПК 3.1. Выбирать рациональные способы технологии и технологические режимы производства швейных изделий.</t>
  </si>
  <si>
    <t>ПК 3.2. Составлять технологические карты (последовательности) выполняемых операций на новые модели швейных изделий в соответствии с нормативной документацией.</t>
  </si>
  <si>
    <t>ПК 3.3. Осуществлять подбор оборудования при разработке технологических процессов.</t>
  </si>
  <si>
    <t>ПК 3.4. Выполнять экономичные раскладки лекал.</t>
  </si>
  <si>
    <t xml:space="preserve">ПС: 33.016; 
ФГОС СПО 29.02.04 Конструирование, моделирование и технология изготовления изделий легкой промышленности (по видам)
</t>
  </si>
  <si>
    <t xml:space="preserve">ПС: 33.016;  
ФГОС СПО 29.02.04 Конструирование, моделирование и технология изготовления изделий легкой промышленности (по видам)
</t>
  </si>
  <si>
    <t xml:space="preserve">ПС: 33.016;
ФГОС СПО 29.02.04 Конструирование, моделирование и технология изготовления изделий легкой промышленности (по видам)
</t>
  </si>
  <si>
    <t>Модуль А (Вариант 2)- 3D Измерение</t>
  </si>
  <si>
    <t>Модуль А (Вариант 1)- 3D Сканирование</t>
  </si>
  <si>
    <t>Вариатив</t>
  </si>
  <si>
    <t>https://disk.yandex.ru/i/obhCgnZQpSQ1Hw</t>
  </si>
  <si>
    <t>Модуль Б - Разработка цифровых лекал</t>
  </si>
  <si>
    <t>Модуль В - Создание 3D структуры материала</t>
  </si>
  <si>
    <t>Модуль Г - Виртуальная сборка костюма</t>
  </si>
  <si>
    <t>Модуль Д - Визуализация, 3D показ</t>
  </si>
  <si>
    <r>
      <t>Создавать 2D-чертежи</t>
    </r>
    <r>
      <rPr>
        <sz val="11"/>
        <color rgb="FF000000"/>
        <rFont val="Calibri"/>
        <family val="2"/>
        <charset val="204"/>
        <scheme val="minor"/>
      </rPr>
      <t xml:space="preserve"> в специализированных компьютерных программах</t>
    </r>
  </si>
  <si>
    <r>
      <t>Строить трехмерные модели</t>
    </r>
    <r>
      <rPr>
        <sz val="11"/>
        <color rgb="FF000000"/>
        <rFont val="Calibri"/>
        <family val="2"/>
        <charset val="204"/>
        <scheme val="minor"/>
      </rPr>
      <t xml:space="preserve"> продукта (изделия, элемента) по абсолютным и относительным координатам в специализированных компьютерных программах</t>
    </r>
  </si>
  <si>
    <r>
      <t>Создавать твердотельные трехмерные модели</t>
    </r>
    <r>
      <rPr>
        <sz val="11"/>
        <color rgb="FF000000"/>
        <rFont val="Calibri"/>
        <family val="2"/>
        <charset val="204"/>
        <scheme val="minor"/>
      </rPr>
      <t xml:space="preserve"> продукта (изделия, элемента) в специализированных компьютерных программах</t>
    </r>
  </si>
  <si>
    <r>
      <t>Использовать встроенные средства визуализации</t>
    </r>
    <r>
      <rPr>
        <sz val="11"/>
        <color rgb="FF000000"/>
        <rFont val="Calibri"/>
        <family val="2"/>
        <charset val="204"/>
        <scheme val="minor"/>
      </rPr>
      <t xml:space="preserve"> в специализированных компьютерных программах</t>
    </r>
  </si>
  <si>
    <t>ФГОС 29.02.10 Конструирование, моделирование и технология изготовления изделий легкой промышленности (по видам)</t>
  </si>
  <si>
    <t>Профстандарт: 33.016 Специалист по моделированию и конструированию швейных, трикотажных, меховых, кожаных изделий по индивидуальным заказам</t>
  </si>
  <si>
    <t>Профстандарт: 40.059 Промышленный дизайнер</t>
  </si>
  <si>
    <t>ФГОС: 54.02.01 Дизайн (по отраслям)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</si>
  <si>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</si>
  <si>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</si>
  <si>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</si>
  <si>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</si>
  <si>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</si>
  <si>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</si>
  <si>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</si>
  <si>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</si>
  <si>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</si>
  <si>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3D сканирование</t>
  </si>
  <si>
    <t>И</t>
  </si>
  <si>
    <t>Сканирование проведено</t>
  </si>
  <si>
    <t xml:space="preserve"> </t>
  </si>
  <si>
    <t>Максимальное время на выполнение 10 мин</t>
  </si>
  <si>
    <t>Да или нет</t>
  </si>
  <si>
    <t>Контроль качества готовой виртуальной трехмерной модели</t>
  </si>
  <si>
    <t>Наличие теней, пустот, артефактов.</t>
  </si>
  <si>
    <t xml:space="preserve"> - 0,25 за ошибку</t>
  </si>
  <si>
    <t>Подготовка модели к сканированию, правильная поза</t>
  </si>
  <si>
    <t>Выбор позиции объекта сканирования. Положение рук, ног, туловища,  волос. Отсутствие украшений, обуви, физического контакта.</t>
  </si>
  <si>
    <t xml:space="preserve"> - 0,15 за ошибку</t>
  </si>
  <si>
    <t>Правильность сохранения файла</t>
  </si>
  <si>
    <t>Названия, 3D копия (.obj), протокол с измерениями (.html), аватар и 3D копия с измерениями (.vdy)</t>
  </si>
  <si>
    <t xml:space="preserve"> - 0,10 за ошибку</t>
  </si>
  <si>
    <t>Отклонения в измерениях аватара от объекта сканирования</t>
  </si>
  <si>
    <t>Сравнение аватара с измерениями 3D копии, Р, Ог3, От, Об, Дтс, Дтп, Дсб, Днв. Обхваты 5мм, длины 2мм</t>
  </si>
  <si>
    <t>Метод определения размерного признака</t>
  </si>
  <si>
    <t>Метод измерения в соответствии с ГОСТ 31396 - 2009</t>
  </si>
  <si>
    <t>Название размерного признака</t>
  </si>
  <si>
    <t>Название размерного признака  в соответствии с ГОСТ 31396 - 2009</t>
  </si>
  <si>
    <t>Взаимодействие с клиентом</t>
  </si>
  <si>
    <t/>
  </si>
  <si>
    <t>С клиентом общения не было. Правила сканирования не объяснялись</t>
  </si>
  <si>
    <t>Общение с клиентом удовлетворительное. Информация по правилам сканирования донесена частично</t>
  </si>
  <si>
    <t>Общение с клиентом корректное. Информация по правилам сканирования донесена в достачной мере</t>
  </si>
  <si>
    <t>Профессиональное общение с клиентом . Информация по правилам сканирования донесена полностью</t>
  </si>
  <si>
    <t>Фиксация особенностей фигуры (вид спереди)</t>
  </si>
  <si>
    <t>Не зафиксированы особенности фигуры или аватар в базовых настройках</t>
  </si>
  <si>
    <t>Частичное выполнение аспекта (зафиксированы  особенности только некоторых частей тела)</t>
  </si>
  <si>
    <t>Зафиксированы особенности фигуры</t>
  </si>
  <si>
    <t>Фигура аватара полностью соответствует  3D копии</t>
  </si>
  <si>
    <t>Соответствие осанки  аватара (вид сбоку)</t>
  </si>
  <si>
    <t>Осанка аватара не соответствует 3D копии  или аватар в базовых настройках</t>
  </si>
  <si>
    <t>Частичное выполнение аспекта (зафиксировано положение  только  некоторых частей тела)</t>
  </si>
  <si>
    <t>Аспект выполнен (зафиксирована осанка)</t>
  </si>
  <si>
    <t>Осанка аватара полностью соответствует  3D копии</t>
  </si>
  <si>
    <t>Б</t>
  </si>
  <si>
    <t>Разработка цифровых лекал</t>
  </si>
  <si>
    <t>Файл сохранен корректно</t>
  </si>
  <si>
    <t>Названия, .dxf, .rul, .dpe с дизайном и .dpe с раскладками</t>
  </si>
  <si>
    <t>Полный комплект лекал (в соответствии с рисунком - вид спереди)</t>
  </si>
  <si>
    <t>На все виды материалов (основной, подкладочный, подкладка карманов, клеевые)</t>
  </si>
  <si>
    <t xml:space="preserve"> - 0,05 за ошибку</t>
  </si>
  <si>
    <t>Представленные лекала сгруппированы</t>
  </si>
  <si>
    <t>по изделию и по виду  материала (основной, подкладочный, подкладка карманов, клеевые)</t>
  </si>
  <si>
    <t>Конструктивные и модельные линии соответствуют изображению изделия на фото</t>
  </si>
  <si>
    <t>Все конструктивные и модельные линии в наличии (вытачка, бочок, двухшовный рукав, форма лацкана, застежка, боковой карман, стрелка/складка)</t>
  </si>
  <si>
    <t xml:space="preserve"> - 0,2 за ошибку</t>
  </si>
  <si>
    <t>Маркировка лекал - Название чемпионата</t>
  </si>
  <si>
    <t>РЧ_2023</t>
  </si>
  <si>
    <t>Маркировка лекал - Наименование изделия</t>
  </si>
  <si>
    <t>Жакет, брюки</t>
  </si>
  <si>
    <t>Маркировка лекал - Класс лекал</t>
  </si>
  <si>
    <t>Вид материала</t>
  </si>
  <si>
    <t>Маркировка лекал - Наименование детали</t>
  </si>
  <si>
    <t>В соответствии с ГОСТ 22977-89</t>
  </si>
  <si>
    <t>Маркировка лекал - Размер изделия</t>
  </si>
  <si>
    <t>Р-Ог3-Об</t>
  </si>
  <si>
    <t>Маркировка лекал - Номер детали</t>
  </si>
  <si>
    <t>Отдельно по каждому изделию и материалу. Клеевые материалы приравниваем к одному</t>
  </si>
  <si>
    <t>Маркировка лекал - Количество деталей</t>
  </si>
  <si>
    <t>Использование оптимальных функций</t>
  </si>
  <si>
    <t>"Долевая линия", клей просто наличие, остальное правильность направления</t>
  </si>
  <si>
    <t>Маркировка лекал соответствует названию в CAD</t>
  </si>
  <si>
    <t>Допустимо сокращение</t>
  </si>
  <si>
    <t xml:space="preserve"> - 0,1 за ошибку</t>
  </si>
  <si>
    <t>"Дублир" 0,2-0,4</t>
  </si>
  <si>
    <t>Использование оптимальных функций.</t>
  </si>
  <si>
    <t>"Симметрия"</t>
  </si>
  <si>
    <t>"Определить вытачку"</t>
  </si>
  <si>
    <t>"Создать складку"</t>
  </si>
  <si>
    <t>Монтажные надсечки выполнены верно</t>
  </si>
  <si>
    <t>Равноудалены  на деталях с учетом посадки, рукав / пройма, 6 надсечек минимум</t>
  </si>
  <si>
    <t>Равноудалены  на деталях, горловина / ворот / стойка, 3 надсечки</t>
  </si>
  <si>
    <t>Равноудалены  на деталях, боковые швы, 5 надсечек (3сжакет и 2 брюки)</t>
  </si>
  <si>
    <t>Монтажные надсечки припусков на швы</t>
  </si>
  <si>
    <t>Припуски на швы присутствуют на всех лекалах</t>
  </si>
  <si>
    <t>На клеевых допускается использование функции "дублирование"</t>
  </si>
  <si>
    <t>Припуски на швы заданы в соответствии со стандартами индустрии</t>
  </si>
  <si>
    <t>0,7 - 1,0 - 4,0</t>
  </si>
  <si>
    <t>Концевые участки оформлены в соответствии с правилами конструирования швейных изделий</t>
  </si>
  <si>
    <t>Совпадают по длине (нижний рукав, бочок, спинка)</t>
  </si>
  <si>
    <t>Наличие балансовых линий на лекалах</t>
  </si>
  <si>
    <t>По линии груди, талии, бедер, колен, локтя с конструктивными линиями, центр переда</t>
  </si>
  <si>
    <t>Места расположения деталей обозначены</t>
  </si>
  <si>
    <t>Вход в карман (рамка). Шлёвки</t>
  </si>
  <si>
    <t>Расположение пуговиц обозначено</t>
  </si>
  <si>
    <t>Конструктивными линиями и точкой</t>
  </si>
  <si>
    <t>Длина срезов стачивания одинаковая</t>
  </si>
  <si>
    <t>Погрешность +/- 0.1см</t>
  </si>
  <si>
    <t>Припуск обтачных швов "в кант" учтен</t>
  </si>
  <si>
    <t>Воротник, клапаны, лацкан, борт</t>
  </si>
  <si>
    <t>Выполнено сопряжение деталей моделирования</t>
  </si>
  <si>
    <t>Плавный переход  через соединяющиеся швы и совпадающие швы, где это требуется</t>
  </si>
  <si>
    <t>Детали подкладки выполнены с технологическими особенностями</t>
  </si>
  <si>
    <t>Наплыв по низу, наплыв на притачивание к подборту, наплыв на огибание проймы, коррекция на плечевую накладку, складка на спинку</t>
  </si>
  <si>
    <t>Выполнение деталей дублирования</t>
  </si>
  <si>
    <t>Дублирующие детали не выполнены или полностью повторяют основные</t>
  </si>
  <si>
    <t>Частичное выполнение деталей дублирования, использовался только один</t>
  </si>
  <si>
    <t>Хорошее выполнение деталей дублирования</t>
  </si>
  <si>
    <t>Дублирующие детали выполнены в соответствии со стандартами индустрии, логичны</t>
  </si>
  <si>
    <t>Оптимальное расположение и конфигурация деталей карманов</t>
  </si>
  <si>
    <t>Карманы отсутствуют</t>
  </si>
  <si>
    <t>Место расположения карманов допустимо, детали не эргономичны</t>
  </si>
  <si>
    <t>Хорошее понимание места расположения карманов, эргономичность приемлемая</t>
  </si>
  <si>
    <t>Карманы имеют превосходную эргономичность и удобное расположение</t>
  </si>
  <si>
    <t>Прибавки на свободное прилегание по обхвату груди</t>
  </si>
  <si>
    <t>Прибавки на свободное облегание не учтены +/- до 5</t>
  </si>
  <si>
    <t>Удовлетворительный выбор прибавок на свободное облегание +/- до 3,5</t>
  </si>
  <si>
    <t>Прибавки частично обеспечивают прилегание как на фотографии +/- до 1,5</t>
  </si>
  <si>
    <t>Прибавки обеспечивают прилегание как на фотографии  +/- до 0,7</t>
  </si>
  <si>
    <t>Конфигурация деталей и припуски понятны и могут быть обработаны</t>
  </si>
  <si>
    <t>Детали кроя не продуманы, сборка изделия маловероятна</t>
  </si>
  <si>
    <t>Детали кроя продуманы частично, сборка изделия возможна</t>
  </si>
  <si>
    <t>Конструкция продумана, технология сборки понятна</t>
  </si>
  <si>
    <t>Идеальная конструкция, рациональная обработка</t>
  </si>
  <si>
    <t>Прибавки на свободное прилегание костюма по бедрам и талии</t>
  </si>
  <si>
    <t>Прибавки на свободное облегание не учтены 3</t>
  </si>
  <si>
    <t>Удовлетворительный выбор прибавок на свободное облегание 2</t>
  </si>
  <si>
    <t>Прибавки частично обеспечивают прилегание как на фотографии 1</t>
  </si>
  <si>
    <t>Прибавки обеспечивают прилегание как на фотографии 0,5</t>
  </si>
  <si>
    <t>Способы формообразования обозначены и расположены в соответствии со стандартами индустрии</t>
  </si>
  <si>
    <t>не обозначены на чертеже, отсутствуют</t>
  </si>
  <si>
    <t>частичное обозначение</t>
  </si>
  <si>
    <t>посадка и оттягивание обозначены</t>
  </si>
  <si>
    <t>посадка и оттягивание обозначены и расположены в соответствии со стандартами индустрии</t>
  </si>
  <si>
    <t>Силуэтные линии, пропорции, функциональные и декоративные элементы соответствуют изображению (вид спереди)</t>
  </si>
  <si>
    <t>Не соответствуют</t>
  </si>
  <si>
    <t>Пропорции и расположение соответствуют  частично</t>
  </si>
  <si>
    <t>В основном соответствуют</t>
  </si>
  <si>
    <t>Пропорции и расположение выдержаны полностью</t>
  </si>
  <si>
    <t>Дизайн костюма (вид сзади) функциональные и декоративные элементы (клапаны, шлицы, разрезы и т.п.)</t>
  </si>
  <si>
    <t>Дизайн спинки не проработан, функциональные и декоративные элементы отсутствуют</t>
  </si>
  <si>
    <t>Дизайн спинки простой, некоторые функциональные и декоративные элементы присутствуют</t>
  </si>
  <si>
    <t>Дизайн спинки проработан, функциональных и декоративных элементов достаточно</t>
  </si>
  <si>
    <t>Дизайн спинки очень творческий и отлично гармонирует с дизайном переда</t>
  </si>
  <si>
    <t>Лекала основного и подкладочного материала отправлены в раскладку. Рациональность раскладки.</t>
  </si>
  <si>
    <t>Не хватает лекал</t>
  </si>
  <si>
    <t>Все лекала есть но раскладка не оптимальная</t>
  </si>
  <si>
    <t>Все лекала есть но раскладка не оптимальная но можно лучше</t>
  </si>
  <si>
    <t>Нет возможности для оптимизации раскладки</t>
  </si>
  <si>
    <t>В</t>
  </si>
  <si>
    <t>Создание 3D структуры материала</t>
  </si>
  <si>
    <t>Файл сохранен и назван правильно</t>
  </si>
  <si>
    <t>(.vdy)</t>
  </si>
  <si>
    <t>-0,25 за ошибку</t>
  </si>
  <si>
    <t>Все материалы, используемые в изделии представлены в файле</t>
  </si>
  <si>
    <t>Наличие всех материалов, фурнитуры, швы</t>
  </si>
  <si>
    <t>Наименование материалов, фурнитуры, швов соответствует заданию</t>
  </si>
  <si>
    <t>Материал для отображения многослойных деталей</t>
  </si>
  <si>
    <t>Выбраны (созданы) в целом соответствуют заданию</t>
  </si>
  <si>
    <t>Лицевая сторона основного материал соответствует заданию</t>
  </si>
  <si>
    <t>Присвоены: текстура, шероховатость, карта рельефа и макрокарта рельефа</t>
  </si>
  <si>
    <t>Изнаночная сторона основного материала</t>
  </si>
  <si>
    <t>Лицевая сторона подкладочного материала</t>
  </si>
  <si>
    <t>Пуговицы с петлями</t>
  </si>
  <si>
    <t>Швы для отображения отделочных строчек</t>
  </si>
  <si>
    <t>Материал для отображения плечевых накладок</t>
  </si>
  <si>
    <t>Да или Нет</t>
  </si>
  <si>
    <t>Работа с основным материалом. Пластичность, упругость, драпируемость материала выбрана в соответствии с фото</t>
  </si>
  <si>
    <t>Плохое понимание физических свойств материала</t>
  </si>
  <si>
    <t>Удовлетворительное понимание физических свойств материала</t>
  </si>
  <si>
    <t>Хорошее понимание физических свойств материала</t>
  </si>
  <si>
    <t>Отличное понимание физических свойств материала</t>
  </si>
  <si>
    <t>Работа с основным материалом. Вес материала выбран в соответствии с фото</t>
  </si>
  <si>
    <t>Плохая работа с материалом вес материала не учтен -/+ 50</t>
  </si>
  <si>
    <t>Удовлетворительная работа с материалом, вес материала частично учтен +/- 35</t>
  </si>
  <si>
    <t>Хорошая работа с материалом, вес учтен +/- 25</t>
  </si>
  <si>
    <t>Превосходная работа с материалом, вес материала  учтен в полном объеме +/-15</t>
  </si>
  <si>
    <t>Работа с подкладочным материалом. Пластичность, упругость, драпируемость</t>
  </si>
  <si>
    <t>Работа с подкладочным материалом. Вес материала</t>
  </si>
  <si>
    <t>Плохая работа с материалом вес материала не учтен +/-30</t>
  </si>
  <si>
    <t>Удовлетворительная работа с материалом, вес материала частично учтен +/-20</t>
  </si>
  <si>
    <t>Хорошая работа с материалом, вес учтен +/-10</t>
  </si>
  <si>
    <t>Превосходная работа с материалом, вес материала  учтен в полном объеме +/-5</t>
  </si>
  <si>
    <t>Основная и подкладочная ткань задана с оптимальными эргономическими свойствами</t>
  </si>
  <si>
    <t>Волокнистый состав не отвечает эргономическим свойствам изделия</t>
  </si>
  <si>
    <t>Волокнистый состав частично отвечает эргономическим свойствам изделия</t>
  </si>
  <si>
    <t>Волокнистый состав  отвечает эргономическим свойствам изделия</t>
  </si>
  <si>
    <t>Отличный выбор, волокнистый состав полностью отвечает эргономическим свойствам изделия</t>
  </si>
  <si>
    <t>Работа с отображением многослойных деталей</t>
  </si>
  <si>
    <t>Материал для отображения многослойных деталей не создавался</t>
  </si>
  <si>
    <t>Отображение толщины и пластичность материала соответствуют частично</t>
  </si>
  <si>
    <t>Толщина и пластичность материала в целом соответствует</t>
  </si>
  <si>
    <t>Отображение многослойных деталей максимально реалистично</t>
  </si>
  <si>
    <t>Работа с текстурой основного материала, с картами поверхности</t>
  </si>
  <si>
    <t>Плохое понимание свойств материала, при проектировании не учитывалась шероховатость и рельеф</t>
  </si>
  <si>
    <t>Свойства материала учтены частично, заданы только шероховатость или рельеф</t>
  </si>
  <si>
    <t>Хорошее понимание свойств ткани, шероховатость и рельеф без замечаний</t>
  </si>
  <si>
    <t>Отличное  понимание свойств ткани, шероховатость и рельеф максимально реалистичны</t>
  </si>
  <si>
    <t>Работа с текстурой основного материала, с цветом</t>
  </si>
  <si>
    <t>Плохая работа с материалом, текстура не состыкована, цвет не соответствует</t>
  </si>
  <si>
    <t>Удовлетворительная работа с материалом, стыковка текстуры и цвет удовлетворительная,</t>
  </si>
  <si>
    <t>Хорошая работа с материалом, к стыковке и цвету замечаний нет</t>
  </si>
  <si>
    <t>Превосходная работа с тканью, текстура и цвет максимально реалистичны</t>
  </si>
  <si>
    <t>Выбран оптимальный вариант фурнитуры для изделия</t>
  </si>
  <si>
    <t>Плохое понимание свойств фурнитуры</t>
  </si>
  <si>
    <t>Удовлетворительный подбор фурнитуры</t>
  </si>
  <si>
    <t>Хорошая работа с фурнитурой</t>
  </si>
  <si>
    <t>Подобран оптимальный вариант фурнитуры</t>
  </si>
  <si>
    <t>Г</t>
  </si>
  <si>
    <t>Виртуальная сборка костюма</t>
  </si>
  <si>
    <t>Корректность симуляции, завершена</t>
  </si>
  <si>
    <t>запустить симуляцию на 2-5 минут (в зависимости от производительности компьютера)</t>
  </si>
  <si>
    <t>Представленное изделие на 3D модели соответствует конкурсному заданию</t>
  </si>
  <si>
    <t>Костюм (жакет и брюки)</t>
  </si>
  <si>
    <t>Визуализация корректная</t>
  </si>
  <si>
    <t>Нет просветов внутренних слоёв</t>
  </si>
  <si>
    <t>Симуляция завершена, функция "freez" не активна</t>
  </si>
  <si>
    <t>"Замороженные" детали отсутствуют</t>
  </si>
  <si>
    <t>Сборка сделана корректно</t>
  </si>
  <si>
    <t>Булавки отсутствуют</t>
  </si>
  <si>
    <t>Изделие имеет характеристики, заявленные заданием</t>
  </si>
  <si>
    <t>Пуговицы</t>
  </si>
  <si>
    <t>Карманы на жакете, клапан, обтачки</t>
  </si>
  <si>
    <t xml:space="preserve"> - 0,5 за ошибку</t>
  </si>
  <si>
    <t>Карманы на брюках</t>
  </si>
  <si>
    <t>Качество посадки жакета</t>
  </si>
  <si>
    <t>Отсутствуют дефекты на переде, бочке и спинке</t>
  </si>
  <si>
    <t>Качество втачивания рукавов - посадка рукавов</t>
  </si>
  <si>
    <t>Отсутствуют дефекты</t>
  </si>
  <si>
    <t>Качество посадки брюк</t>
  </si>
  <si>
    <t>Отсутствуют дефекты передней и задней половинках</t>
  </si>
  <si>
    <t>Боковые швы брюк</t>
  </si>
  <si>
    <t>Вертикальны, ниже линии бедер 1 см</t>
  </si>
  <si>
    <t xml:space="preserve"> Да или нет</t>
  </si>
  <si>
    <t>Воротник в соответствии с заданием</t>
  </si>
  <si>
    <t>Лежит без складок, соединение со стойкой без заломов, прилегает к шее</t>
  </si>
  <si>
    <t>Качество изготовления воротника</t>
  </si>
  <si>
    <t>Отлет прилегает плотно, угол и высота раскепа соответствует изображению (измерение с допустимым отклонением)</t>
  </si>
  <si>
    <t>Низ изделия обработан (брюки и жакет)</t>
  </si>
  <si>
    <t>Подгиб</t>
  </si>
  <si>
    <t>Пояс брюк</t>
  </si>
  <si>
    <t>Прилегает плотно, лежит без заломов и перекосов</t>
  </si>
  <si>
    <t>Качество выполнения складок на брюках</t>
  </si>
  <si>
    <t>Складка. Направление, расположение</t>
  </si>
  <si>
    <t>Качество выполнение шлевок</t>
  </si>
  <si>
    <t>Конфигурация, слой, расположение, 5 шт.</t>
  </si>
  <si>
    <t>Качество изготовления застежек (костюм)</t>
  </si>
  <si>
    <t>Край ровный, плотно прилегает по всей длине ("не пришит"), форма борта, застежка брюк соответствует изображению</t>
  </si>
  <si>
    <t>Отображение изнаночной стороны жакета</t>
  </si>
  <si>
    <t>Текстура подкладки отображена, там где это требуется</t>
  </si>
  <si>
    <t>Качество отображения  отделочных строчек</t>
  </si>
  <si>
    <t>Строчки отображены. Нет пересечений и разрывов по стыкам и углам</t>
  </si>
  <si>
    <t>Отображения обтачных швов</t>
  </si>
  <si>
    <t>Воротник, лацкан, клапаны, пояс</t>
  </si>
  <si>
    <t>Наличие в симуляции «дублирования»</t>
  </si>
  <si>
    <t>Присутствует зона материала с «дублирование», материал задан корректно</t>
  </si>
  <si>
    <t xml:space="preserve"> - 0,3 за ошибку</t>
  </si>
  <si>
    <t>Наличие в симуляции плечевых накладок</t>
  </si>
  <si>
    <t>Наличие в изделии, функциональны</t>
  </si>
  <si>
    <t>Отображение перегиба лацкана</t>
  </si>
  <si>
    <t>Линия перегиба ровная, сгиб плавный, не "приутюжен", отлет прилегает плотно</t>
  </si>
  <si>
    <t>Отображения втачивания рукава</t>
  </si>
  <si>
    <t>Соединение рукава плоское, не соответствует изображению</t>
  </si>
  <si>
    <t>Окат рукава выделен на некоторых участках, частично соответствует изображению</t>
  </si>
  <si>
    <t>Окат рукава соответствует изображению</t>
  </si>
  <si>
    <t>Крайне реалистичное отображение, окат рукава наполненный, лежит ровно</t>
  </si>
  <si>
    <t>Качество отображения (вид сзади) функциональных и декоративных элементов (клапаны, листочки, шлицы, разрезы и т.п.)</t>
  </si>
  <si>
    <t>Функциональные и декоративные элементы отсутствуют</t>
  </si>
  <si>
    <t>Отображены некоторые функциональные и декоративные элементы, отображение плоское, без выделения</t>
  </si>
  <si>
    <t>Достаточное количество функциональных и декоративных элементов, отображение естественное</t>
  </si>
  <si>
    <t>Крайне реалистичное отображение функциональных и декоративных элементов, соответствующих высокому классу изделий</t>
  </si>
  <si>
    <t>Работа с материалом, отображение многослойности (воротник, лацкан, клапаны, пояс, подгибы)</t>
  </si>
  <si>
    <t>Плохое понимание свойств материала, при проектировании не учитывалась последовательность слоев, выделение швов отсутствует</t>
  </si>
  <si>
    <t>Свойства материала учтены, последовательность слоев соблюдена частично, выделение швов отсутствует</t>
  </si>
  <si>
    <t>Хорошее понимание свойств ткани, последовательность слоев соблюдена, выделение швов частичное</t>
  </si>
  <si>
    <t>Отличное  понимание свойств ткани, последовательность слоев соблюдена, все швы выделены</t>
  </si>
  <si>
    <t>Функциональность</t>
  </si>
  <si>
    <t>изделие не функционально (нельзя надеть)</t>
  </si>
  <si>
    <t>изделие частично функционально</t>
  </si>
  <si>
    <t>изделие функционально</t>
  </si>
  <si>
    <t>изделие демонстрирует превосходные качества по функциональности</t>
  </si>
  <si>
    <t>Распределение давления изделия на тело и расстояния до тела</t>
  </si>
  <si>
    <t>Имеет ярко выраженные отдельные точки контакта</t>
  </si>
  <si>
    <t>Распределение без выраженных точек контакта</t>
  </si>
  <si>
    <t>Давление распределено равномерно</t>
  </si>
  <si>
    <t>Равно распределённая плавная зона контакта</t>
  </si>
  <si>
    <t>Соответствие длин изделия и рукавов</t>
  </si>
  <si>
    <t>длины не соответствуют</t>
  </si>
  <si>
    <t>длины соответствуют частично</t>
  </si>
  <si>
    <t>длина изделия и рукавов приближена к ожидаемой</t>
  </si>
  <si>
    <t>длина изделия и рукавов соответствует изделию</t>
  </si>
  <si>
    <t>Д</t>
  </si>
  <si>
    <t>Визуализация, 3D показ</t>
  </si>
  <si>
    <t>(.mov)</t>
  </si>
  <si>
    <t>Костюм представлен на 3D модели полностью</t>
  </si>
  <si>
    <t>Костюм представлен правильно</t>
  </si>
  <si>
    <t>На сцене с окружением и фоном</t>
  </si>
  <si>
    <t>Костюм на 3D модели сохраняется до конца презентации</t>
  </si>
  <si>
    <t>3D модель двигается по подиуму</t>
  </si>
  <si>
    <t>Перемещается в пространстве</t>
  </si>
  <si>
    <t>Заданы движения рук в плече</t>
  </si>
  <si>
    <t>Заданы движения рук в локте</t>
  </si>
  <si>
    <t>Заданы движения рук в кисти</t>
  </si>
  <si>
    <t>Заданы движения ног в области бедер</t>
  </si>
  <si>
    <t>Заданы движения ног в колене</t>
  </si>
  <si>
    <t>Заданы движения ног в ступне</t>
  </si>
  <si>
    <t>Заданы движения туловища в талии</t>
  </si>
  <si>
    <t>Заданы движения головы</t>
  </si>
  <si>
    <t>Выбран дополнительный источник освещения</t>
  </si>
  <si>
    <t>Визуальные свойства ткани</t>
  </si>
  <si>
    <t>Материал статичен, не поддерживает движения 3D модели</t>
  </si>
  <si>
    <t>Движение материала соответствует движениям 3D модели</t>
  </si>
  <si>
    <t>Материал во время презентации сохраняет естественную динамику</t>
  </si>
  <si>
    <t>Движение материала дополняет картину презентации</t>
  </si>
  <si>
    <t>Презентация изделия творческая, инновативная</t>
  </si>
  <si>
    <t>Не соответствует теме, нет творческого подхода</t>
  </si>
  <si>
    <t>Есть элементы антуража, решения простые</t>
  </si>
  <si>
    <t>Находиться в антураже, есть интересные решения</t>
  </si>
  <si>
    <t>Презентация креативная, яркая</t>
  </si>
  <si>
    <t>Движения и поза 3D модели</t>
  </si>
  <si>
    <t>Движения не естественные, равновесие невозможно</t>
  </si>
  <si>
    <t>Поза примитивная, движения простые</t>
  </si>
  <si>
    <t>Движения и поза 3D модели естественны, логичны, соответствуют ситуации</t>
  </si>
  <si>
    <t>Движения и поза естественные и артистичные</t>
  </si>
  <si>
    <t>Оформление сцены</t>
  </si>
  <si>
    <t>Не соответствует тема, "пол" в базовых настройках</t>
  </si>
  <si>
    <t>Заданы характеристики "пола"</t>
  </si>
  <si>
    <t>Заданные характеристики "пола" соответствуют теме</t>
  </si>
  <si>
    <t>Оформление сцены креативные, яркие</t>
  </si>
  <si>
    <t>Работа с камерой</t>
  </si>
  <si>
    <t>Ракурс не меняется, движения резкие</t>
  </si>
  <si>
    <t>Ракурс меняется, движения не плавные</t>
  </si>
  <si>
    <t>Ракурс выбран правильно, движения без рывков</t>
  </si>
  <si>
    <t>Наиболее выигрышный ракурс, плавные пролеты</t>
  </si>
  <si>
    <t>Работа со светом</t>
  </si>
  <si>
    <t>Освещения нет</t>
  </si>
  <si>
    <t>Освещение использовалось, но не оптимально</t>
  </si>
  <si>
    <t>Освещение использовалось, но яркость и угол падения света не оптимальны</t>
  </si>
  <si>
    <t>Отличное освещение, яркость и угол падения света выбраны оптимально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</si>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</sst>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b/>
      <sz val="11"/>
      <color rgb="FF000000"/>
      <name val="Calibri"/>
      <family val="2"/>
      <scheme val="minor"/>
    </font>
    <font>
      <u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14"/>
      <color theme="0"/>
      <name val="Calibri"/>
      <family val="2"/>
      <scheme val="minor"/>
    </font>
    <font>
      <u/>
      <sz val="16"/>
      <color theme="10"/>
      <name val="Calibri"/>
      <family val="2"/>
      <charset val="204"/>
      <scheme val="minor"/>
    </font>
    <font>
      <sz val="14"/>
      <color theme="10"/>
      <name val="Calibri"/>
      <family val="2"/>
      <scheme val="minor"/>
    </font>
    <font>
      <sz val="14"/>
      <color theme="10"/>
      <name val="Times New Roman"/>
      <family val="1"/>
      <charset val="204"/>
    </font>
    <font>
      <sz val="14"/>
      <color theme="1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1" fillId="0" borderId="0"/>
  </cellStyleXfs>
  <cellXfs count="116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3" fillId="4" borderId="1" xfId="4" applyFont="1" applyFill="1" applyBorder="1" applyAlignment="1">
      <alignment horizontal="center" vertical="top" wrapText="1"/>
    </xf>
    <xf numFmtId="0" fontId="8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4" borderId="1" xfId="4" applyFont="1" applyFill="1" applyBorder="1" applyAlignment="1">
      <alignment horizontal="center" vertical="top"/>
    </xf>
    <xf numFmtId="0" fontId="4" fillId="4" borderId="1" xfId="3" applyFont="1" applyFill="1" applyBorder="1" applyAlignment="1">
      <alignment horizontal="center" vertical="top"/>
    </xf>
    <xf numFmtId="0" fontId="7" fillId="0" borderId="0" xfId="0" applyFont="1" applyFill="1"/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12" fillId="0" borderId="1" xfId="5" applyFont="1" applyBorder="1" applyAlignment="1">
      <alignment vertical="center"/>
    </xf>
    <xf numFmtId="2" fontId="12" fillId="0" borderId="1" xfId="5" applyNumberFormat="1" applyFont="1" applyBorder="1" applyAlignment="1">
      <alignment horizontal="center" vertical="center"/>
    </xf>
    <xf numFmtId="0" fontId="0" fillId="0" borderId="0" xfId="0" applyFont="1" applyFill="1"/>
    <xf numFmtId="0" fontId="10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 wrapText="1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15" fillId="0" borderId="0" xfId="0" applyFont="1" applyFill="1"/>
    <xf numFmtId="0" fontId="13" fillId="0" borderId="0" xfId="0" applyFont="1" applyFill="1"/>
    <xf numFmtId="0" fontId="16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20" fillId="0" borderId="0" xfId="0" applyFont="1" applyFill="1"/>
    <xf numFmtId="0" fontId="20" fillId="0" borderId="6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2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top" wrapText="1"/>
    </xf>
    <xf numFmtId="0" fontId="22" fillId="5" borderId="0" xfId="0" applyFont="1" applyFill="1" applyAlignment="1">
      <alignment horizontal="left" vertical="top" wrapText="1"/>
    </xf>
    <xf numFmtId="0" fontId="22" fillId="5" borderId="0" xfId="0" applyFont="1" applyFill="1" applyAlignment="1">
      <alignment vertical="top" wrapText="1"/>
    </xf>
    <xf numFmtId="0" fontId="22" fillId="5" borderId="0" xfId="0" applyFont="1" applyFill="1" applyAlignment="1">
      <alignment horizontal="right" vertical="top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right" vertical="top" wrapText="1"/>
    </xf>
    <xf numFmtId="0" fontId="23" fillId="6" borderId="0" xfId="0" applyFont="1" applyFill="1" applyAlignment="1">
      <alignment horizontal="center" wrapText="1"/>
    </xf>
    <xf numFmtId="0" fontId="23" fillId="6" borderId="0" xfId="0" applyFont="1" applyFill="1" applyAlignment="1">
      <alignment wrapText="1"/>
    </xf>
    <xf numFmtId="0" fontId="23" fillId="6" borderId="0" xfId="0" applyFont="1" applyFill="1" applyAlignment="1">
      <alignment horizontal="center" vertical="top" wrapText="1"/>
    </xf>
    <xf numFmtId="0" fontId="23" fillId="6" borderId="0" xfId="0" applyFont="1" applyFill="1" applyAlignment="1">
      <alignment horizontal="left" vertical="top" wrapText="1"/>
    </xf>
    <xf numFmtId="0" fontId="23" fillId="6" borderId="0" xfId="0" applyFont="1" applyFill="1" applyAlignment="1">
      <alignment vertical="top" wrapText="1"/>
    </xf>
    <xf numFmtId="2" fontId="23" fillId="6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left" vertical="top" wrapText="1"/>
    </xf>
    <xf numFmtId="0" fontId="0" fillId="0" borderId="2" xfId="0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24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right"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vertical="top" wrapText="1"/>
    </xf>
    <xf numFmtId="2" fontId="25" fillId="0" borderId="1" xfId="0" applyNumberFormat="1" applyFont="1" applyBorder="1" applyAlignment="1">
      <alignment horizontal="right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2" fontId="0" fillId="0" borderId="1" xfId="0" applyNumberFormat="1" applyBorder="1" applyAlignment="1">
      <alignment horizontal="right" vertical="top" wrapText="1"/>
    </xf>
    <xf numFmtId="0" fontId="25" fillId="0" borderId="1" xfId="0" applyFont="1" applyBorder="1" applyAlignment="1">
      <alignment wrapText="1"/>
    </xf>
    <xf numFmtId="2" fontId="27" fillId="0" borderId="1" xfId="0" applyNumberFormat="1" applyFont="1" applyBorder="1" applyAlignment="1">
      <alignment horizontal="right" vertical="top"/>
    </xf>
    <xf numFmtId="2" fontId="23" fillId="6" borderId="0" xfId="0" applyNumberFormat="1" applyFont="1" applyFill="1" applyAlignment="1">
      <alignment horizontal="right" vertical="top" wrapText="1"/>
    </xf>
    <xf numFmtId="0" fontId="28" fillId="5" borderId="0" xfId="0" applyFont="1" applyFill="1" applyAlignment="1">
      <alignment horizontal="left" vertical="top" wrapText="1"/>
    </xf>
    <xf numFmtId="0" fontId="28" fillId="5" borderId="0" xfId="0" applyFont="1" applyFill="1" applyAlignment="1">
      <alignment vertical="top" wrapText="1"/>
    </xf>
    <xf numFmtId="0" fontId="28" fillId="5" borderId="0" xfId="0" applyFont="1" applyFill="1" applyAlignment="1">
      <alignment horizontal="center" vertical="top" wrapText="1"/>
    </xf>
    <xf numFmtId="2" fontId="28" fillId="5" borderId="0" xfId="0" applyNumberFormat="1" applyFont="1" applyFill="1" applyAlignment="1">
      <alignment horizontal="right" vertical="top" wrapText="1"/>
    </xf>
    <xf numFmtId="0" fontId="3" fillId="4" borderId="1" xfId="2" applyFont="1" applyFill="1" applyBorder="1" applyAlignment="1">
      <alignment horizontal="center" vertical="top" wrapText="1"/>
    </xf>
    <xf numFmtId="0" fontId="29" fillId="0" borderId="0" xfId="2" applyFont="1" applyAlignment="1">
      <alignment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30" fillId="4" borderId="3" xfId="2" applyFont="1" applyFill="1" applyBorder="1" applyAlignment="1">
      <alignment horizontal="center" vertical="top" wrapText="1"/>
    </xf>
    <xf numFmtId="0" fontId="30" fillId="4" borderId="5" xfId="2" applyFont="1" applyFill="1" applyBorder="1" applyAlignment="1">
      <alignment horizontal="center" vertical="top" wrapText="1"/>
    </xf>
    <xf numFmtId="0" fontId="30" fillId="4" borderId="4" xfId="2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0" fillId="4" borderId="1" xfId="2" applyFont="1" applyFill="1" applyBorder="1" applyAlignment="1">
      <alignment horizontal="center" vertical="top" wrapText="1"/>
    </xf>
    <xf numFmtId="0" fontId="31" fillId="4" borderId="3" xfId="2" applyFont="1" applyFill="1" applyBorder="1" applyAlignment="1">
      <alignment horizontal="center" vertical="top" wrapText="1"/>
    </xf>
    <xf numFmtId="0" fontId="31" fillId="4" borderId="5" xfId="2" applyFont="1" applyFill="1" applyBorder="1" applyAlignment="1">
      <alignment horizontal="center" vertical="top" wrapText="1"/>
    </xf>
    <xf numFmtId="0" fontId="31" fillId="4" borderId="4" xfId="2" applyFont="1" applyFill="1" applyBorder="1" applyAlignment="1">
      <alignment horizontal="center" vertical="top" wrapText="1"/>
    </xf>
    <xf numFmtId="0" fontId="32" fillId="4" borderId="3" xfId="2" applyFont="1" applyFill="1" applyBorder="1" applyAlignment="1">
      <alignment horizontal="center" vertical="top" wrapText="1"/>
    </xf>
    <xf numFmtId="0" fontId="32" fillId="4" borderId="5" xfId="2" applyFont="1" applyFill="1" applyBorder="1" applyAlignment="1">
      <alignment horizontal="center" vertical="top" wrapText="1"/>
    </xf>
    <xf numFmtId="0" fontId="32" fillId="4" borderId="4" xfId="2" applyFont="1" applyFill="1" applyBorder="1" applyAlignment="1">
      <alignment horizontal="center" vertical="top" wrapText="1"/>
    </xf>
    <xf numFmtId="0" fontId="33" fillId="4" borderId="0" xfId="2" applyFont="1" applyFill="1"/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sk.yandex.ru/i/obhCgnZQpSQ1Hw" TargetMode="External"/><Relationship Id="rId1" Type="http://schemas.openxmlformats.org/officeDocument/2006/relationships/hyperlink" Target="https://disk.yandex.ru/i/obhCgnZQpSQ1Hw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isk.yandex.ru/i/obhCgnZQpSQ1Hw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85" zoomScaleNormal="85" workbookViewId="0">
      <pane ySplit="1" topLeftCell="A14" activePane="bottomLeft" state="frozen"/>
      <selection pane="bottomLeft" activeCell="K2" sqref="K2"/>
    </sheetView>
  </sheetViews>
  <sheetFormatPr defaultColWidth="16.140625" defaultRowHeight="18.75" x14ac:dyDescent="0.25"/>
  <cols>
    <col min="1" max="1" width="27" style="3" customWidth="1"/>
    <col min="2" max="2" width="39.5703125" style="3" customWidth="1"/>
    <col min="3" max="3" width="33.42578125" style="3" customWidth="1"/>
    <col min="4" max="4" width="26.140625" style="3" customWidth="1"/>
    <col min="5" max="5" width="16.140625" style="3"/>
    <col min="6" max="7" width="16.140625" style="4"/>
    <col min="8" max="16384" width="16.140625" style="3"/>
  </cols>
  <sheetData>
    <row r="1" spans="1:8" ht="56.25" x14ac:dyDescent="0.25">
      <c r="A1" s="2" t="s">
        <v>0</v>
      </c>
      <c r="B1" s="2" t="s">
        <v>1</v>
      </c>
      <c r="C1" s="2" t="s">
        <v>9</v>
      </c>
      <c r="D1" s="2" t="s">
        <v>2</v>
      </c>
      <c r="E1" s="2" t="s">
        <v>3</v>
      </c>
      <c r="F1" s="2" t="s">
        <v>4</v>
      </c>
      <c r="G1" s="2" t="s">
        <v>5</v>
      </c>
      <c r="H1" s="1" t="s">
        <v>7</v>
      </c>
    </row>
    <row r="2" spans="1:8" s="11" customFormat="1" ht="243.75" x14ac:dyDescent="0.3">
      <c r="A2" s="6" t="s">
        <v>12</v>
      </c>
      <c r="B2" s="6" t="s">
        <v>11</v>
      </c>
      <c r="C2" s="7" t="s">
        <v>294</v>
      </c>
      <c r="D2" s="6" t="s">
        <v>317</v>
      </c>
      <c r="E2" s="8" t="s">
        <v>318</v>
      </c>
      <c r="F2" s="115" t="s">
        <v>319</v>
      </c>
      <c r="G2" s="109">
        <v>10</v>
      </c>
    </row>
    <row r="3" spans="1:8" s="11" customFormat="1" ht="206.25" x14ac:dyDescent="0.3">
      <c r="A3" s="8" t="s">
        <v>185</v>
      </c>
      <c r="B3" s="8" t="s">
        <v>186</v>
      </c>
      <c r="C3" s="7" t="s">
        <v>313</v>
      </c>
      <c r="D3" s="6" t="s">
        <v>317</v>
      </c>
      <c r="E3" s="8" t="s">
        <v>318</v>
      </c>
      <c r="F3" s="115" t="s">
        <v>319</v>
      </c>
      <c r="G3" s="110"/>
      <c r="H3" s="12"/>
    </row>
    <row r="4" spans="1:8" s="11" customFormat="1" ht="243.75" x14ac:dyDescent="0.3">
      <c r="A4" s="6" t="s">
        <v>12</v>
      </c>
      <c r="B4" s="6" t="s">
        <v>11</v>
      </c>
      <c r="C4" s="7" t="s">
        <v>294</v>
      </c>
      <c r="D4" s="6" t="s">
        <v>316</v>
      </c>
      <c r="E4" s="8" t="s">
        <v>318</v>
      </c>
      <c r="F4" s="115" t="s">
        <v>319</v>
      </c>
      <c r="G4" s="110"/>
    </row>
    <row r="5" spans="1:8" s="11" customFormat="1" ht="206.25" x14ac:dyDescent="0.3">
      <c r="A5" s="8" t="s">
        <v>185</v>
      </c>
      <c r="B5" s="8" t="s">
        <v>186</v>
      </c>
      <c r="C5" s="7" t="s">
        <v>313</v>
      </c>
      <c r="D5" s="6" t="s">
        <v>316</v>
      </c>
      <c r="E5" s="8" t="s">
        <v>318</v>
      </c>
      <c r="F5" s="115" t="s">
        <v>319</v>
      </c>
      <c r="G5" s="111"/>
      <c r="H5" s="12"/>
    </row>
    <row r="6" spans="1:8" s="11" customFormat="1" ht="206.25" x14ac:dyDescent="0.3">
      <c r="A6" s="8" t="s">
        <v>185</v>
      </c>
      <c r="B6" s="8" t="s">
        <v>207</v>
      </c>
      <c r="C6" s="7" t="s">
        <v>314</v>
      </c>
      <c r="D6" s="8" t="s">
        <v>320</v>
      </c>
      <c r="E6" s="8" t="s">
        <v>6</v>
      </c>
      <c r="F6" s="115" t="s">
        <v>319</v>
      </c>
      <c r="G6" s="104">
        <v>31</v>
      </c>
      <c r="H6" s="12"/>
    </row>
    <row r="7" spans="1:8" s="11" customFormat="1" ht="243.75" x14ac:dyDescent="0.3">
      <c r="A7" s="8" t="s">
        <v>249</v>
      </c>
      <c r="B7" s="8" t="s">
        <v>251</v>
      </c>
      <c r="C7" s="7" t="s">
        <v>313</v>
      </c>
      <c r="D7" s="8" t="s">
        <v>320</v>
      </c>
      <c r="E7" s="6" t="s">
        <v>6</v>
      </c>
      <c r="F7" s="115" t="s">
        <v>319</v>
      </c>
      <c r="G7" s="106"/>
      <c r="H7" s="12"/>
    </row>
    <row r="8" spans="1:8" s="12" customFormat="1" ht="150" x14ac:dyDescent="0.3">
      <c r="A8" s="6" t="s">
        <v>16</v>
      </c>
      <c r="B8" s="6" t="s">
        <v>18</v>
      </c>
      <c r="C8" s="7" t="s">
        <v>294</v>
      </c>
      <c r="D8" s="6" t="s">
        <v>321</v>
      </c>
      <c r="E8" s="6" t="s">
        <v>6</v>
      </c>
      <c r="F8" s="115" t="s">
        <v>319</v>
      </c>
      <c r="G8" s="108">
        <v>13.5</v>
      </c>
      <c r="H8" s="11"/>
    </row>
    <row r="9" spans="1:8" s="12" customFormat="1" ht="150" x14ac:dyDescent="0.3">
      <c r="A9" s="6" t="s">
        <v>16</v>
      </c>
      <c r="B9" s="6" t="s">
        <v>17</v>
      </c>
      <c r="C9" s="7" t="s">
        <v>294</v>
      </c>
      <c r="D9" s="6" t="s">
        <v>322</v>
      </c>
      <c r="E9" s="6" t="s">
        <v>6</v>
      </c>
      <c r="F9" s="115" t="s">
        <v>319</v>
      </c>
      <c r="G9" s="104">
        <v>31</v>
      </c>
      <c r="H9" s="11"/>
    </row>
    <row r="10" spans="1:8" s="12" customFormat="1" ht="150" x14ac:dyDescent="0.3">
      <c r="A10" s="6" t="s">
        <v>16</v>
      </c>
      <c r="B10" s="6" t="s">
        <v>19</v>
      </c>
      <c r="C10" s="7" t="s">
        <v>294</v>
      </c>
      <c r="D10" s="6" t="s">
        <v>322</v>
      </c>
      <c r="E10" s="6" t="s">
        <v>6</v>
      </c>
      <c r="F10" s="115" t="s">
        <v>319</v>
      </c>
      <c r="G10" s="105"/>
      <c r="H10" s="11"/>
    </row>
    <row r="11" spans="1:8" s="12" customFormat="1" ht="206.25" x14ac:dyDescent="0.3">
      <c r="A11" s="8" t="s">
        <v>185</v>
      </c>
      <c r="B11" s="8" t="s">
        <v>229</v>
      </c>
      <c r="C11" s="91" t="s">
        <v>313</v>
      </c>
      <c r="D11" s="6" t="s">
        <v>322</v>
      </c>
      <c r="E11" s="6" t="s">
        <v>6</v>
      </c>
      <c r="F11" s="115" t="s">
        <v>319</v>
      </c>
      <c r="G11" s="106"/>
    </row>
    <row r="12" spans="1:8" s="12" customFormat="1" ht="281.25" x14ac:dyDescent="0.3">
      <c r="A12" s="8" t="s">
        <v>132</v>
      </c>
      <c r="B12" s="8" t="s">
        <v>133</v>
      </c>
      <c r="C12" s="7" t="s">
        <v>313</v>
      </c>
      <c r="D12" s="8" t="s">
        <v>323</v>
      </c>
      <c r="E12" s="6" t="s">
        <v>6</v>
      </c>
      <c r="F12" s="115" t="s">
        <v>319</v>
      </c>
      <c r="G12" s="112">
        <v>14.5</v>
      </c>
    </row>
    <row r="13" spans="1:8" s="12" customFormat="1" ht="281.25" x14ac:dyDescent="0.3">
      <c r="A13" s="8" t="s">
        <v>132</v>
      </c>
      <c r="B13" s="8" t="s">
        <v>134</v>
      </c>
      <c r="C13" s="7" t="s">
        <v>313</v>
      </c>
      <c r="D13" s="8" t="s">
        <v>323</v>
      </c>
      <c r="E13" s="6" t="s">
        <v>6</v>
      </c>
      <c r="F13" s="115" t="s">
        <v>319</v>
      </c>
      <c r="G13" s="113"/>
    </row>
    <row r="14" spans="1:8" s="12" customFormat="1" ht="281.25" x14ac:dyDescent="0.3">
      <c r="A14" s="8" t="s">
        <v>132</v>
      </c>
      <c r="B14" s="8" t="s">
        <v>135</v>
      </c>
      <c r="C14" s="7" t="s">
        <v>315</v>
      </c>
      <c r="D14" s="8" t="s">
        <v>323</v>
      </c>
      <c r="E14" s="6" t="s">
        <v>6</v>
      </c>
      <c r="F14" s="115" t="s">
        <v>319</v>
      </c>
      <c r="G14" s="113"/>
    </row>
    <row r="15" spans="1:8" s="12" customFormat="1" ht="243.75" x14ac:dyDescent="0.3">
      <c r="A15" s="8" t="s">
        <v>249</v>
      </c>
      <c r="B15" s="8" t="s">
        <v>263</v>
      </c>
      <c r="C15" s="7" t="s">
        <v>313</v>
      </c>
      <c r="D15" s="8" t="s">
        <v>323</v>
      </c>
      <c r="E15" s="6" t="s">
        <v>6</v>
      </c>
      <c r="F15" s="115" t="s">
        <v>319</v>
      </c>
      <c r="G15" s="114"/>
    </row>
    <row r="16" spans="1:8" x14ac:dyDescent="0.25">
      <c r="A16" s="4"/>
      <c r="B16" s="4"/>
      <c r="C16" s="4"/>
      <c r="D16" s="4"/>
      <c r="E16" s="4"/>
      <c r="G16" s="5">
        <f>SUM(G2:G15)</f>
        <v>100</v>
      </c>
    </row>
    <row r="19" spans="2:7" ht="15" customHeight="1" x14ac:dyDescent="0.25">
      <c r="B19" s="10"/>
      <c r="C19" s="10"/>
      <c r="D19" s="10"/>
      <c r="E19" s="10"/>
      <c r="F19" s="107"/>
      <c r="G19" s="107"/>
    </row>
    <row r="24" spans="2:7" x14ac:dyDescent="0.25">
      <c r="B24" s="16"/>
      <c r="C24" s="17"/>
      <c r="D24" s="14"/>
    </row>
    <row r="25" spans="2:7" x14ac:dyDescent="0.25">
      <c r="B25" s="16"/>
      <c r="C25" s="17"/>
      <c r="D25" s="14"/>
    </row>
    <row r="26" spans="2:7" x14ac:dyDescent="0.25">
      <c r="B26" s="16"/>
      <c r="C26" s="17"/>
      <c r="D26" s="14"/>
    </row>
    <row r="27" spans="2:7" x14ac:dyDescent="0.25">
      <c r="B27" s="16"/>
      <c r="C27" s="17"/>
      <c r="D27" s="14"/>
    </row>
    <row r="28" spans="2:7" x14ac:dyDescent="0.25">
      <c r="B28" s="16"/>
      <c r="C28" s="17"/>
      <c r="D28" s="14"/>
    </row>
    <row r="29" spans="2:7" x14ac:dyDescent="0.25">
      <c r="B29" s="16"/>
      <c r="C29" s="17"/>
      <c r="D29" s="14"/>
    </row>
    <row r="30" spans="2:7" x14ac:dyDescent="0.25">
      <c r="B30" s="16"/>
      <c r="C30" s="17"/>
      <c r="D30" s="14"/>
    </row>
    <row r="31" spans="2:7" x14ac:dyDescent="0.25">
      <c r="B31" s="15"/>
      <c r="C31" s="15"/>
    </row>
  </sheetData>
  <autoFilter ref="D1:D19">
    <sortState ref="A2:H17">
      <sortCondition ref="D1:D17"/>
    </sortState>
  </autoFilter>
  <mergeCells count="4">
    <mergeCell ref="G6:G7"/>
    <mergeCell ref="G9:G11"/>
    <mergeCell ref="G12:G15"/>
    <mergeCell ref="G2:G5"/>
  </mergeCells>
  <hyperlinks>
    <hyperlink ref="G9" location="КО2!A1" display="КО2!A1"/>
    <hyperlink ref="G8" location="КО3!A1" display="КО3!A1"/>
    <hyperlink ref="G12" location="КО5!A1" display="КО5!A1"/>
    <hyperlink ref="C9" location="'40.059 B'!A1" display="'40.059 B'!A1"/>
    <hyperlink ref="C6:C7" location="'40.059 B'!A1" display="'40.059 B'!A1"/>
    <hyperlink ref="C12" location="'33.016 A'!A1" display="'33.016 A'!A1"/>
    <hyperlink ref="C9:C10" location="'33.016 A'!A1" display="'33.016 A'!A1"/>
    <hyperlink ref="C15" location="'33.016 C'!A1" display="'33.016 C'!A1"/>
    <hyperlink ref="C12:C13" location="'33.016 B'!A1" display="'33.016 B'!A1"/>
    <hyperlink ref="C7" location="'33.016 C'!A1" display="'33.016 C'!A1"/>
    <hyperlink ref="C4" location="'40.059 A'!A1" display="'40.059 A'!A1"/>
    <hyperlink ref="C5" location="'33.016 B'!A1" display="'33.016 B'!A1"/>
    <hyperlink ref="C2" location="'40.059 A'!A1" display="'40.059 A'!A1"/>
    <hyperlink ref="C3" location="'33.016 B'!A1" display="'33.016 B'!A1"/>
    <hyperlink ref="F2" r:id="rId1"/>
    <hyperlink ref="F3:F15" r:id="rId2" display="https://disk.yandex.ru/i/obhCgnZQpSQ1Hw"/>
    <hyperlink ref="G6:G7" location="КО2!A1" display="КО2!A1"/>
    <hyperlink ref="G2:G5" location="КО1!A1" display="КО1!A1"/>
    <hyperlink ref="G9:G11" location="КО4!A1" display="КО4!A1"/>
    <hyperlink ref="C11" location="'33.016 B'!A1" display="'33.016 B'!A1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1"/>
  <sheetViews>
    <sheetView zoomScale="85" zoomScaleNormal="85" workbookViewId="0"/>
  </sheetViews>
  <sheetFormatPr defaultRowHeight="15" x14ac:dyDescent="0.25"/>
  <cols>
    <col min="1" max="1" width="1.5703125" style="18" customWidth="1"/>
    <col min="2" max="4" width="64.7109375" style="18" customWidth="1"/>
    <col min="5" max="16384" width="9.140625" style="18"/>
  </cols>
  <sheetData>
    <row r="1" spans="2:4" x14ac:dyDescent="0.25">
      <c r="B1" s="101" t="s">
        <v>329</v>
      </c>
      <c r="C1" s="101"/>
      <c r="D1" s="101"/>
    </row>
    <row r="3" spans="2:4" ht="28.5" customHeight="1" x14ac:dyDescent="0.25">
      <c r="B3" s="24" t="s">
        <v>14</v>
      </c>
      <c r="C3" s="100" t="s">
        <v>132</v>
      </c>
      <c r="D3" s="100"/>
    </row>
    <row r="5" spans="2:4" ht="60" x14ac:dyDescent="0.25">
      <c r="B5" s="26" t="s">
        <v>10</v>
      </c>
      <c r="C5" s="27" t="s">
        <v>133</v>
      </c>
    </row>
    <row r="6" spans="2:4" x14ac:dyDescent="0.25">
      <c r="B6" s="18" t="s">
        <v>8</v>
      </c>
      <c r="C6" s="13" t="s">
        <v>23</v>
      </c>
      <c r="D6" s="13" t="s">
        <v>26</v>
      </c>
    </row>
    <row r="7" spans="2:4" ht="60" x14ac:dyDescent="0.25">
      <c r="B7" s="28" t="s">
        <v>137</v>
      </c>
      <c r="C7" s="29" t="s">
        <v>142</v>
      </c>
      <c r="D7" s="29" t="s">
        <v>147</v>
      </c>
    </row>
    <row r="8" spans="2:4" ht="45" x14ac:dyDescent="0.25">
      <c r="B8" s="28" t="s">
        <v>138</v>
      </c>
      <c r="C8" s="29" t="s">
        <v>143</v>
      </c>
      <c r="D8" s="29" t="s">
        <v>148</v>
      </c>
    </row>
    <row r="9" spans="2:4" ht="45" x14ac:dyDescent="0.25">
      <c r="B9" s="28" t="s">
        <v>139</v>
      </c>
      <c r="C9" s="29" t="s">
        <v>144</v>
      </c>
      <c r="D9" s="29" t="s">
        <v>149</v>
      </c>
    </row>
    <row r="10" spans="2:4" ht="45" x14ac:dyDescent="0.25">
      <c r="B10" s="28" t="s">
        <v>140</v>
      </c>
      <c r="C10" s="29" t="s">
        <v>145</v>
      </c>
      <c r="D10" s="29" t="s">
        <v>150</v>
      </c>
    </row>
    <row r="11" spans="2:4" ht="30" x14ac:dyDescent="0.25">
      <c r="B11" s="28" t="s">
        <v>141</v>
      </c>
      <c r="C11" s="29" t="s">
        <v>146</v>
      </c>
      <c r="D11" s="29" t="s">
        <v>151</v>
      </c>
    </row>
    <row r="12" spans="2:4" ht="30" x14ac:dyDescent="0.25">
      <c r="D12" s="29" t="s">
        <v>152</v>
      </c>
    </row>
    <row r="13" spans="2:4" ht="30" x14ac:dyDescent="0.25">
      <c r="D13" s="29" t="s">
        <v>153</v>
      </c>
    </row>
    <row r="14" spans="2:4" ht="30" x14ac:dyDescent="0.25">
      <c r="D14" s="29" t="s">
        <v>154</v>
      </c>
    </row>
    <row r="15" spans="2:4" x14ac:dyDescent="0.25">
      <c r="D15" s="29" t="s">
        <v>155</v>
      </c>
    </row>
    <row r="16" spans="2:4" x14ac:dyDescent="0.25">
      <c r="D16" s="29" t="s">
        <v>156</v>
      </c>
    </row>
    <row r="18" spans="2:4" ht="60" x14ac:dyDescent="0.25">
      <c r="B18" s="26" t="s">
        <v>13</v>
      </c>
      <c r="C18" s="22" t="s">
        <v>134</v>
      </c>
    </row>
    <row r="19" spans="2:4" x14ac:dyDescent="0.25">
      <c r="B19" s="18" t="s">
        <v>8</v>
      </c>
      <c r="C19" s="13" t="s">
        <v>23</v>
      </c>
      <c r="D19" s="13" t="s">
        <v>26</v>
      </c>
    </row>
    <row r="20" spans="2:4" ht="60" x14ac:dyDescent="0.25">
      <c r="B20" s="29" t="s">
        <v>157</v>
      </c>
      <c r="C20" s="29" t="s">
        <v>142</v>
      </c>
      <c r="D20" s="29" t="s">
        <v>169</v>
      </c>
    </row>
    <row r="21" spans="2:4" ht="30" x14ac:dyDescent="0.25">
      <c r="B21" s="29" t="s">
        <v>158</v>
      </c>
      <c r="C21" s="29" t="s">
        <v>163</v>
      </c>
      <c r="D21" s="29" t="s">
        <v>170</v>
      </c>
    </row>
    <row r="22" spans="2:4" ht="60" x14ac:dyDescent="0.25">
      <c r="B22" s="29" t="s">
        <v>159</v>
      </c>
      <c r="C22" s="29" t="s">
        <v>164</v>
      </c>
      <c r="D22" s="29" t="s">
        <v>148</v>
      </c>
    </row>
    <row r="23" spans="2:4" ht="60" x14ac:dyDescent="0.25">
      <c r="B23" s="29" t="s">
        <v>160</v>
      </c>
      <c r="C23" s="29" t="s">
        <v>165</v>
      </c>
      <c r="D23" s="29" t="s">
        <v>152</v>
      </c>
    </row>
    <row r="24" spans="2:4" ht="60" x14ac:dyDescent="0.25">
      <c r="B24" s="29" t="s">
        <v>161</v>
      </c>
      <c r="C24" s="29" t="s">
        <v>166</v>
      </c>
      <c r="D24" s="29" t="s">
        <v>171</v>
      </c>
    </row>
    <row r="25" spans="2:4" ht="75" x14ac:dyDescent="0.25">
      <c r="B25" s="29" t="s">
        <v>162</v>
      </c>
      <c r="C25" s="29" t="s">
        <v>167</v>
      </c>
      <c r="D25" s="29" t="s">
        <v>150</v>
      </c>
    </row>
    <row r="26" spans="2:4" ht="45" x14ac:dyDescent="0.25">
      <c r="C26" s="29" t="s">
        <v>168</v>
      </c>
      <c r="D26" s="29" t="s">
        <v>151</v>
      </c>
    </row>
    <row r="27" spans="2:4" ht="45" x14ac:dyDescent="0.25">
      <c r="D27" s="29" t="s">
        <v>172</v>
      </c>
    </row>
    <row r="28" spans="2:4" ht="30" x14ac:dyDescent="0.25">
      <c r="D28" s="29" t="s">
        <v>153</v>
      </c>
    </row>
    <row r="29" spans="2:4" ht="30" x14ac:dyDescent="0.25">
      <c r="D29" s="29" t="s">
        <v>173</v>
      </c>
    </row>
    <row r="30" spans="2:4" ht="30" x14ac:dyDescent="0.25">
      <c r="D30" s="29" t="s">
        <v>174</v>
      </c>
    </row>
    <row r="31" spans="2:4" x14ac:dyDescent="0.25">
      <c r="D31" s="29" t="s">
        <v>156</v>
      </c>
    </row>
    <row r="33" spans="2:4" ht="45" x14ac:dyDescent="0.25">
      <c r="B33" s="26" t="s">
        <v>136</v>
      </c>
      <c r="C33" s="27" t="s">
        <v>135</v>
      </c>
    </row>
    <row r="34" spans="2:4" x14ac:dyDescent="0.25">
      <c r="B34" s="18" t="s">
        <v>8</v>
      </c>
      <c r="C34" s="13" t="s">
        <v>23</v>
      </c>
      <c r="D34" s="13" t="s">
        <v>26</v>
      </c>
    </row>
    <row r="35" spans="2:4" ht="60" x14ac:dyDescent="0.25">
      <c r="B35" s="29" t="s">
        <v>175</v>
      </c>
      <c r="C35" s="29" t="s">
        <v>142</v>
      </c>
      <c r="D35" s="29" t="s">
        <v>169</v>
      </c>
    </row>
    <row r="36" spans="2:4" ht="45" x14ac:dyDescent="0.25">
      <c r="B36" s="29" t="s">
        <v>176</v>
      </c>
      <c r="C36" s="29" t="s">
        <v>179</v>
      </c>
      <c r="D36" s="29" t="s">
        <v>170</v>
      </c>
    </row>
    <row r="37" spans="2:4" ht="60" x14ac:dyDescent="0.25">
      <c r="B37" s="29" t="s">
        <v>177</v>
      </c>
      <c r="C37" s="29" t="s">
        <v>180</v>
      </c>
      <c r="D37" s="29" t="s">
        <v>148</v>
      </c>
    </row>
    <row r="38" spans="2:4" ht="45" x14ac:dyDescent="0.25">
      <c r="B38" s="29" t="s">
        <v>178</v>
      </c>
      <c r="C38" s="29" t="s">
        <v>181</v>
      </c>
      <c r="D38" s="29" t="s">
        <v>182</v>
      </c>
    </row>
    <row r="39" spans="2:4" ht="30" x14ac:dyDescent="0.25">
      <c r="C39" s="29" t="s">
        <v>163</v>
      </c>
      <c r="D39" s="29" t="s">
        <v>151</v>
      </c>
    </row>
    <row r="40" spans="2:4" ht="30" x14ac:dyDescent="0.25">
      <c r="D40" s="29" t="s">
        <v>173</v>
      </c>
    </row>
    <row r="41" spans="2:4" x14ac:dyDescent="0.25">
      <c r="D41" s="29" t="s">
        <v>183</v>
      </c>
    </row>
    <row r="42" spans="2:4" ht="30" x14ac:dyDescent="0.25">
      <c r="D42" s="29" t="s">
        <v>184</v>
      </c>
    </row>
    <row r="43" spans="2:4" x14ac:dyDescent="0.25">
      <c r="D43" s="29" t="s">
        <v>156</v>
      </c>
    </row>
    <row r="46" spans="2:4" ht="15.75" customHeight="1" x14ac:dyDescent="0.25">
      <c r="B46" s="102" t="s">
        <v>328</v>
      </c>
      <c r="C46" s="102"/>
      <c r="D46" s="102"/>
    </row>
    <row r="47" spans="2:4" ht="45" x14ac:dyDescent="0.25">
      <c r="B47" s="99" t="s">
        <v>295</v>
      </c>
      <c r="C47" s="20" t="s">
        <v>296</v>
      </c>
    </row>
    <row r="48" spans="2:4" ht="45" x14ac:dyDescent="0.25">
      <c r="B48" s="99"/>
      <c r="C48" s="20" t="s">
        <v>297</v>
      </c>
    </row>
    <row r="49" spans="2:3" ht="30" x14ac:dyDescent="0.25">
      <c r="B49" s="99"/>
      <c r="C49" s="20" t="s">
        <v>298</v>
      </c>
    </row>
    <row r="50" spans="2:3" ht="45" x14ac:dyDescent="0.25">
      <c r="B50" s="99"/>
      <c r="C50" s="20" t="s">
        <v>299</v>
      </c>
    </row>
    <row r="51" spans="2:3" ht="30" x14ac:dyDescent="0.25">
      <c r="B51" s="99"/>
      <c r="C51" s="20" t="s">
        <v>300</v>
      </c>
    </row>
    <row r="52" spans="2:3" ht="45" x14ac:dyDescent="0.25">
      <c r="B52" s="99"/>
      <c r="C52" s="20" t="s">
        <v>301</v>
      </c>
    </row>
    <row r="53" spans="2:3" x14ac:dyDescent="0.25">
      <c r="B53" s="99" t="s">
        <v>302</v>
      </c>
      <c r="C53" s="20" t="s">
        <v>303</v>
      </c>
    </row>
    <row r="54" spans="2:3" x14ac:dyDescent="0.25">
      <c r="B54" s="99"/>
      <c r="C54" s="20" t="s">
        <v>304</v>
      </c>
    </row>
    <row r="55" spans="2:3" x14ac:dyDescent="0.25">
      <c r="B55" s="99"/>
      <c r="C55" s="20" t="s">
        <v>305</v>
      </c>
    </row>
    <row r="56" spans="2:3" ht="30" x14ac:dyDescent="0.25">
      <c r="B56" s="99"/>
      <c r="C56" s="20" t="s">
        <v>306</v>
      </c>
    </row>
    <row r="57" spans="2:3" ht="30" x14ac:dyDescent="0.25">
      <c r="B57" s="99"/>
      <c r="C57" s="20" t="s">
        <v>307</v>
      </c>
    </row>
    <row r="58" spans="2:3" ht="30" x14ac:dyDescent="0.25">
      <c r="B58" s="99" t="s">
        <v>308</v>
      </c>
      <c r="C58" s="20" t="s">
        <v>309</v>
      </c>
    </row>
    <row r="59" spans="2:3" ht="45" x14ac:dyDescent="0.25">
      <c r="B59" s="99"/>
      <c r="C59" s="20" t="s">
        <v>310</v>
      </c>
    </row>
    <row r="60" spans="2:3" ht="30" x14ac:dyDescent="0.25">
      <c r="B60" s="99"/>
      <c r="C60" s="20" t="s">
        <v>311</v>
      </c>
    </row>
    <row r="61" spans="2:3" x14ac:dyDescent="0.25">
      <c r="B61" s="99"/>
      <c r="C61" s="20" t="s">
        <v>312</v>
      </c>
    </row>
  </sheetData>
  <mergeCells count="6">
    <mergeCell ref="B47:B52"/>
    <mergeCell ref="B53:B57"/>
    <mergeCell ref="B58:B61"/>
    <mergeCell ref="C3:D3"/>
    <mergeCell ref="B1:D1"/>
    <mergeCell ref="B46:D4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8"/>
  <sheetViews>
    <sheetView zoomScale="85" zoomScaleNormal="85" workbookViewId="0"/>
  </sheetViews>
  <sheetFormatPr defaultRowHeight="15" x14ac:dyDescent="0.25"/>
  <cols>
    <col min="1" max="1" width="1.140625" style="18" customWidth="1"/>
    <col min="2" max="4" width="64.7109375" style="18" customWidth="1"/>
    <col min="5" max="16384" width="9.140625" style="18"/>
  </cols>
  <sheetData>
    <row r="1" spans="2:4" x14ac:dyDescent="0.25">
      <c r="B1" s="103" t="s">
        <v>329</v>
      </c>
      <c r="C1" s="103"/>
      <c r="D1" s="103"/>
    </row>
    <row r="3" spans="2:4" ht="45" x14ac:dyDescent="0.25">
      <c r="B3" s="18" t="s">
        <v>15</v>
      </c>
      <c r="C3" s="31" t="s">
        <v>185</v>
      </c>
    </row>
    <row r="5" spans="2:4" ht="45" x14ac:dyDescent="0.25">
      <c r="B5" s="26" t="s">
        <v>187</v>
      </c>
      <c r="C5" s="32" t="s">
        <v>186</v>
      </c>
    </row>
    <row r="6" spans="2:4" x14ac:dyDescent="0.25">
      <c r="B6" s="18" t="s">
        <v>8</v>
      </c>
      <c r="C6" s="13" t="s">
        <v>23</v>
      </c>
      <c r="D6" s="13" t="s">
        <v>26</v>
      </c>
    </row>
    <row r="7" spans="2:4" ht="60" x14ac:dyDescent="0.25">
      <c r="B7" s="29" t="s">
        <v>188</v>
      </c>
      <c r="C7" s="29" t="s">
        <v>142</v>
      </c>
      <c r="D7" s="29" t="s">
        <v>201</v>
      </c>
    </row>
    <row r="8" spans="2:4" ht="30" x14ac:dyDescent="0.25">
      <c r="B8" s="29" t="s">
        <v>189</v>
      </c>
      <c r="C8" s="29" t="s">
        <v>163</v>
      </c>
      <c r="D8" s="29" t="s">
        <v>170</v>
      </c>
    </row>
    <row r="9" spans="2:4" ht="45" x14ac:dyDescent="0.25">
      <c r="B9" s="29" t="s">
        <v>190</v>
      </c>
      <c r="C9" s="29" t="s">
        <v>195</v>
      </c>
      <c r="D9" s="29" t="s">
        <v>148</v>
      </c>
    </row>
    <row r="10" spans="2:4" ht="45" x14ac:dyDescent="0.25">
      <c r="B10" s="29" t="s">
        <v>191</v>
      </c>
      <c r="C10" s="29" t="s">
        <v>165</v>
      </c>
      <c r="D10" s="29" t="s">
        <v>150</v>
      </c>
    </row>
    <row r="11" spans="2:4" ht="45" x14ac:dyDescent="0.25">
      <c r="B11" s="29" t="s">
        <v>192</v>
      </c>
      <c r="C11" s="29" t="s">
        <v>196</v>
      </c>
      <c r="D11" s="29" t="s">
        <v>151</v>
      </c>
    </row>
    <row r="12" spans="2:4" ht="45" x14ac:dyDescent="0.25">
      <c r="B12" s="29" t="s">
        <v>193</v>
      </c>
      <c r="C12" s="29" t="s">
        <v>197</v>
      </c>
      <c r="D12" s="29" t="s">
        <v>202</v>
      </c>
    </row>
    <row r="13" spans="2:4" ht="30" x14ac:dyDescent="0.25">
      <c r="B13" s="29" t="s">
        <v>194</v>
      </c>
      <c r="C13" s="29" t="s">
        <v>198</v>
      </c>
      <c r="D13" s="29" t="s">
        <v>171</v>
      </c>
    </row>
    <row r="14" spans="2:4" ht="30" x14ac:dyDescent="0.25">
      <c r="C14" s="29" t="s">
        <v>199</v>
      </c>
      <c r="D14" s="29" t="s">
        <v>203</v>
      </c>
    </row>
    <row r="15" spans="2:4" ht="45" x14ac:dyDescent="0.25">
      <c r="C15" s="29" t="s">
        <v>200</v>
      </c>
      <c r="D15" s="29" t="s">
        <v>173</v>
      </c>
    </row>
    <row r="16" spans="2:4" ht="30" x14ac:dyDescent="0.25">
      <c r="D16" s="29" t="s">
        <v>174</v>
      </c>
    </row>
    <row r="17" spans="2:4" ht="30" x14ac:dyDescent="0.25">
      <c r="D17" s="29" t="s">
        <v>204</v>
      </c>
    </row>
    <row r="18" spans="2:4" ht="30" x14ac:dyDescent="0.25">
      <c r="D18" s="29" t="s">
        <v>205</v>
      </c>
    </row>
    <row r="19" spans="2:4" x14ac:dyDescent="0.25">
      <c r="D19" s="29" t="s">
        <v>156</v>
      </c>
    </row>
    <row r="21" spans="2:4" ht="30" x14ac:dyDescent="0.25">
      <c r="B21" s="26" t="s">
        <v>206</v>
      </c>
      <c r="C21" s="22" t="s">
        <v>207</v>
      </c>
    </row>
    <row r="22" spans="2:4" x14ac:dyDescent="0.25">
      <c r="B22" s="18" t="s">
        <v>8</v>
      </c>
      <c r="C22" s="13" t="s">
        <v>23</v>
      </c>
      <c r="D22" s="13" t="s">
        <v>26</v>
      </c>
    </row>
    <row r="23" spans="2:4" ht="60" x14ac:dyDescent="0.25">
      <c r="B23" s="29" t="s">
        <v>208</v>
      </c>
      <c r="C23" s="29" t="s">
        <v>142</v>
      </c>
      <c r="D23" s="29" t="s">
        <v>171</v>
      </c>
    </row>
    <row r="24" spans="2:4" ht="60" x14ac:dyDescent="0.25">
      <c r="B24" s="29" t="s">
        <v>209</v>
      </c>
      <c r="C24" s="29" t="s">
        <v>213</v>
      </c>
      <c r="D24" s="29" t="s">
        <v>219</v>
      </c>
    </row>
    <row r="25" spans="2:4" ht="45" x14ac:dyDescent="0.25">
      <c r="B25" s="29" t="s">
        <v>210</v>
      </c>
      <c r="C25" s="29" t="s">
        <v>214</v>
      </c>
      <c r="D25" s="29" t="s">
        <v>220</v>
      </c>
    </row>
    <row r="26" spans="2:4" ht="45" x14ac:dyDescent="0.25">
      <c r="B26" s="29" t="s">
        <v>211</v>
      </c>
      <c r="C26" s="29" t="s">
        <v>215</v>
      </c>
      <c r="D26" s="29" t="s">
        <v>221</v>
      </c>
    </row>
    <row r="27" spans="2:4" ht="45" x14ac:dyDescent="0.25">
      <c r="B27" s="29" t="s">
        <v>212</v>
      </c>
      <c r="C27" s="29" t="s">
        <v>216</v>
      </c>
      <c r="D27" s="29" t="s">
        <v>222</v>
      </c>
    </row>
    <row r="28" spans="2:4" ht="45" x14ac:dyDescent="0.25">
      <c r="C28" s="29" t="s">
        <v>217</v>
      </c>
      <c r="D28" s="29" t="s">
        <v>223</v>
      </c>
    </row>
    <row r="29" spans="2:4" ht="60" x14ac:dyDescent="0.25">
      <c r="C29" s="29" t="s">
        <v>218</v>
      </c>
      <c r="D29" s="29" t="s">
        <v>224</v>
      </c>
    </row>
    <row r="30" spans="2:4" x14ac:dyDescent="0.25">
      <c r="D30" s="29" t="s">
        <v>225</v>
      </c>
    </row>
    <row r="31" spans="2:4" x14ac:dyDescent="0.25">
      <c r="D31" s="29" t="s">
        <v>226</v>
      </c>
    </row>
    <row r="32" spans="2:4" ht="45" x14ac:dyDescent="0.25">
      <c r="D32" s="29" t="s">
        <v>227</v>
      </c>
    </row>
    <row r="33" spans="2:4" ht="30" x14ac:dyDescent="0.25">
      <c r="D33" s="29" t="s">
        <v>228</v>
      </c>
    </row>
    <row r="34" spans="2:4" ht="30" x14ac:dyDescent="0.25">
      <c r="D34" s="29" t="s">
        <v>205</v>
      </c>
    </row>
    <row r="35" spans="2:4" x14ac:dyDescent="0.25">
      <c r="D35" s="29" t="s">
        <v>156</v>
      </c>
    </row>
    <row r="37" spans="2:4" ht="30" x14ac:dyDescent="0.25">
      <c r="B37" s="26" t="s">
        <v>230</v>
      </c>
      <c r="C37" s="22" t="s">
        <v>229</v>
      </c>
    </row>
    <row r="38" spans="2:4" x14ac:dyDescent="0.25">
      <c r="B38" s="18" t="s">
        <v>8</v>
      </c>
      <c r="C38" s="13" t="s">
        <v>23</v>
      </c>
      <c r="D38" s="13" t="s">
        <v>26</v>
      </c>
    </row>
    <row r="39" spans="2:4" ht="60" x14ac:dyDescent="0.25">
      <c r="B39" s="29" t="s">
        <v>231</v>
      </c>
      <c r="C39" s="29" t="s">
        <v>142</v>
      </c>
      <c r="D39" s="29" t="s">
        <v>201</v>
      </c>
    </row>
    <row r="40" spans="2:4" ht="30" x14ac:dyDescent="0.25">
      <c r="B40" s="29" t="s">
        <v>232</v>
      </c>
      <c r="C40" s="29" t="s">
        <v>163</v>
      </c>
      <c r="D40" s="29" t="s">
        <v>170</v>
      </c>
    </row>
    <row r="41" spans="2:4" ht="60" x14ac:dyDescent="0.25">
      <c r="B41" s="29" t="s">
        <v>233</v>
      </c>
      <c r="C41" s="29" t="s">
        <v>239</v>
      </c>
      <c r="D41" s="29" t="s">
        <v>148</v>
      </c>
    </row>
    <row r="42" spans="2:4" ht="60" x14ac:dyDescent="0.25">
      <c r="B42" s="29" t="s">
        <v>234</v>
      </c>
      <c r="C42" s="29" t="s">
        <v>240</v>
      </c>
      <c r="D42" s="29" t="s">
        <v>150</v>
      </c>
    </row>
    <row r="43" spans="2:4" ht="60" customHeight="1" x14ac:dyDescent="0.25">
      <c r="B43" s="29" t="s">
        <v>235</v>
      </c>
      <c r="C43" s="29" t="s">
        <v>241</v>
      </c>
      <c r="D43" s="29" t="s">
        <v>151</v>
      </c>
    </row>
    <row r="44" spans="2:4" ht="45" x14ac:dyDescent="0.25">
      <c r="B44" s="29" t="s">
        <v>236</v>
      </c>
      <c r="C44" s="29" t="s">
        <v>242</v>
      </c>
      <c r="D44" s="29" t="s">
        <v>171</v>
      </c>
    </row>
    <row r="45" spans="2:4" ht="30" x14ac:dyDescent="0.25">
      <c r="B45" s="29" t="s">
        <v>237</v>
      </c>
      <c r="C45" s="29" t="s">
        <v>243</v>
      </c>
      <c r="D45" s="29" t="s">
        <v>244</v>
      </c>
    </row>
    <row r="46" spans="2:4" ht="30" x14ac:dyDescent="0.25">
      <c r="B46" s="29" t="s">
        <v>238</v>
      </c>
      <c r="D46" s="29" t="s">
        <v>245</v>
      </c>
    </row>
    <row r="47" spans="2:4" ht="30" x14ac:dyDescent="0.25">
      <c r="D47" s="29" t="s">
        <v>246</v>
      </c>
    </row>
    <row r="48" spans="2:4" ht="45" x14ac:dyDescent="0.25">
      <c r="D48" s="29" t="s">
        <v>247</v>
      </c>
    </row>
    <row r="49" spans="2:4" ht="30" x14ac:dyDescent="0.25">
      <c r="D49" s="29" t="s">
        <v>248</v>
      </c>
    </row>
    <row r="50" spans="2:4" ht="30" x14ac:dyDescent="0.25">
      <c r="D50" s="29" t="s">
        <v>205</v>
      </c>
    </row>
    <row r="51" spans="2:4" x14ac:dyDescent="0.25">
      <c r="D51" s="29" t="s">
        <v>156</v>
      </c>
    </row>
    <row r="53" spans="2:4" x14ac:dyDescent="0.25">
      <c r="B53" s="102" t="s">
        <v>328</v>
      </c>
      <c r="C53" s="102"/>
      <c r="D53" s="102"/>
    </row>
    <row r="54" spans="2:4" ht="45" x14ac:dyDescent="0.25">
      <c r="B54" s="99" t="s">
        <v>295</v>
      </c>
      <c r="C54" s="20" t="s">
        <v>296</v>
      </c>
    </row>
    <row r="55" spans="2:4" ht="45" x14ac:dyDescent="0.25">
      <c r="B55" s="99"/>
      <c r="C55" s="20" t="s">
        <v>297</v>
      </c>
    </row>
    <row r="56" spans="2:4" ht="30" x14ac:dyDescent="0.25">
      <c r="B56" s="99"/>
      <c r="C56" s="20" t="s">
        <v>298</v>
      </c>
    </row>
    <row r="57" spans="2:4" ht="45" x14ac:dyDescent="0.25">
      <c r="B57" s="99"/>
      <c r="C57" s="20" t="s">
        <v>299</v>
      </c>
    </row>
    <row r="58" spans="2:4" ht="30" x14ac:dyDescent="0.25">
      <c r="B58" s="99"/>
      <c r="C58" s="20" t="s">
        <v>300</v>
      </c>
    </row>
    <row r="59" spans="2:4" ht="45" x14ac:dyDescent="0.25">
      <c r="B59" s="99"/>
      <c r="C59" s="20" t="s">
        <v>301</v>
      </c>
    </row>
    <row r="60" spans="2:4" x14ac:dyDescent="0.25">
      <c r="B60" s="99" t="s">
        <v>302</v>
      </c>
      <c r="C60" s="20" t="s">
        <v>303</v>
      </c>
    </row>
    <row r="61" spans="2:4" x14ac:dyDescent="0.25">
      <c r="B61" s="99"/>
      <c r="C61" s="20" t="s">
        <v>304</v>
      </c>
    </row>
    <row r="62" spans="2:4" x14ac:dyDescent="0.25">
      <c r="B62" s="99"/>
      <c r="C62" s="20" t="s">
        <v>305</v>
      </c>
    </row>
    <row r="63" spans="2:4" ht="30" x14ac:dyDescent="0.25">
      <c r="B63" s="99"/>
      <c r="C63" s="20" t="s">
        <v>306</v>
      </c>
    </row>
    <row r="64" spans="2:4" ht="30" x14ac:dyDescent="0.25">
      <c r="B64" s="99"/>
      <c r="C64" s="20" t="s">
        <v>307</v>
      </c>
    </row>
    <row r="65" spans="2:3" ht="30" x14ac:dyDescent="0.25">
      <c r="B65" s="99" t="s">
        <v>308</v>
      </c>
      <c r="C65" s="20" t="s">
        <v>309</v>
      </c>
    </row>
    <row r="66" spans="2:3" ht="45" x14ac:dyDescent="0.25">
      <c r="B66" s="99"/>
      <c r="C66" s="20" t="s">
        <v>310</v>
      </c>
    </row>
    <row r="67" spans="2:3" ht="30" x14ac:dyDescent="0.25">
      <c r="B67" s="99"/>
      <c r="C67" s="20" t="s">
        <v>311</v>
      </c>
    </row>
    <row r="68" spans="2:3" x14ac:dyDescent="0.25">
      <c r="B68" s="99"/>
      <c r="C68" s="20" t="s">
        <v>312</v>
      </c>
    </row>
  </sheetData>
  <mergeCells count="5">
    <mergeCell ref="B54:B59"/>
    <mergeCell ref="B60:B64"/>
    <mergeCell ref="B65:B68"/>
    <mergeCell ref="B1:D1"/>
    <mergeCell ref="B53:D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2"/>
  <sheetViews>
    <sheetView zoomScale="85" zoomScaleNormal="85" workbookViewId="0"/>
  </sheetViews>
  <sheetFormatPr defaultRowHeight="15" x14ac:dyDescent="0.25"/>
  <cols>
    <col min="1" max="1" width="1.5703125" style="18" customWidth="1"/>
    <col min="2" max="4" width="64.7109375" style="18" customWidth="1"/>
    <col min="5" max="6" width="9.140625" style="18"/>
    <col min="7" max="7" width="77.85546875" style="18" customWidth="1"/>
    <col min="8" max="16384" width="9.140625" style="18"/>
  </cols>
  <sheetData>
    <row r="1" spans="2:4" x14ac:dyDescent="0.25">
      <c r="B1" s="103" t="s">
        <v>329</v>
      </c>
      <c r="C1" s="103"/>
      <c r="D1" s="103"/>
    </row>
    <row r="3" spans="2:4" ht="60" x14ac:dyDescent="0.25">
      <c r="B3" s="18" t="s">
        <v>250</v>
      </c>
      <c r="C3" s="31" t="s">
        <v>249</v>
      </c>
    </row>
    <row r="5" spans="2:4" ht="45" x14ac:dyDescent="0.25">
      <c r="B5" s="35" t="s">
        <v>252</v>
      </c>
      <c r="C5" s="30" t="s">
        <v>251</v>
      </c>
    </row>
    <row r="6" spans="2:4" x14ac:dyDescent="0.25">
      <c r="B6" s="18" t="s">
        <v>8</v>
      </c>
      <c r="C6" s="33" t="s">
        <v>23</v>
      </c>
      <c r="D6" s="33" t="s">
        <v>26</v>
      </c>
    </row>
    <row r="7" spans="2:4" ht="60" x14ac:dyDescent="0.25">
      <c r="B7" s="36" t="s">
        <v>253</v>
      </c>
      <c r="C7" s="36" t="s">
        <v>142</v>
      </c>
      <c r="D7" s="34" t="s">
        <v>171</v>
      </c>
    </row>
    <row r="8" spans="2:4" ht="60" x14ac:dyDescent="0.25">
      <c r="B8" s="36" t="s">
        <v>209</v>
      </c>
      <c r="C8" s="36" t="s">
        <v>213</v>
      </c>
      <c r="D8" s="34" t="s">
        <v>257</v>
      </c>
    </row>
    <row r="9" spans="2:4" ht="45" x14ac:dyDescent="0.25">
      <c r="B9" s="36" t="s">
        <v>210</v>
      </c>
      <c r="C9" s="36" t="s">
        <v>214</v>
      </c>
      <c r="D9" s="34" t="s">
        <v>258</v>
      </c>
    </row>
    <row r="10" spans="2:4" ht="45" x14ac:dyDescent="0.25">
      <c r="B10" s="36" t="s">
        <v>254</v>
      </c>
      <c r="C10" s="36" t="s">
        <v>255</v>
      </c>
      <c r="D10" s="34" t="s">
        <v>259</v>
      </c>
    </row>
    <row r="11" spans="2:4" ht="45" x14ac:dyDescent="0.25">
      <c r="B11" s="36" t="s">
        <v>212</v>
      </c>
      <c r="C11" s="36" t="s">
        <v>256</v>
      </c>
      <c r="D11" s="34" t="s">
        <v>260</v>
      </c>
    </row>
    <row r="12" spans="2:4" ht="45" x14ac:dyDescent="0.25">
      <c r="D12" s="34" t="s">
        <v>261</v>
      </c>
    </row>
    <row r="13" spans="2:4" ht="45" x14ac:dyDescent="0.25">
      <c r="D13" s="34" t="s">
        <v>262</v>
      </c>
    </row>
    <row r="14" spans="2:4" ht="30" x14ac:dyDescent="0.25">
      <c r="D14" s="34" t="s">
        <v>228</v>
      </c>
    </row>
    <row r="15" spans="2:4" ht="30" x14ac:dyDescent="0.25">
      <c r="D15" s="34" t="s">
        <v>205</v>
      </c>
    </row>
    <row r="16" spans="2:4" x14ac:dyDescent="0.25">
      <c r="D16" s="34" t="s">
        <v>156</v>
      </c>
    </row>
    <row r="18" spans="2:4" ht="45" x14ac:dyDescent="0.25">
      <c r="B18" s="35" t="s">
        <v>264</v>
      </c>
      <c r="C18" s="30" t="s">
        <v>263</v>
      </c>
    </row>
    <row r="19" spans="2:4" x14ac:dyDescent="0.25">
      <c r="B19" s="18" t="s">
        <v>8</v>
      </c>
      <c r="C19" s="33" t="s">
        <v>23</v>
      </c>
      <c r="D19" s="33" t="s">
        <v>26</v>
      </c>
    </row>
    <row r="20" spans="2:4" ht="60" x14ac:dyDescent="0.25">
      <c r="B20" s="34" t="s">
        <v>265</v>
      </c>
      <c r="C20" s="34" t="s">
        <v>142</v>
      </c>
      <c r="D20" s="34" t="s">
        <v>201</v>
      </c>
    </row>
    <row r="21" spans="2:4" ht="45" x14ac:dyDescent="0.25">
      <c r="B21" s="34" t="s">
        <v>266</v>
      </c>
      <c r="C21" s="34" t="s">
        <v>163</v>
      </c>
      <c r="D21" s="34" t="s">
        <v>170</v>
      </c>
    </row>
    <row r="22" spans="2:4" ht="45" x14ac:dyDescent="0.25">
      <c r="B22" s="34" t="s">
        <v>267</v>
      </c>
      <c r="C22" s="34" t="s">
        <v>270</v>
      </c>
      <c r="D22" s="34" t="s">
        <v>148</v>
      </c>
    </row>
    <row r="23" spans="2:4" ht="45" x14ac:dyDescent="0.25">
      <c r="B23" s="34" t="s">
        <v>268</v>
      </c>
      <c r="C23" s="34" t="s">
        <v>271</v>
      </c>
      <c r="D23" s="34" t="s">
        <v>274</v>
      </c>
    </row>
    <row r="24" spans="2:4" ht="45" x14ac:dyDescent="0.25">
      <c r="B24" s="34" t="s">
        <v>269</v>
      </c>
      <c r="C24" s="34" t="s">
        <v>272</v>
      </c>
      <c r="D24" s="34" t="s">
        <v>205</v>
      </c>
    </row>
    <row r="25" spans="2:4" ht="30" x14ac:dyDescent="0.25">
      <c r="C25" s="34" t="s">
        <v>273</v>
      </c>
      <c r="D25" s="34" t="s">
        <v>156</v>
      </c>
    </row>
    <row r="27" spans="2:4" ht="15" customHeight="1" x14ac:dyDescent="0.25">
      <c r="B27" s="102" t="s">
        <v>328</v>
      </c>
      <c r="C27" s="102"/>
      <c r="D27" s="102"/>
    </row>
    <row r="28" spans="2:4" ht="45" x14ac:dyDescent="0.25">
      <c r="B28" s="99" t="s">
        <v>295</v>
      </c>
      <c r="C28" s="20" t="s">
        <v>296</v>
      </c>
    </row>
    <row r="29" spans="2:4" ht="45" x14ac:dyDescent="0.25">
      <c r="B29" s="99"/>
      <c r="C29" s="20" t="s">
        <v>297</v>
      </c>
    </row>
    <row r="30" spans="2:4" ht="30" x14ac:dyDescent="0.25">
      <c r="B30" s="99"/>
      <c r="C30" s="20" t="s">
        <v>298</v>
      </c>
    </row>
    <row r="31" spans="2:4" ht="45" x14ac:dyDescent="0.25">
      <c r="B31" s="99"/>
      <c r="C31" s="20" t="s">
        <v>299</v>
      </c>
    </row>
    <row r="32" spans="2:4" ht="30" x14ac:dyDescent="0.25">
      <c r="B32" s="99"/>
      <c r="C32" s="20" t="s">
        <v>300</v>
      </c>
    </row>
    <row r="33" spans="2:3" ht="45" x14ac:dyDescent="0.25">
      <c r="B33" s="99"/>
      <c r="C33" s="20" t="s">
        <v>301</v>
      </c>
    </row>
    <row r="34" spans="2:3" x14ac:dyDescent="0.25">
      <c r="B34" s="99" t="s">
        <v>302</v>
      </c>
      <c r="C34" s="20" t="s">
        <v>303</v>
      </c>
    </row>
    <row r="35" spans="2:3" x14ac:dyDescent="0.25">
      <c r="B35" s="99"/>
      <c r="C35" s="20" t="s">
        <v>304</v>
      </c>
    </row>
    <row r="36" spans="2:3" x14ac:dyDescent="0.25">
      <c r="B36" s="99"/>
      <c r="C36" s="20" t="s">
        <v>305</v>
      </c>
    </row>
    <row r="37" spans="2:3" ht="30" x14ac:dyDescent="0.25">
      <c r="B37" s="99"/>
      <c r="C37" s="20" t="s">
        <v>306</v>
      </c>
    </row>
    <row r="38" spans="2:3" ht="30" x14ac:dyDescent="0.25">
      <c r="B38" s="99"/>
      <c r="C38" s="20" t="s">
        <v>307</v>
      </c>
    </row>
    <row r="39" spans="2:3" ht="30" x14ac:dyDescent="0.25">
      <c r="B39" s="99" t="s">
        <v>308</v>
      </c>
      <c r="C39" s="20" t="s">
        <v>309</v>
      </c>
    </row>
    <row r="40" spans="2:3" ht="45" x14ac:dyDescent="0.25">
      <c r="B40" s="99"/>
      <c r="C40" s="20" t="s">
        <v>310</v>
      </c>
    </row>
    <row r="41" spans="2:3" ht="30" x14ac:dyDescent="0.25">
      <c r="B41" s="99"/>
      <c r="C41" s="20" t="s">
        <v>311</v>
      </c>
    </row>
    <row r="42" spans="2:3" x14ac:dyDescent="0.25">
      <c r="B42" s="99"/>
      <c r="C42" s="20" t="s">
        <v>312</v>
      </c>
    </row>
  </sheetData>
  <mergeCells count="5">
    <mergeCell ref="B27:D27"/>
    <mergeCell ref="B28:B33"/>
    <mergeCell ref="B34:B38"/>
    <mergeCell ref="B39:B42"/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5" x14ac:dyDescent="0.25"/>
  <cols>
    <col min="1" max="1" width="55.140625" customWidth="1"/>
  </cols>
  <sheetData>
    <row r="1" spans="1:1" ht="21" x14ac:dyDescent="0.25">
      <c r="A1" s="92" t="s">
        <v>319</v>
      </c>
    </row>
  </sheetData>
  <hyperlinks>
    <hyperlink ref="A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defaultColWidth="12.5703125" defaultRowHeight="15" x14ac:dyDescent="0.25"/>
  <cols>
    <col min="1" max="1" width="7.85546875" style="42" customWidth="1"/>
    <col min="2" max="2" width="35.42578125" style="43" customWidth="1"/>
    <col min="3" max="3" width="9" style="44" bestFit="1" customWidth="1"/>
    <col min="4" max="4" width="39.5703125" style="43" customWidth="1"/>
    <col min="5" max="5" width="11.85546875" style="44" customWidth="1"/>
    <col min="6" max="6" width="38.7109375" style="45" customWidth="1"/>
    <col min="7" max="7" width="23.5703125" style="46" bestFit="1" customWidth="1"/>
    <col min="8" max="8" width="8.140625" style="44" bestFit="1" customWidth="1"/>
    <col min="9" max="9" width="9.5703125" style="47" customWidth="1"/>
    <col min="10" max="16384" width="12.5703125" style="43"/>
  </cols>
  <sheetData>
    <row r="1" spans="1:9" s="75" customFormat="1" ht="33.950000000000003" customHeight="1" x14ac:dyDescent="0.25">
      <c r="A1" s="37" t="s">
        <v>332</v>
      </c>
      <c r="B1" s="37" t="s">
        <v>333</v>
      </c>
      <c r="C1" s="38" t="s">
        <v>334</v>
      </c>
      <c r="D1" s="37" t="s">
        <v>335</v>
      </c>
      <c r="E1" s="38" t="s">
        <v>336</v>
      </c>
      <c r="F1" s="39" t="s">
        <v>337</v>
      </c>
      <c r="G1" s="40" t="s">
        <v>338</v>
      </c>
      <c r="H1" s="38" t="s">
        <v>339</v>
      </c>
      <c r="I1" s="41" t="s">
        <v>340</v>
      </c>
    </row>
    <row r="3" spans="1:9" s="76" customFormat="1" ht="33.75" customHeight="1" x14ac:dyDescent="0.3">
      <c r="A3" s="48" t="s">
        <v>14</v>
      </c>
      <c r="B3" s="49" t="s">
        <v>341</v>
      </c>
      <c r="C3" s="50"/>
      <c r="D3" s="49"/>
      <c r="E3" s="50"/>
      <c r="F3" s="51"/>
      <c r="G3" s="52"/>
      <c r="H3" s="50"/>
      <c r="I3" s="53">
        <f>SUM(I4:I27)</f>
        <v>10</v>
      </c>
    </row>
    <row r="4" spans="1:9" s="46" customFormat="1" ht="15.75" customHeight="1" x14ac:dyDescent="0.25">
      <c r="A4" s="54">
        <v>1</v>
      </c>
      <c r="B4" s="55" t="s">
        <v>341</v>
      </c>
      <c r="C4" s="56"/>
      <c r="D4" s="57"/>
      <c r="E4" s="56"/>
      <c r="F4" s="58"/>
      <c r="G4" s="57"/>
      <c r="H4" s="56"/>
      <c r="I4" s="59"/>
    </row>
    <row r="5" spans="1:9" s="46" customFormat="1" ht="15.75" customHeight="1" x14ac:dyDescent="0.25">
      <c r="A5" s="54"/>
      <c r="B5" s="60"/>
      <c r="C5" s="54" t="s">
        <v>342</v>
      </c>
      <c r="D5" s="61" t="s">
        <v>343</v>
      </c>
      <c r="E5" s="62" t="s">
        <v>344</v>
      </c>
      <c r="F5" s="61" t="s">
        <v>345</v>
      </c>
      <c r="G5" s="63" t="s">
        <v>346</v>
      </c>
      <c r="H5" s="64">
        <v>1</v>
      </c>
      <c r="I5" s="65">
        <v>0.5</v>
      </c>
    </row>
    <row r="6" spans="1:9" s="46" customFormat="1" ht="15.75" customHeight="1" x14ac:dyDescent="0.25">
      <c r="A6" s="54"/>
      <c r="B6" s="60"/>
      <c r="C6" s="54" t="s">
        <v>342</v>
      </c>
      <c r="D6" s="61" t="s">
        <v>347</v>
      </c>
      <c r="E6" s="62" t="s">
        <v>344</v>
      </c>
      <c r="F6" s="61" t="s">
        <v>348</v>
      </c>
      <c r="G6" s="63" t="s">
        <v>349</v>
      </c>
      <c r="H6" s="64">
        <v>3</v>
      </c>
      <c r="I6" s="65">
        <v>1</v>
      </c>
    </row>
    <row r="7" spans="1:9" s="46" customFormat="1" ht="15.75" customHeight="1" x14ac:dyDescent="0.25">
      <c r="A7" s="54"/>
      <c r="B7" s="60"/>
      <c r="C7" s="54" t="s">
        <v>342</v>
      </c>
      <c r="D7" s="61" t="s">
        <v>350</v>
      </c>
      <c r="E7" s="62" t="s">
        <v>344</v>
      </c>
      <c r="F7" s="61" t="s">
        <v>351</v>
      </c>
      <c r="G7" s="63" t="s">
        <v>352</v>
      </c>
      <c r="H7" s="64">
        <v>6</v>
      </c>
      <c r="I7" s="65">
        <v>0.75</v>
      </c>
    </row>
    <row r="8" spans="1:9" s="46" customFormat="1" ht="15.75" customHeight="1" x14ac:dyDescent="0.25">
      <c r="A8" s="54"/>
      <c r="B8" s="60"/>
      <c r="C8" s="54" t="s">
        <v>342</v>
      </c>
      <c r="D8" s="61" t="s">
        <v>353</v>
      </c>
      <c r="E8" s="62" t="s">
        <v>344</v>
      </c>
      <c r="F8" s="61" t="s">
        <v>354</v>
      </c>
      <c r="G8" s="63" t="s">
        <v>355</v>
      </c>
      <c r="H8" s="64">
        <v>1</v>
      </c>
      <c r="I8" s="65">
        <v>0.5</v>
      </c>
    </row>
    <row r="9" spans="1:9" s="46" customFormat="1" ht="15.75" customHeight="1" x14ac:dyDescent="0.25">
      <c r="A9" s="54"/>
      <c r="B9" s="60"/>
      <c r="C9" s="54" t="s">
        <v>342</v>
      </c>
      <c r="D9" s="61" t="s">
        <v>356</v>
      </c>
      <c r="E9" s="62" t="s">
        <v>344</v>
      </c>
      <c r="F9" s="61" t="s">
        <v>357</v>
      </c>
      <c r="G9" s="63" t="s">
        <v>349</v>
      </c>
      <c r="H9" s="64">
        <v>4</v>
      </c>
      <c r="I9" s="65">
        <v>2</v>
      </c>
    </row>
    <row r="10" spans="1:9" s="46" customFormat="1" ht="15.75" customHeight="1" x14ac:dyDescent="0.25">
      <c r="A10" s="54"/>
      <c r="B10" s="60"/>
      <c r="C10" s="54" t="s">
        <v>342</v>
      </c>
      <c r="D10" s="61" t="s">
        <v>358</v>
      </c>
      <c r="E10" s="62" t="s">
        <v>344</v>
      </c>
      <c r="F10" s="61" t="s">
        <v>359</v>
      </c>
      <c r="G10" s="63" t="s">
        <v>349</v>
      </c>
      <c r="H10" s="64">
        <v>6</v>
      </c>
      <c r="I10" s="65">
        <v>1.25</v>
      </c>
    </row>
    <row r="11" spans="1:9" s="46" customFormat="1" ht="15.75" customHeight="1" x14ac:dyDescent="0.25">
      <c r="A11" s="54"/>
      <c r="B11" s="60"/>
      <c r="C11" s="54" t="s">
        <v>342</v>
      </c>
      <c r="D11" s="61" t="s">
        <v>360</v>
      </c>
      <c r="E11" s="62" t="s">
        <v>344</v>
      </c>
      <c r="F11" s="61" t="s">
        <v>361</v>
      </c>
      <c r="G11" s="63" t="s">
        <v>355</v>
      </c>
      <c r="H11" s="64">
        <v>2</v>
      </c>
      <c r="I11" s="65">
        <v>1</v>
      </c>
    </row>
    <row r="12" spans="1:9" s="46" customFormat="1" ht="15.75" customHeight="1" x14ac:dyDescent="0.25">
      <c r="A12" s="54"/>
      <c r="B12" s="60"/>
      <c r="C12" s="66" t="s">
        <v>250</v>
      </c>
      <c r="D12" s="61" t="s">
        <v>362</v>
      </c>
      <c r="E12" s="67"/>
      <c r="F12" s="68"/>
      <c r="G12" s="69"/>
      <c r="H12" s="62">
        <v>7</v>
      </c>
      <c r="I12" s="70">
        <v>1</v>
      </c>
    </row>
    <row r="13" spans="1:9" s="46" customFormat="1" ht="15.75" customHeight="1" x14ac:dyDescent="0.25">
      <c r="A13" s="54"/>
      <c r="B13" s="60"/>
      <c r="C13" s="54"/>
      <c r="D13" s="61" t="s">
        <v>363</v>
      </c>
      <c r="E13" s="71">
        <v>0</v>
      </c>
      <c r="F13" s="72" t="s">
        <v>364</v>
      </c>
      <c r="G13" s="73"/>
      <c r="H13" s="62"/>
      <c r="I13" s="74"/>
    </row>
    <row r="14" spans="1:9" s="46" customFormat="1" ht="15.75" customHeight="1" x14ac:dyDescent="0.25">
      <c r="A14" s="54"/>
      <c r="B14" s="60"/>
      <c r="C14" s="54"/>
      <c r="D14" s="61" t="s">
        <v>363</v>
      </c>
      <c r="E14" s="71">
        <v>1</v>
      </c>
      <c r="F14" s="72" t="s">
        <v>365</v>
      </c>
      <c r="G14" s="73"/>
      <c r="H14" s="62"/>
      <c r="I14" s="74"/>
    </row>
    <row r="15" spans="1:9" s="46" customFormat="1" ht="15.75" customHeight="1" x14ac:dyDescent="0.25">
      <c r="A15" s="54"/>
      <c r="B15" s="60"/>
      <c r="C15" s="54"/>
      <c r="D15" s="61" t="s">
        <v>363</v>
      </c>
      <c r="E15" s="71">
        <v>2</v>
      </c>
      <c r="F15" s="72" t="s">
        <v>366</v>
      </c>
      <c r="G15" s="73"/>
      <c r="H15" s="62"/>
      <c r="I15" s="74"/>
    </row>
    <row r="16" spans="1:9" s="46" customFormat="1" ht="15.75" customHeight="1" x14ac:dyDescent="0.25">
      <c r="A16" s="54"/>
      <c r="B16" s="60"/>
      <c r="C16" s="54"/>
      <c r="D16" s="61" t="s">
        <v>363</v>
      </c>
      <c r="E16" s="71">
        <v>3</v>
      </c>
      <c r="F16" s="72" t="s">
        <v>367</v>
      </c>
      <c r="G16" s="73"/>
      <c r="H16" s="62"/>
      <c r="I16" s="74"/>
    </row>
    <row r="17" spans="1:9" s="46" customFormat="1" ht="15.75" customHeight="1" x14ac:dyDescent="0.25">
      <c r="A17" s="54"/>
      <c r="B17" s="60"/>
      <c r="C17" s="66" t="s">
        <v>250</v>
      </c>
      <c r="D17" s="61" t="s">
        <v>368</v>
      </c>
      <c r="E17" s="67"/>
      <c r="F17" s="68" t="s">
        <v>363</v>
      </c>
      <c r="G17" s="69"/>
      <c r="H17" s="62">
        <v>1</v>
      </c>
      <c r="I17" s="70">
        <v>1</v>
      </c>
    </row>
    <row r="18" spans="1:9" s="46" customFormat="1" ht="15.75" customHeight="1" x14ac:dyDescent="0.25">
      <c r="A18" s="54"/>
      <c r="B18" s="60"/>
      <c r="C18" s="54"/>
      <c r="D18" s="61" t="s">
        <v>363</v>
      </c>
      <c r="E18" s="71">
        <v>0</v>
      </c>
      <c r="F18" s="72" t="s">
        <v>369</v>
      </c>
      <c r="G18" s="73"/>
      <c r="H18" s="62"/>
      <c r="I18" s="74"/>
    </row>
    <row r="19" spans="1:9" s="46" customFormat="1" ht="15.75" customHeight="1" x14ac:dyDescent="0.25">
      <c r="A19" s="54"/>
      <c r="B19" s="60"/>
      <c r="C19" s="54"/>
      <c r="D19" s="61" t="s">
        <v>363</v>
      </c>
      <c r="E19" s="71">
        <v>1</v>
      </c>
      <c r="F19" s="72" t="s">
        <v>370</v>
      </c>
      <c r="G19" s="73"/>
      <c r="H19" s="62"/>
      <c r="I19" s="74"/>
    </row>
    <row r="20" spans="1:9" s="46" customFormat="1" ht="15.75" customHeight="1" x14ac:dyDescent="0.25">
      <c r="A20" s="54"/>
      <c r="B20" s="60"/>
      <c r="C20" s="54"/>
      <c r="D20" s="61" t="s">
        <v>363</v>
      </c>
      <c r="E20" s="71">
        <v>2</v>
      </c>
      <c r="F20" s="72" t="s">
        <v>371</v>
      </c>
      <c r="G20" s="73"/>
      <c r="H20" s="62"/>
      <c r="I20" s="74"/>
    </row>
    <row r="21" spans="1:9" s="46" customFormat="1" ht="15.75" customHeight="1" x14ac:dyDescent="0.25">
      <c r="A21" s="54"/>
      <c r="B21" s="60"/>
      <c r="C21" s="54"/>
      <c r="D21" s="61" t="s">
        <v>363</v>
      </c>
      <c r="E21" s="71">
        <v>3</v>
      </c>
      <c r="F21" s="72" t="s">
        <v>372</v>
      </c>
      <c r="G21" s="73"/>
      <c r="H21" s="62"/>
      <c r="I21" s="74"/>
    </row>
    <row r="22" spans="1:9" s="46" customFormat="1" ht="15.75" customHeight="1" x14ac:dyDescent="0.25">
      <c r="A22" s="54"/>
      <c r="B22" s="60"/>
      <c r="C22" s="66" t="s">
        <v>250</v>
      </c>
      <c r="D22" s="61" t="s">
        <v>373</v>
      </c>
      <c r="E22" s="67"/>
      <c r="F22" s="68" t="s">
        <v>363</v>
      </c>
      <c r="G22" s="69"/>
      <c r="H22" s="62">
        <v>4</v>
      </c>
      <c r="I22" s="70">
        <v>1</v>
      </c>
    </row>
    <row r="23" spans="1:9" s="46" customFormat="1" ht="15.75" customHeight="1" x14ac:dyDescent="0.25">
      <c r="A23" s="54"/>
      <c r="B23" s="60"/>
      <c r="C23" s="54"/>
      <c r="D23" s="73"/>
      <c r="E23" s="62">
        <v>0</v>
      </c>
      <c r="F23" s="72" t="s">
        <v>374</v>
      </c>
      <c r="G23" s="73"/>
      <c r="H23" s="62"/>
      <c r="I23" s="74"/>
    </row>
    <row r="24" spans="1:9" s="46" customFormat="1" ht="15.75" customHeight="1" x14ac:dyDescent="0.25">
      <c r="A24" s="54"/>
      <c r="B24" s="60"/>
      <c r="C24" s="54"/>
      <c r="D24" s="73"/>
      <c r="E24" s="62">
        <v>1</v>
      </c>
      <c r="F24" s="72" t="s">
        <v>375</v>
      </c>
      <c r="G24" s="73"/>
      <c r="H24" s="62"/>
      <c r="I24" s="74"/>
    </row>
    <row r="25" spans="1:9" s="46" customFormat="1" ht="15.75" customHeight="1" x14ac:dyDescent="0.25">
      <c r="A25" s="54"/>
      <c r="B25" s="60"/>
      <c r="C25" s="54"/>
      <c r="D25" s="73"/>
      <c r="E25" s="62">
        <v>2</v>
      </c>
      <c r="F25" s="72" t="s">
        <v>376</v>
      </c>
      <c r="G25" s="73"/>
      <c r="H25" s="62"/>
      <c r="I25" s="74"/>
    </row>
    <row r="26" spans="1:9" s="46" customFormat="1" ht="15.75" customHeight="1" x14ac:dyDescent="0.25">
      <c r="A26" s="54"/>
      <c r="B26" s="60"/>
      <c r="C26" s="54"/>
      <c r="D26" s="73"/>
      <c r="E26" s="62">
        <v>3</v>
      </c>
      <c r="F26" s="72" t="s">
        <v>377</v>
      </c>
      <c r="G26" s="73"/>
      <c r="H26" s="62"/>
      <c r="I26" s="74"/>
    </row>
    <row r="36" spans="8:8" x14ac:dyDescent="0.25">
      <c r="H36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O57" sqref="O57"/>
    </sheetView>
  </sheetViews>
  <sheetFormatPr defaultColWidth="12.5703125" defaultRowHeight="15" x14ac:dyDescent="0.25"/>
  <cols>
    <col min="1" max="1" width="7.85546875" style="42" customWidth="1"/>
    <col min="2" max="2" width="35.42578125" style="43" customWidth="1"/>
    <col min="3" max="3" width="9" style="44" bestFit="1" customWidth="1"/>
    <col min="4" max="4" width="39.5703125" style="43" customWidth="1"/>
    <col min="5" max="5" width="11.85546875" style="44" customWidth="1"/>
    <col min="6" max="6" width="38.7109375" style="45" customWidth="1"/>
    <col min="7" max="7" width="23.5703125" style="46" bestFit="1" customWidth="1"/>
    <col min="8" max="8" width="8.140625" style="44" bestFit="1" customWidth="1"/>
    <col min="9" max="9" width="9.5703125" style="47" customWidth="1"/>
    <col min="10" max="16384" width="12.5703125" style="43"/>
  </cols>
  <sheetData>
    <row r="1" spans="1:9" s="75" customFormat="1" ht="33.950000000000003" customHeight="1" x14ac:dyDescent="0.25">
      <c r="A1" s="37" t="s">
        <v>332</v>
      </c>
      <c r="B1" s="37" t="s">
        <v>333</v>
      </c>
      <c r="C1" s="38" t="s">
        <v>334</v>
      </c>
      <c r="D1" s="37" t="s">
        <v>335</v>
      </c>
      <c r="E1" s="38" t="s">
        <v>336</v>
      </c>
      <c r="F1" s="39" t="s">
        <v>337</v>
      </c>
      <c r="G1" s="40" t="s">
        <v>338</v>
      </c>
      <c r="H1" s="38" t="s">
        <v>339</v>
      </c>
      <c r="I1" s="41" t="s">
        <v>340</v>
      </c>
    </row>
    <row r="3" spans="1:9" s="76" customFormat="1" ht="37.5" x14ac:dyDescent="0.3">
      <c r="A3" s="48" t="s">
        <v>378</v>
      </c>
      <c r="B3" s="49" t="s">
        <v>379</v>
      </c>
      <c r="C3" s="50"/>
      <c r="D3" s="49"/>
      <c r="E3" s="50"/>
      <c r="F3" s="51"/>
      <c r="G3" s="52"/>
      <c r="H3" s="50"/>
      <c r="I3" s="53">
        <f>SUM(I4:I80)</f>
        <v>31</v>
      </c>
    </row>
    <row r="4" spans="1:9" x14ac:dyDescent="0.25">
      <c r="A4" s="77">
        <v>1</v>
      </c>
      <c r="B4" s="78" t="s">
        <v>379</v>
      </c>
      <c r="C4" s="56"/>
      <c r="D4" s="79"/>
      <c r="E4" s="56"/>
      <c r="F4" s="58"/>
      <c r="G4" s="57"/>
      <c r="H4" s="56"/>
      <c r="I4" s="59"/>
    </row>
    <row r="5" spans="1:9" ht="15.75" customHeight="1" x14ac:dyDescent="0.25">
      <c r="A5" s="77"/>
      <c r="B5" s="80"/>
      <c r="C5" s="54" t="s">
        <v>342</v>
      </c>
      <c r="D5" s="81" t="s">
        <v>380</v>
      </c>
      <c r="E5" s="54"/>
      <c r="F5" s="81" t="s">
        <v>381</v>
      </c>
      <c r="G5" s="60" t="s">
        <v>355</v>
      </c>
      <c r="H5" s="54">
        <v>1</v>
      </c>
      <c r="I5" s="82">
        <v>0.5</v>
      </c>
    </row>
    <row r="6" spans="1:9" ht="15.75" customHeight="1" x14ac:dyDescent="0.25">
      <c r="A6" s="77"/>
      <c r="B6" s="80"/>
      <c r="C6" s="54" t="s">
        <v>342</v>
      </c>
      <c r="D6" s="81" t="s">
        <v>382</v>
      </c>
      <c r="E6" s="54"/>
      <c r="F6" s="81" t="s">
        <v>383</v>
      </c>
      <c r="G6" s="60" t="s">
        <v>384</v>
      </c>
      <c r="H6" s="54">
        <v>1</v>
      </c>
      <c r="I6" s="82">
        <v>0.5</v>
      </c>
    </row>
    <row r="7" spans="1:9" ht="15.75" customHeight="1" x14ac:dyDescent="0.25">
      <c r="A7" s="77"/>
      <c r="B7" s="80"/>
      <c r="C7" s="54" t="s">
        <v>342</v>
      </c>
      <c r="D7" s="81" t="s">
        <v>385</v>
      </c>
      <c r="E7" s="54"/>
      <c r="F7" s="81" t="s">
        <v>386</v>
      </c>
      <c r="G7" s="60" t="s">
        <v>346</v>
      </c>
      <c r="H7" s="54">
        <v>3</v>
      </c>
      <c r="I7" s="82">
        <v>0.5</v>
      </c>
    </row>
    <row r="8" spans="1:9" ht="15.75" customHeight="1" x14ac:dyDescent="0.25">
      <c r="A8" s="77"/>
      <c r="B8" s="80"/>
      <c r="C8" s="54" t="s">
        <v>342</v>
      </c>
      <c r="D8" s="81" t="s">
        <v>387</v>
      </c>
      <c r="E8" s="54"/>
      <c r="F8" s="81" t="s">
        <v>388</v>
      </c>
      <c r="G8" s="60" t="s">
        <v>389</v>
      </c>
      <c r="H8" s="54">
        <v>5</v>
      </c>
      <c r="I8" s="82">
        <v>1.5</v>
      </c>
    </row>
    <row r="9" spans="1:9" ht="15.75" customHeight="1" x14ac:dyDescent="0.25">
      <c r="A9" s="77"/>
      <c r="B9" s="80"/>
      <c r="C9" s="54" t="s">
        <v>342</v>
      </c>
      <c r="D9" s="81" t="s">
        <v>390</v>
      </c>
      <c r="E9" s="54"/>
      <c r="F9" s="81" t="s">
        <v>391</v>
      </c>
      <c r="G9" s="60" t="s">
        <v>384</v>
      </c>
      <c r="H9" s="54">
        <v>2</v>
      </c>
      <c r="I9" s="82">
        <v>0.1</v>
      </c>
    </row>
    <row r="10" spans="1:9" ht="15.75" customHeight="1" x14ac:dyDescent="0.25">
      <c r="A10" s="77"/>
      <c r="B10" s="80"/>
      <c r="C10" s="54" t="s">
        <v>342</v>
      </c>
      <c r="D10" s="81" t="s">
        <v>392</v>
      </c>
      <c r="E10" s="54"/>
      <c r="F10" s="81" t="s">
        <v>393</v>
      </c>
      <c r="G10" s="60" t="s">
        <v>384</v>
      </c>
      <c r="H10" s="54">
        <v>2</v>
      </c>
      <c r="I10" s="82">
        <v>0.15</v>
      </c>
    </row>
    <row r="11" spans="1:9" ht="15.75" customHeight="1" x14ac:dyDescent="0.25">
      <c r="A11" s="77"/>
      <c r="B11" s="80"/>
      <c r="C11" s="54" t="s">
        <v>342</v>
      </c>
      <c r="D11" s="81" t="s">
        <v>394</v>
      </c>
      <c r="E11" s="54"/>
      <c r="F11" s="81" t="s">
        <v>395</v>
      </c>
      <c r="G11" s="60" t="s">
        <v>384</v>
      </c>
      <c r="H11" s="54">
        <v>2</v>
      </c>
      <c r="I11" s="82">
        <v>0.15</v>
      </c>
    </row>
    <row r="12" spans="1:9" ht="15.75" customHeight="1" x14ac:dyDescent="0.25">
      <c r="A12" s="77"/>
      <c r="B12" s="80"/>
      <c r="C12" s="54" t="s">
        <v>342</v>
      </c>
      <c r="D12" s="81" t="s">
        <v>396</v>
      </c>
      <c r="E12" s="54"/>
      <c r="F12" s="81" t="s">
        <v>397</v>
      </c>
      <c r="G12" s="60" t="s">
        <v>384</v>
      </c>
      <c r="H12" s="54">
        <v>2</v>
      </c>
      <c r="I12" s="82">
        <v>0.15</v>
      </c>
    </row>
    <row r="13" spans="1:9" ht="15.75" customHeight="1" x14ac:dyDescent="0.25">
      <c r="A13" s="77"/>
      <c r="B13" s="80"/>
      <c r="C13" s="54" t="s">
        <v>342</v>
      </c>
      <c r="D13" s="81" t="s">
        <v>398</v>
      </c>
      <c r="E13" s="54"/>
      <c r="F13" s="81" t="s">
        <v>399</v>
      </c>
      <c r="G13" s="60" t="s">
        <v>384</v>
      </c>
      <c r="H13" s="54">
        <v>2</v>
      </c>
      <c r="I13" s="82">
        <v>0.15</v>
      </c>
    </row>
    <row r="14" spans="1:9" ht="15.75" customHeight="1" x14ac:dyDescent="0.25">
      <c r="A14" s="77"/>
      <c r="B14" s="80"/>
      <c r="C14" s="54" t="s">
        <v>342</v>
      </c>
      <c r="D14" s="81" t="s">
        <v>400</v>
      </c>
      <c r="E14" s="54"/>
      <c r="F14" s="81" t="s">
        <v>401</v>
      </c>
      <c r="G14" s="60" t="s">
        <v>384</v>
      </c>
      <c r="H14" s="54">
        <v>2</v>
      </c>
      <c r="I14" s="82">
        <v>0.15</v>
      </c>
    </row>
    <row r="15" spans="1:9" ht="15.75" customHeight="1" x14ac:dyDescent="0.25">
      <c r="A15" s="77"/>
      <c r="B15" s="80"/>
      <c r="C15" s="54" t="s">
        <v>342</v>
      </c>
      <c r="D15" s="81" t="s">
        <v>402</v>
      </c>
      <c r="E15" s="54"/>
      <c r="F15" s="81" t="s">
        <v>363</v>
      </c>
      <c r="G15" s="60" t="s">
        <v>384</v>
      </c>
      <c r="H15" s="54">
        <v>2</v>
      </c>
      <c r="I15" s="82">
        <v>0.15</v>
      </c>
    </row>
    <row r="16" spans="1:9" ht="15.75" customHeight="1" x14ac:dyDescent="0.25">
      <c r="A16" s="77"/>
      <c r="B16" s="80"/>
      <c r="C16" s="54" t="s">
        <v>342</v>
      </c>
      <c r="D16" s="81" t="s">
        <v>403</v>
      </c>
      <c r="E16" s="54"/>
      <c r="F16" s="81" t="s">
        <v>404</v>
      </c>
      <c r="G16" s="60" t="s">
        <v>384</v>
      </c>
      <c r="H16" s="54">
        <v>4</v>
      </c>
      <c r="I16" s="82">
        <v>0.4</v>
      </c>
    </row>
    <row r="17" spans="1:9" ht="15.75" customHeight="1" x14ac:dyDescent="0.25">
      <c r="A17" s="77"/>
      <c r="B17" s="80"/>
      <c r="C17" s="54" t="s">
        <v>342</v>
      </c>
      <c r="D17" s="81" t="s">
        <v>405</v>
      </c>
      <c r="E17" s="54"/>
      <c r="F17" s="81" t="s">
        <v>406</v>
      </c>
      <c r="G17" s="60" t="s">
        <v>407</v>
      </c>
      <c r="H17" s="54">
        <v>4</v>
      </c>
      <c r="I17" s="82">
        <v>0.6</v>
      </c>
    </row>
    <row r="18" spans="1:9" ht="15.75" customHeight="1" x14ac:dyDescent="0.25">
      <c r="A18" s="77"/>
      <c r="B18" s="80"/>
      <c r="C18" s="54" t="s">
        <v>342</v>
      </c>
      <c r="D18" s="81" t="s">
        <v>403</v>
      </c>
      <c r="E18" s="54"/>
      <c r="F18" s="81" t="s">
        <v>408</v>
      </c>
      <c r="G18" s="60" t="s">
        <v>346</v>
      </c>
      <c r="H18" s="54">
        <v>4</v>
      </c>
      <c r="I18" s="82">
        <v>0.5</v>
      </c>
    </row>
    <row r="19" spans="1:9" ht="15.75" customHeight="1" x14ac:dyDescent="0.25">
      <c r="A19" s="77"/>
      <c r="B19" s="80"/>
      <c r="C19" s="54" t="s">
        <v>342</v>
      </c>
      <c r="D19" s="81" t="s">
        <v>409</v>
      </c>
      <c r="E19" s="54"/>
      <c r="F19" s="81" t="s">
        <v>410</v>
      </c>
      <c r="G19" s="60" t="s">
        <v>346</v>
      </c>
      <c r="H19" s="54">
        <v>4</v>
      </c>
      <c r="I19" s="82">
        <v>0.2</v>
      </c>
    </row>
    <row r="20" spans="1:9" ht="15.75" customHeight="1" x14ac:dyDescent="0.25">
      <c r="A20" s="77"/>
      <c r="B20" s="80"/>
      <c r="C20" s="54" t="s">
        <v>342</v>
      </c>
      <c r="D20" s="81" t="s">
        <v>403</v>
      </c>
      <c r="E20" s="54"/>
      <c r="F20" s="81" t="s">
        <v>411</v>
      </c>
      <c r="G20" s="60" t="s">
        <v>346</v>
      </c>
      <c r="H20" s="54">
        <v>4</v>
      </c>
      <c r="I20" s="82">
        <v>0.5</v>
      </c>
    </row>
    <row r="21" spans="1:9" ht="15.75" customHeight="1" x14ac:dyDescent="0.25">
      <c r="A21" s="77"/>
      <c r="B21" s="80"/>
      <c r="C21" s="54" t="s">
        <v>342</v>
      </c>
      <c r="D21" s="81" t="s">
        <v>409</v>
      </c>
      <c r="E21" s="54"/>
      <c r="F21" s="81" t="s">
        <v>412</v>
      </c>
      <c r="G21" s="60" t="s">
        <v>346</v>
      </c>
      <c r="H21" s="54">
        <v>5</v>
      </c>
      <c r="I21" s="82">
        <v>1.25</v>
      </c>
    </row>
    <row r="22" spans="1:9" ht="15.75" customHeight="1" x14ac:dyDescent="0.25">
      <c r="A22" s="77"/>
      <c r="B22" s="80"/>
      <c r="C22" s="54" t="s">
        <v>342</v>
      </c>
      <c r="D22" s="81" t="s">
        <v>413</v>
      </c>
      <c r="E22" s="54"/>
      <c r="F22" s="81" t="s">
        <v>414</v>
      </c>
      <c r="G22" s="60" t="s">
        <v>349</v>
      </c>
      <c r="H22" s="54">
        <v>5</v>
      </c>
      <c r="I22" s="82">
        <v>1.5</v>
      </c>
    </row>
    <row r="23" spans="1:9" ht="15.75" customHeight="1" x14ac:dyDescent="0.25">
      <c r="A23" s="77"/>
      <c r="B23" s="80"/>
      <c r="C23" s="54" t="s">
        <v>342</v>
      </c>
      <c r="D23" s="81" t="s">
        <v>413</v>
      </c>
      <c r="E23" s="54"/>
      <c r="F23" s="81" t="s">
        <v>415</v>
      </c>
      <c r="G23" s="60" t="s">
        <v>349</v>
      </c>
      <c r="H23" s="54">
        <v>5</v>
      </c>
      <c r="I23" s="82">
        <v>0.5</v>
      </c>
    </row>
    <row r="24" spans="1:9" ht="15.75" customHeight="1" x14ac:dyDescent="0.25">
      <c r="A24" s="77"/>
      <c r="B24" s="80"/>
      <c r="C24" s="54" t="s">
        <v>342</v>
      </c>
      <c r="D24" s="81" t="s">
        <v>413</v>
      </c>
      <c r="E24" s="54"/>
      <c r="F24" s="81" t="s">
        <v>416</v>
      </c>
      <c r="G24" s="60" t="s">
        <v>389</v>
      </c>
      <c r="H24" s="54">
        <v>5</v>
      </c>
      <c r="I24" s="82">
        <v>0.8</v>
      </c>
    </row>
    <row r="25" spans="1:9" ht="15.75" customHeight="1" x14ac:dyDescent="0.25">
      <c r="A25" s="77"/>
      <c r="B25" s="80"/>
      <c r="C25" s="54" t="s">
        <v>342</v>
      </c>
      <c r="D25" s="81" t="s">
        <v>417</v>
      </c>
      <c r="E25" s="54"/>
      <c r="F25" s="81" t="s">
        <v>363</v>
      </c>
      <c r="G25" s="60" t="s">
        <v>349</v>
      </c>
      <c r="H25" s="54">
        <v>5</v>
      </c>
      <c r="I25" s="82">
        <v>0.75</v>
      </c>
    </row>
    <row r="26" spans="1:9" ht="15.75" customHeight="1" x14ac:dyDescent="0.25">
      <c r="A26" s="77"/>
      <c r="B26" s="80"/>
      <c r="C26" s="54" t="s">
        <v>342</v>
      </c>
      <c r="D26" s="81" t="s">
        <v>418</v>
      </c>
      <c r="E26" s="54"/>
      <c r="F26" s="81" t="s">
        <v>419</v>
      </c>
      <c r="G26" s="60" t="s">
        <v>349</v>
      </c>
      <c r="H26" s="54">
        <v>5</v>
      </c>
      <c r="I26" s="82">
        <v>1.5</v>
      </c>
    </row>
    <row r="27" spans="1:9" ht="15.75" customHeight="1" x14ac:dyDescent="0.25">
      <c r="A27" s="77"/>
      <c r="B27" s="80"/>
      <c r="C27" s="54" t="s">
        <v>342</v>
      </c>
      <c r="D27" s="81" t="s">
        <v>420</v>
      </c>
      <c r="E27" s="54"/>
      <c r="F27" s="81" t="s">
        <v>421</v>
      </c>
      <c r="G27" s="60" t="s">
        <v>349</v>
      </c>
      <c r="H27" s="54">
        <v>5</v>
      </c>
      <c r="I27" s="82">
        <v>1</v>
      </c>
    </row>
    <row r="28" spans="1:9" ht="15.75" customHeight="1" x14ac:dyDescent="0.25">
      <c r="A28" s="77"/>
      <c r="B28" s="80"/>
      <c r="C28" s="54" t="s">
        <v>342</v>
      </c>
      <c r="D28" s="81" t="s">
        <v>422</v>
      </c>
      <c r="E28" s="54"/>
      <c r="F28" s="81" t="s">
        <v>423</v>
      </c>
      <c r="G28" s="60" t="s">
        <v>349</v>
      </c>
      <c r="H28" s="54">
        <v>5</v>
      </c>
      <c r="I28" s="82">
        <v>1.25</v>
      </c>
    </row>
    <row r="29" spans="1:9" ht="15.75" customHeight="1" x14ac:dyDescent="0.25">
      <c r="A29" s="77"/>
      <c r="B29" s="80"/>
      <c r="C29" s="54" t="s">
        <v>342</v>
      </c>
      <c r="D29" s="81" t="s">
        <v>424</v>
      </c>
      <c r="E29" s="54"/>
      <c r="F29" s="81" t="s">
        <v>425</v>
      </c>
      <c r="G29" s="60" t="s">
        <v>349</v>
      </c>
      <c r="H29" s="54">
        <v>5</v>
      </c>
      <c r="I29" s="82">
        <v>0.75</v>
      </c>
    </row>
    <row r="30" spans="1:9" ht="15.75" customHeight="1" x14ac:dyDescent="0.25">
      <c r="A30" s="77"/>
      <c r="B30" s="80"/>
      <c r="C30" s="54" t="s">
        <v>342</v>
      </c>
      <c r="D30" s="81" t="s">
        <v>426</v>
      </c>
      <c r="E30" s="54"/>
      <c r="F30" s="81" t="s">
        <v>427</v>
      </c>
      <c r="G30" s="60" t="s">
        <v>349</v>
      </c>
      <c r="H30" s="54">
        <v>5</v>
      </c>
      <c r="I30" s="83">
        <v>1</v>
      </c>
    </row>
    <row r="31" spans="1:9" ht="15.75" customHeight="1" x14ac:dyDescent="0.25">
      <c r="A31" s="77"/>
      <c r="B31" s="80"/>
      <c r="C31" s="54" t="s">
        <v>342</v>
      </c>
      <c r="D31" s="81" t="s">
        <v>428</v>
      </c>
      <c r="E31" s="54"/>
      <c r="F31" s="81" t="s">
        <v>429</v>
      </c>
      <c r="G31" s="60" t="s">
        <v>349</v>
      </c>
      <c r="H31" s="54">
        <v>5</v>
      </c>
      <c r="I31" s="83">
        <v>0.5</v>
      </c>
    </row>
    <row r="32" spans="1:9" ht="15.75" customHeight="1" x14ac:dyDescent="0.25">
      <c r="A32" s="77"/>
      <c r="B32" s="80"/>
      <c r="C32" s="54" t="s">
        <v>342</v>
      </c>
      <c r="D32" s="81" t="s">
        <v>430</v>
      </c>
      <c r="E32" s="54"/>
      <c r="F32" s="81" t="s">
        <v>431</v>
      </c>
      <c r="G32" s="60" t="s">
        <v>346</v>
      </c>
      <c r="H32" s="54">
        <v>5</v>
      </c>
      <c r="I32" s="83">
        <v>0.5</v>
      </c>
    </row>
    <row r="33" spans="1:9" ht="15.75" customHeight="1" x14ac:dyDescent="0.25">
      <c r="A33" s="77"/>
      <c r="B33" s="80"/>
      <c r="C33" s="54" t="s">
        <v>342</v>
      </c>
      <c r="D33" s="81" t="s">
        <v>432</v>
      </c>
      <c r="E33" s="54"/>
      <c r="F33" s="81" t="s">
        <v>433</v>
      </c>
      <c r="G33" s="60" t="s">
        <v>349</v>
      </c>
      <c r="H33" s="54">
        <v>5</v>
      </c>
      <c r="I33" s="83">
        <v>0.75</v>
      </c>
    </row>
    <row r="34" spans="1:9" ht="15.75" customHeight="1" x14ac:dyDescent="0.25">
      <c r="A34" s="77"/>
      <c r="B34" s="80"/>
      <c r="C34" s="54" t="s">
        <v>342</v>
      </c>
      <c r="D34" s="81" t="s">
        <v>434</v>
      </c>
      <c r="E34" s="54"/>
      <c r="F34" s="81" t="s">
        <v>435</v>
      </c>
      <c r="G34" s="60" t="s">
        <v>349</v>
      </c>
      <c r="H34" s="54">
        <v>5</v>
      </c>
      <c r="I34" s="83">
        <v>1</v>
      </c>
    </row>
    <row r="35" spans="1:9" ht="15.75" customHeight="1" x14ac:dyDescent="0.25">
      <c r="A35" s="77"/>
      <c r="B35" s="80"/>
      <c r="C35" s="54" t="s">
        <v>342</v>
      </c>
      <c r="D35" s="81" t="s">
        <v>436</v>
      </c>
      <c r="E35" s="54"/>
      <c r="F35" s="81" t="s">
        <v>437</v>
      </c>
      <c r="G35" s="60" t="s">
        <v>349</v>
      </c>
      <c r="H35" s="54">
        <v>5</v>
      </c>
      <c r="I35" s="83">
        <v>1.25</v>
      </c>
    </row>
    <row r="36" spans="1:9" ht="15.75" customHeight="1" x14ac:dyDescent="0.25">
      <c r="A36" s="77"/>
      <c r="B36" s="80"/>
      <c r="C36" s="54" t="s">
        <v>250</v>
      </c>
      <c r="D36" s="81" t="s">
        <v>438</v>
      </c>
      <c r="E36" s="54"/>
      <c r="F36" s="81" t="s">
        <v>363</v>
      </c>
      <c r="G36" s="60"/>
      <c r="H36" s="54">
        <v>5</v>
      </c>
      <c r="I36" s="83">
        <v>0.5</v>
      </c>
    </row>
    <row r="37" spans="1:9" ht="15.75" customHeight="1" x14ac:dyDescent="0.25">
      <c r="A37" s="77"/>
      <c r="B37" s="80"/>
      <c r="C37" s="54"/>
      <c r="D37" s="81" t="s">
        <v>363</v>
      </c>
      <c r="E37" s="54">
        <v>0</v>
      </c>
      <c r="F37" s="81" t="s">
        <v>439</v>
      </c>
      <c r="G37" s="60"/>
      <c r="H37" s="54"/>
      <c r="I37" s="83"/>
    </row>
    <row r="38" spans="1:9" ht="15.75" customHeight="1" x14ac:dyDescent="0.25">
      <c r="A38" s="77"/>
      <c r="B38" s="80"/>
      <c r="C38" s="54"/>
      <c r="D38" s="81" t="s">
        <v>363</v>
      </c>
      <c r="E38" s="54">
        <v>1</v>
      </c>
      <c r="F38" s="81" t="s">
        <v>440</v>
      </c>
      <c r="G38" s="60"/>
      <c r="H38" s="54"/>
      <c r="I38" s="83"/>
    </row>
    <row r="39" spans="1:9" ht="15.75" customHeight="1" x14ac:dyDescent="0.25">
      <c r="A39" s="77"/>
      <c r="B39" s="80"/>
      <c r="C39" s="54"/>
      <c r="D39" s="81" t="s">
        <v>363</v>
      </c>
      <c r="E39" s="54">
        <v>2</v>
      </c>
      <c r="F39" s="81" t="s">
        <v>441</v>
      </c>
      <c r="G39" s="60"/>
      <c r="H39" s="54"/>
      <c r="I39" s="83"/>
    </row>
    <row r="40" spans="1:9" ht="15.75" customHeight="1" x14ac:dyDescent="0.25">
      <c r="A40" s="77"/>
      <c r="B40" s="80"/>
      <c r="C40" s="54"/>
      <c r="D40" s="81" t="s">
        <v>363</v>
      </c>
      <c r="E40" s="54">
        <v>3</v>
      </c>
      <c r="F40" s="81" t="s">
        <v>442</v>
      </c>
      <c r="G40" s="60"/>
      <c r="H40" s="54"/>
      <c r="I40" s="83"/>
    </row>
    <row r="41" spans="1:9" ht="15.75" customHeight="1" x14ac:dyDescent="0.25">
      <c r="A41" s="77"/>
      <c r="B41" s="80"/>
      <c r="C41" s="54" t="s">
        <v>250</v>
      </c>
      <c r="D41" s="81" t="s">
        <v>443</v>
      </c>
      <c r="E41" s="54"/>
      <c r="F41" s="81" t="s">
        <v>363</v>
      </c>
      <c r="G41" s="60"/>
      <c r="H41" s="54">
        <v>6</v>
      </c>
      <c r="I41" s="83">
        <v>1.25</v>
      </c>
    </row>
    <row r="42" spans="1:9" ht="15.75" customHeight="1" x14ac:dyDescent="0.25">
      <c r="A42" s="77"/>
      <c r="B42" s="80"/>
      <c r="C42" s="54"/>
      <c r="D42" s="81" t="s">
        <v>363</v>
      </c>
      <c r="E42" s="54">
        <v>0</v>
      </c>
      <c r="F42" s="81" t="s">
        <v>444</v>
      </c>
      <c r="G42" s="60"/>
      <c r="H42" s="54"/>
      <c r="I42" s="83"/>
    </row>
    <row r="43" spans="1:9" ht="15.75" customHeight="1" x14ac:dyDescent="0.25">
      <c r="A43" s="77"/>
      <c r="B43" s="80"/>
      <c r="C43" s="54"/>
      <c r="D43" s="81" t="s">
        <v>363</v>
      </c>
      <c r="E43" s="54">
        <v>1</v>
      </c>
      <c r="F43" s="81" t="s">
        <v>445</v>
      </c>
      <c r="G43" s="60"/>
      <c r="H43" s="54"/>
      <c r="I43" s="83"/>
    </row>
    <row r="44" spans="1:9" ht="15.75" customHeight="1" x14ac:dyDescent="0.25">
      <c r="A44" s="77"/>
      <c r="B44" s="80"/>
      <c r="C44" s="54"/>
      <c r="D44" s="81" t="s">
        <v>363</v>
      </c>
      <c r="E44" s="54">
        <v>2</v>
      </c>
      <c r="F44" s="81" t="s">
        <v>446</v>
      </c>
      <c r="G44" s="60"/>
      <c r="H44" s="54"/>
      <c r="I44" s="83"/>
    </row>
    <row r="45" spans="1:9" ht="15.75" customHeight="1" x14ac:dyDescent="0.25">
      <c r="A45" s="77"/>
      <c r="B45" s="80"/>
      <c r="C45" s="54"/>
      <c r="D45" s="81" t="s">
        <v>363</v>
      </c>
      <c r="E45" s="54">
        <v>3</v>
      </c>
      <c r="F45" s="81" t="s">
        <v>447</v>
      </c>
      <c r="G45" s="60"/>
      <c r="H45" s="54"/>
      <c r="I45" s="83"/>
    </row>
    <row r="46" spans="1:9" ht="15.75" customHeight="1" x14ac:dyDescent="0.25">
      <c r="A46" s="77"/>
      <c r="B46" s="80"/>
      <c r="C46" s="54" t="s">
        <v>250</v>
      </c>
      <c r="D46" s="81" t="s">
        <v>448</v>
      </c>
      <c r="E46" s="54"/>
      <c r="F46" s="81" t="s">
        <v>363</v>
      </c>
      <c r="G46" s="60"/>
      <c r="H46" s="54">
        <v>6</v>
      </c>
      <c r="I46" s="83">
        <v>1</v>
      </c>
    </row>
    <row r="47" spans="1:9" ht="15.75" customHeight="1" x14ac:dyDescent="0.25">
      <c r="A47" s="77"/>
      <c r="B47" s="80"/>
      <c r="C47" s="54"/>
      <c r="D47" s="81" t="s">
        <v>363</v>
      </c>
      <c r="E47" s="54">
        <v>0</v>
      </c>
      <c r="F47" s="81" t="s">
        <v>449</v>
      </c>
      <c r="G47" s="60"/>
      <c r="H47" s="54"/>
      <c r="I47" s="83"/>
    </row>
    <row r="48" spans="1:9" ht="15.75" customHeight="1" x14ac:dyDescent="0.25">
      <c r="A48" s="77"/>
      <c r="B48" s="80"/>
      <c r="C48" s="54"/>
      <c r="D48" s="81" t="s">
        <v>363</v>
      </c>
      <c r="E48" s="54">
        <v>1</v>
      </c>
      <c r="F48" s="81" t="s">
        <v>450</v>
      </c>
      <c r="G48" s="60"/>
      <c r="H48" s="54"/>
      <c r="I48" s="83"/>
    </row>
    <row r="49" spans="1:9" ht="15.75" customHeight="1" x14ac:dyDescent="0.25">
      <c r="A49" s="77"/>
      <c r="B49" s="80"/>
      <c r="C49" s="54"/>
      <c r="D49" s="81" t="s">
        <v>363</v>
      </c>
      <c r="E49" s="54">
        <v>2</v>
      </c>
      <c r="F49" s="81" t="s">
        <v>451</v>
      </c>
      <c r="G49" s="60"/>
      <c r="H49" s="54"/>
      <c r="I49" s="83"/>
    </row>
    <row r="50" spans="1:9" ht="15.75" customHeight="1" x14ac:dyDescent="0.25">
      <c r="A50" s="77"/>
      <c r="B50" s="80"/>
      <c r="C50" s="54"/>
      <c r="D50" s="81" t="s">
        <v>363</v>
      </c>
      <c r="E50" s="54">
        <v>3</v>
      </c>
      <c r="F50" s="81" t="s">
        <v>452</v>
      </c>
      <c r="G50" s="60"/>
      <c r="H50" s="54"/>
      <c r="I50" s="83"/>
    </row>
    <row r="51" spans="1:9" ht="15.75" customHeight="1" x14ac:dyDescent="0.25">
      <c r="A51" s="77"/>
      <c r="B51" s="80"/>
      <c r="C51" s="54" t="s">
        <v>250</v>
      </c>
      <c r="D51" s="81" t="s">
        <v>453</v>
      </c>
      <c r="E51" s="54"/>
      <c r="F51" s="81" t="s">
        <v>363</v>
      </c>
      <c r="G51" s="60"/>
      <c r="H51" s="54">
        <v>5</v>
      </c>
      <c r="I51" s="83">
        <v>1.5</v>
      </c>
    </row>
    <row r="52" spans="1:9" ht="15.75" customHeight="1" x14ac:dyDescent="0.25">
      <c r="A52" s="77"/>
      <c r="B52" s="80"/>
      <c r="C52" s="54"/>
      <c r="D52" s="81" t="s">
        <v>363</v>
      </c>
      <c r="E52" s="54">
        <v>0</v>
      </c>
      <c r="F52" s="81" t="s">
        <v>454</v>
      </c>
      <c r="G52" s="60"/>
      <c r="H52" s="54"/>
      <c r="I52" s="83"/>
    </row>
    <row r="53" spans="1:9" ht="15.75" customHeight="1" x14ac:dyDescent="0.25">
      <c r="A53" s="77"/>
      <c r="B53" s="80"/>
      <c r="C53" s="54"/>
      <c r="D53" s="81" t="s">
        <v>363</v>
      </c>
      <c r="E53" s="54">
        <v>1</v>
      </c>
      <c r="F53" s="81" t="s">
        <v>455</v>
      </c>
      <c r="G53" s="60"/>
      <c r="H53" s="54"/>
      <c r="I53" s="83"/>
    </row>
    <row r="54" spans="1:9" ht="15.75" customHeight="1" x14ac:dyDescent="0.25">
      <c r="A54" s="77"/>
      <c r="B54" s="80"/>
      <c r="C54" s="54"/>
      <c r="D54" s="81" t="s">
        <v>363</v>
      </c>
      <c r="E54" s="54">
        <v>2</v>
      </c>
      <c r="F54" s="81" t="s">
        <v>456</v>
      </c>
      <c r="G54" s="60"/>
      <c r="H54" s="54"/>
      <c r="I54" s="83"/>
    </row>
    <row r="55" spans="1:9" ht="15.75" customHeight="1" x14ac:dyDescent="0.25">
      <c r="A55" s="77"/>
      <c r="B55" s="80"/>
      <c r="C55" s="54"/>
      <c r="D55" s="81" t="s">
        <v>363</v>
      </c>
      <c r="E55" s="54">
        <v>3</v>
      </c>
      <c r="F55" s="81" t="s">
        <v>457</v>
      </c>
      <c r="G55" s="60"/>
      <c r="H55" s="54"/>
      <c r="I55" s="83"/>
    </row>
    <row r="56" spans="1:9" ht="15.75" customHeight="1" x14ac:dyDescent="0.25">
      <c r="A56" s="77"/>
      <c r="B56" s="80"/>
      <c r="C56" s="54" t="s">
        <v>250</v>
      </c>
      <c r="D56" s="81" t="s">
        <v>458</v>
      </c>
      <c r="E56" s="54"/>
      <c r="F56" s="81" t="s">
        <v>363</v>
      </c>
      <c r="G56" s="60"/>
      <c r="H56" s="54">
        <v>6</v>
      </c>
      <c r="I56" s="83">
        <v>1</v>
      </c>
    </row>
    <row r="57" spans="1:9" ht="15.75" customHeight="1" x14ac:dyDescent="0.25">
      <c r="A57" s="77"/>
      <c r="B57" s="80"/>
      <c r="C57" s="54"/>
      <c r="D57" s="81" t="s">
        <v>363</v>
      </c>
      <c r="E57" s="54">
        <v>0</v>
      </c>
      <c r="F57" s="81" t="s">
        <v>459</v>
      </c>
      <c r="G57" s="60"/>
      <c r="H57" s="54"/>
      <c r="I57" s="83"/>
    </row>
    <row r="58" spans="1:9" ht="15.75" customHeight="1" x14ac:dyDescent="0.25">
      <c r="A58" s="77"/>
      <c r="B58" s="80"/>
      <c r="C58" s="54"/>
      <c r="D58" s="81" t="s">
        <v>363</v>
      </c>
      <c r="E58" s="54">
        <v>1</v>
      </c>
      <c r="F58" s="81" t="s">
        <v>460</v>
      </c>
      <c r="G58" s="60"/>
      <c r="H58" s="54"/>
      <c r="I58" s="83"/>
    </row>
    <row r="59" spans="1:9" ht="15.75" customHeight="1" x14ac:dyDescent="0.25">
      <c r="A59" s="77"/>
      <c r="B59" s="80"/>
      <c r="C59" s="54"/>
      <c r="D59" s="81" t="s">
        <v>363</v>
      </c>
      <c r="E59" s="54">
        <v>2</v>
      </c>
      <c r="F59" s="81" t="s">
        <v>461</v>
      </c>
      <c r="G59" s="60"/>
      <c r="H59" s="54"/>
      <c r="I59" s="83"/>
    </row>
    <row r="60" spans="1:9" ht="15.75" customHeight="1" x14ac:dyDescent="0.25">
      <c r="A60" s="77"/>
      <c r="B60" s="80"/>
      <c r="C60" s="54"/>
      <c r="D60" s="81" t="s">
        <v>363</v>
      </c>
      <c r="E60" s="54">
        <v>3</v>
      </c>
      <c r="F60" s="81" t="s">
        <v>462</v>
      </c>
      <c r="G60" s="60"/>
      <c r="H60" s="54"/>
      <c r="I60" s="83"/>
    </row>
    <row r="61" spans="1:9" ht="15.75" customHeight="1" x14ac:dyDescent="0.25">
      <c r="A61" s="77"/>
      <c r="B61" s="80"/>
      <c r="C61" s="54" t="s">
        <v>250</v>
      </c>
      <c r="D61" s="81" t="s">
        <v>463</v>
      </c>
      <c r="E61" s="54"/>
      <c r="F61" s="81" t="s">
        <v>363</v>
      </c>
      <c r="G61" s="60"/>
      <c r="H61" s="54">
        <v>5</v>
      </c>
      <c r="I61" s="83">
        <v>1</v>
      </c>
    </row>
    <row r="62" spans="1:9" ht="15.75" customHeight="1" x14ac:dyDescent="0.25">
      <c r="A62" s="77"/>
      <c r="B62" s="80"/>
      <c r="C62" s="54"/>
      <c r="D62" s="81" t="s">
        <v>363</v>
      </c>
      <c r="E62" s="54">
        <v>0</v>
      </c>
      <c r="F62" s="81" t="s">
        <v>464</v>
      </c>
      <c r="G62" s="60"/>
      <c r="H62" s="54"/>
      <c r="I62" s="83"/>
    </row>
    <row r="63" spans="1:9" ht="15.75" customHeight="1" x14ac:dyDescent="0.25">
      <c r="A63" s="77"/>
      <c r="B63" s="80"/>
      <c r="C63" s="54"/>
      <c r="D63" s="81" t="s">
        <v>363</v>
      </c>
      <c r="E63" s="54">
        <v>1</v>
      </c>
      <c r="F63" s="81" t="s">
        <v>465</v>
      </c>
      <c r="G63" s="60"/>
      <c r="H63" s="54"/>
      <c r="I63" s="83"/>
    </row>
    <row r="64" spans="1:9" ht="15.75" customHeight="1" x14ac:dyDescent="0.25">
      <c r="A64" s="77"/>
      <c r="B64" s="80"/>
      <c r="C64" s="54"/>
      <c r="D64" s="81" t="s">
        <v>363</v>
      </c>
      <c r="E64" s="54">
        <v>2</v>
      </c>
      <c r="F64" s="81" t="s">
        <v>466</v>
      </c>
      <c r="G64" s="60"/>
      <c r="H64" s="54"/>
      <c r="I64" s="83"/>
    </row>
    <row r="65" spans="1:9" ht="15.75" customHeight="1" x14ac:dyDescent="0.25">
      <c r="A65" s="77"/>
      <c r="B65" s="80"/>
      <c r="C65" s="54"/>
      <c r="D65" s="81" t="s">
        <v>363</v>
      </c>
      <c r="E65" s="54">
        <v>3</v>
      </c>
      <c r="F65" s="81" t="s">
        <v>467</v>
      </c>
      <c r="G65" s="60"/>
      <c r="H65" s="54"/>
      <c r="I65" s="83"/>
    </row>
    <row r="66" spans="1:9" ht="15.75" customHeight="1" x14ac:dyDescent="0.25">
      <c r="A66" s="77"/>
      <c r="B66" s="80"/>
      <c r="C66" s="54" t="s">
        <v>250</v>
      </c>
      <c r="D66" s="81" t="s">
        <v>468</v>
      </c>
      <c r="E66" s="54"/>
      <c r="F66" s="81" t="s">
        <v>363</v>
      </c>
      <c r="G66" s="60"/>
      <c r="H66" s="54">
        <v>7</v>
      </c>
      <c r="I66" s="83">
        <v>1.25</v>
      </c>
    </row>
    <row r="67" spans="1:9" ht="15.75" customHeight="1" x14ac:dyDescent="0.25">
      <c r="A67" s="77"/>
      <c r="B67" s="80"/>
      <c r="C67" s="54"/>
      <c r="D67" s="81" t="s">
        <v>363</v>
      </c>
      <c r="E67" s="54">
        <v>0</v>
      </c>
      <c r="F67" s="81" t="s">
        <v>469</v>
      </c>
      <c r="G67" s="60"/>
      <c r="H67" s="54"/>
      <c r="I67" s="83"/>
    </row>
    <row r="68" spans="1:9" ht="15.75" customHeight="1" x14ac:dyDescent="0.25">
      <c r="A68" s="77"/>
      <c r="B68" s="80"/>
      <c r="C68" s="54"/>
      <c r="D68" s="81" t="s">
        <v>363</v>
      </c>
      <c r="E68" s="54">
        <v>1</v>
      </c>
      <c r="F68" s="81" t="s">
        <v>470</v>
      </c>
      <c r="G68" s="60"/>
      <c r="H68" s="54"/>
      <c r="I68" s="83"/>
    </row>
    <row r="69" spans="1:9" ht="15.75" customHeight="1" x14ac:dyDescent="0.25">
      <c r="A69" s="77"/>
      <c r="B69" s="80"/>
      <c r="C69" s="54"/>
      <c r="D69" s="81" t="s">
        <v>363</v>
      </c>
      <c r="E69" s="54">
        <v>2</v>
      </c>
      <c r="F69" s="81" t="s">
        <v>471</v>
      </c>
      <c r="G69" s="60"/>
      <c r="H69" s="54"/>
      <c r="I69" s="83"/>
    </row>
    <row r="70" spans="1:9" ht="15.75" customHeight="1" x14ac:dyDescent="0.25">
      <c r="A70" s="77"/>
      <c r="B70" s="80"/>
      <c r="C70" s="54"/>
      <c r="D70" s="81" t="s">
        <v>363</v>
      </c>
      <c r="E70" s="54">
        <v>3</v>
      </c>
      <c r="F70" s="81" t="s">
        <v>472</v>
      </c>
      <c r="G70" s="60"/>
      <c r="H70" s="54"/>
      <c r="I70" s="83"/>
    </row>
    <row r="71" spans="1:9" ht="15.75" customHeight="1" x14ac:dyDescent="0.25">
      <c r="A71" s="77"/>
      <c r="B71" s="80"/>
      <c r="C71" s="66" t="s">
        <v>250</v>
      </c>
      <c r="D71" s="68" t="s">
        <v>473</v>
      </c>
      <c r="E71" s="66"/>
      <c r="F71" s="68" t="s">
        <v>363</v>
      </c>
      <c r="G71" s="69"/>
      <c r="H71" s="54">
        <v>7</v>
      </c>
      <c r="I71" s="70">
        <v>1.5</v>
      </c>
    </row>
    <row r="72" spans="1:9" ht="15.75" customHeight="1" x14ac:dyDescent="0.25">
      <c r="A72" s="77"/>
      <c r="B72" s="80"/>
      <c r="C72" s="54"/>
      <c r="D72" s="81" t="s">
        <v>363</v>
      </c>
      <c r="E72" s="54">
        <v>0</v>
      </c>
      <c r="F72" s="81" t="s">
        <v>474</v>
      </c>
      <c r="G72" s="60"/>
      <c r="H72" s="54"/>
      <c r="I72" s="82"/>
    </row>
    <row r="73" spans="1:9" ht="15.75" customHeight="1" x14ac:dyDescent="0.25">
      <c r="A73" s="77"/>
      <c r="B73" s="80"/>
      <c r="C73" s="54"/>
      <c r="D73" s="81" t="s">
        <v>363</v>
      </c>
      <c r="E73" s="54">
        <v>1</v>
      </c>
      <c r="F73" s="81" t="s">
        <v>475</v>
      </c>
      <c r="G73" s="60"/>
      <c r="H73" s="54"/>
      <c r="I73" s="82"/>
    </row>
    <row r="74" spans="1:9" ht="15.75" customHeight="1" x14ac:dyDescent="0.25">
      <c r="A74" s="77"/>
      <c r="B74" s="80"/>
      <c r="C74" s="54"/>
      <c r="D74" s="81" t="s">
        <v>363</v>
      </c>
      <c r="E74" s="54">
        <v>2</v>
      </c>
      <c r="F74" s="81" t="s">
        <v>476</v>
      </c>
      <c r="G74" s="60"/>
      <c r="H74" s="54"/>
      <c r="I74" s="82"/>
    </row>
    <row r="75" spans="1:9" ht="15.75" customHeight="1" x14ac:dyDescent="0.25">
      <c r="A75" s="77"/>
      <c r="B75" s="80"/>
      <c r="C75" s="54"/>
      <c r="D75" s="81" t="s">
        <v>363</v>
      </c>
      <c r="E75" s="54">
        <v>3</v>
      </c>
      <c r="F75" s="81" t="s">
        <v>477</v>
      </c>
      <c r="G75" s="60"/>
      <c r="H75" s="54"/>
      <c r="I75" s="82"/>
    </row>
    <row r="76" spans="1:9" ht="15.75" customHeight="1" x14ac:dyDescent="0.25">
      <c r="A76" s="77"/>
      <c r="B76" s="80"/>
      <c r="C76" s="66" t="s">
        <v>250</v>
      </c>
      <c r="D76" s="68" t="s">
        <v>478</v>
      </c>
      <c r="E76" s="66"/>
      <c r="F76" s="68" t="s">
        <v>363</v>
      </c>
      <c r="G76" s="69"/>
      <c r="H76" s="54">
        <v>5</v>
      </c>
      <c r="I76" s="70">
        <v>1.5</v>
      </c>
    </row>
    <row r="77" spans="1:9" ht="15.75" customHeight="1" x14ac:dyDescent="0.25">
      <c r="A77" s="77"/>
      <c r="B77" s="80"/>
      <c r="C77" s="54"/>
      <c r="D77" s="81"/>
      <c r="E77" s="54">
        <v>0</v>
      </c>
      <c r="F77" s="81" t="s">
        <v>479</v>
      </c>
      <c r="G77" s="60"/>
      <c r="H77" s="54"/>
      <c r="I77" s="82"/>
    </row>
    <row r="78" spans="1:9" ht="15.75" customHeight="1" x14ac:dyDescent="0.25">
      <c r="A78" s="77"/>
      <c r="B78" s="80"/>
      <c r="C78" s="54"/>
      <c r="D78" s="81"/>
      <c r="E78" s="54">
        <v>1</v>
      </c>
      <c r="F78" s="81" t="s">
        <v>480</v>
      </c>
      <c r="G78" s="60"/>
      <c r="H78" s="54"/>
      <c r="I78" s="82"/>
    </row>
    <row r="79" spans="1:9" ht="15.75" customHeight="1" x14ac:dyDescent="0.25">
      <c r="A79" s="77"/>
      <c r="B79" s="80"/>
      <c r="C79" s="54"/>
      <c r="D79" s="81"/>
      <c r="E79" s="54">
        <v>2</v>
      </c>
      <c r="F79" s="81" t="s">
        <v>481</v>
      </c>
      <c r="G79" s="60"/>
      <c r="H79" s="54"/>
      <c r="I79" s="82"/>
    </row>
    <row r="80" spans="1:9" ht="15.75" customHeight="1" x14ac:dyDescent="0.25">
      <c r="A80" s="77"/>
      <c r="B80" s="80"/>
      <c r="C80" s="54"/>
      <c r="D80" s="81"/>
      <c r="E80" s="54">
        <v>3</v>
      </c>
      <c r="F80" s="81" t="s">
        <v>482</v>
      </c>
      <c r="G80" s="60"/>
      <c r="H80" s="54"/>
      <c r="I80" s="82"/>
    </row>
    <row r="89" spans="8:8" x14ac:dyDescent="0.25">
      <c r="H89" s="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D78" sqref="D78"/>
    </sheetView>
  </sheetViews>
  <sheetFormatPr defaultColWidth="12.5703125" defaultRowHeight="15" x14ac:dyDescent="0.25"/>
  <cols>
    <col min="1" max="1" width="7.85546875" style="42" customWidth="1"/>
    <col min="2" max="2" width="35.42578125" style="43" customWidth="1"/>
    <col min="3" max="3" width="9" style="44" bestFit="1" customWidth="1"/>
    <col min="4" max="4" width="39.5703125" style="43" customWidth="1"/>
    <col min="5" max="5" width="11.85546875" style="44" customWidth="1"/>
    <col min="6" max="6" width="38.7109375" style="45" customWidth="1"/>
    <col min="7" max="7" width="23.5703125" style="46" bestFit="1" customWidth="1"/>
    <col min="8" max="8" width="8.140625" style="44" bestFit="1" customWidth="1"/>
    <col min="9" max="9" width="9.5703125" style="47" customWidth="1"/>
    <col min="10" max="16384" width="12.5703125" style="43"/>
  </cols>
  <sheetData>
    <row r="1" spans="1:9" s="75" customFormat="1" ht="33.950000000000003" customHeight="1" x14ac:dyDescent="0.25">
      <c r="A1" s="37" t="s">
        <v>332</v>
      </c>
      <c r="B1" s="37" t="s">
        <v>333</v>
      </c>
      <c r="C1" s="38" t="s">
        <v>334</v>
      </c>
      <c r="D1" s="37" t="s">
        <v>335</v>
      </c>
      <c r="E1" s="38" t="s">
        <v>336</v>
      </c>
      <c r="F1" s="39" t="s">
        <v>337</v>
      </c>
      <c r="G1" s="40" t="s">
        <v>338</v>
      </c>
      <c r="H1" s="38" t="s">
        <v>339</v>
      </c>
      <c r="I1" s="41" t="s">
        <v>340</v>
      </c>
    </row>
    <row r="3" spans="1:9" s="76" customFormat="1" ht="37.5" x14ac:dyDescent="0.3">
      <c r="A3" s="48" t="s">
        <v>483</v>
      </c>
      <c r="B3" s="49" t="s">
        <v>484</v>
      </c>
      <c r="C3" s="50"/>
      <c r="D3" s="49"/>
      <c r="E3" s="50"/>
      <c r="F3" s="51"/>
      <c r="G3" s="52"/>
      <c r="H3" s="50"/>
      <c r="I3" s="53">
        <f>SUM(I4:I59)</f>
        <v>13.5</v>
      </c>
    </row>
    <row r="4" spans="1:9" ht="16.5" customHeight="1" x14ac:dyDescent="0.25">
      <c r="A4" s="77">
        <v>1</v>
      </c>
      <c r="B4" s="78" t="s">
        <v>484</v>
      </c>
      <c r="C4" s="56"/>
      <c r="D4" s="79"/>
      <c r="E4" s="56"/>
      <c r="F4" s="58"/>
      <c r="G4" s="57"/>
      <c r="H4" s="56"/>
      <c r="I4" s="59"/>
    </row>
    <row r="5" spans="1:9" ht="16.5" customHeight="1" x14ac:dyDescent="0.25">
      <c r="A5" s="77"/>
      <c r="B5" s="80"/>
      <c r="C5" s="54" t="s">
        <v>342</v>
      </c>
      <c r="D5" s="80" t="s">
        <v>485</v>
      </c>
      <c r="E5" s="54"/>
      <c r="F5" s="81" t="s">
        <v>486</v>
      </c>
      <c r="G5" s="60" t="s">
        <v>487</v>
      </c>
      <c r="H5" s="54">
        <v>1</v>
      </c>
      <c r="I5" s="82">
        <v>0.5</v>
      </c>
    </row>
    <row r="6" spans="1:9" ht="16.5" customHeight="1" x14ac:dyDescent="0.25">
      <c r="A6" s="77"/>
      <c r="B6" s="80"/>
      <c r="C6" s="54" t="s">
        <v>342</v>
      </c>
      <c r="D6" s="80" t="s">
        <v>488</v>
      </c>
      <c r="E6" s="54"/>
      <c r="F6" s="81" t="s">
        <v>489</v>
      </c>
      <c r="G6" s="60" t="s">
        <v>389</v>
      </c>
      <c r="H6" s="54">
        <v>1</v>
      </c>
      <c r="I6" s="82">
        <v>0.5</v>
      </c>
    </row>
    <row r="7" spans="1:9" ht="16.5" customHeight="1" x14ac:dyDescent="0.25">
      <c r="A7" s="77"/>
      <c r="B7" s="80"/>
      <c r="C7" s="54" t="s">
        <v>342</v>
      </c>
      <c r="D7" s="80" t="s">
        <v>490</v>
      </c>
      <c r="E7" s="54"/>
      <c r="F7" s="81" t="s">
        <v>363</v>
      </c>
      <c r="G7" s="60" t="s">
        <v>407</v>
      </c>
      <c r="H7" s="54">
        <v>2</v>
      </c>
      <c r="I7" s="82">
        <v>0.5</v>
      </c>
    </row>
    <row r="8" spans="1:9" ht="16.5" customHeight="1" x14ac:dyDescent="0.25">
      <c r="A8" s="77"/>
      <c r="B8" s="80"/>
      <c r="C8" s="54" t="s">
        <v>342</v>
      </c>
      <c r="D8" s="80" t="s">
        <v>491</v>
      </c>
      <c r="E8" s="54"/>
      <c r="F8" s="81" t="s">
        <v>492</v>
      </c>
      <c r="G8" s="60" t="s">
        <v>346</v>
      </c>
      <c r="H8" s="54">
        <v>4</v>
      </c>
      <c r="I8" s="82">
        <v>0.75</v>
      </c>
    </row>
    <row r="9" spans="1:9" ht="16.5" customHeight="1" x14ac:dyDescent="0.25">
      <c r="A9" s="77"/>
      <c r="B9" s="80"/>
      <c r="C9" s="54" t="s">
        <v>342</v>
      </c>
      <c r="D9" s="80" t="s">
        <v>493</v>
      </c>
      <c r="E9" s="54"/>
      <c r="F9" s="81" t="s">
        <v>494</v>
      </c>
      <c r="G9" s="60" t="s">
        <v>349</v>
      </c>
      <c r="H9" s="54">
        <v>4</v>
      </c>
      <c r="I9" s="82">
        <v>1</v>
      </c>
    </row>
    <row r="10" spans="1:9" ht="16.5" customHeight="1" x14ac:dyDescent="0.25">
      <c r="A10" s="77"/>
      <c r="B10" s="80"/>
      <c r="C10" s="54" t="s">
        <v>342</v>
      </c>
      <c r="D10" s="80" t="s">
        <v>495</v>
      </c>
      <c r="E10" s="54"/>
      <c r="F10" s="81" t="s">
        <v>494</v>
      </c>
      <c r="G10" s="60" t="s">
        <v>346</v>
      </c>
      <c r="H10" s="54">
        <v>4</v>
      </c>
      <c r="I10" s="82">
        <v>0.75</v>
      </c>
    </row>
    <row r="11" spans="1:9" ht="16.5" customHeight="1" x14ac:dyDescent="0.25">
      <c r="A11" s="77"/>
      <c r="B11" s="80"/>
      <c r="C11" s="54" t="s">
        <v>342</v>
      </c>
      <c r="D11" s="80" t="s">
        <v>496</v>
      </c>
      <c r="E11" s="54"/>
      <c r="F11" s="81" t="s">
        <v>494</v>
      </c>
      <c r="G11" s="60" t="s">
        <v>346</v>
      </c>
      <c r="H11" s="54">
        <v>4</v>
      </c>
      <c r="I11" s="82">
        <v>0.5</v>
      </c>
    </row>
    <row r="12" spans="1:9" ht="16.5" customHeight="1" x14ac:dyDescent="0.25">
      <c r="A12" s="77"/>
      <c r="B12" s="80"/>
      <c r="C12" s="54" t="s">
        <v>342</v>
      </c>
      <c r="D12" s="80" t="s">
        <v>497</v>
      </c>
      <c r="E12" s="54"/>
      <c r="F12" s="81" t="s">
        <v>492</v>
      </c>
      <c r="G12" s="60" t="s">
        <v>346</v>
      </c>
      <c r="H12" s="54">
        <v>3</v>
      </c>
      <c r="I12" s="82">
        <v>0.25</v>
      </c>
    </row>
    <row r="13" spans="1:9" ht="16.5" customHeight="1" x14ac:dyDescent="0.25">
      <c r="A13" s="77"/>
      <c r="B13" s="80"/>
      <c r="C13" s="54" t="s">
        <v>342</v>
      </c>
      <c r="D13" s="80" t="s">
        <v>498</v>
      </c>
      <c r="E13" s="54"/>
      <c r="F13" s="81" t="s">
        <v>492</v>
      </c>
      <c r="G13" s="60" t="s">
        <v>346</v>
      </c>
      <c r="H13" s="54">
        <v>3</v>
      </c>
      <c r="I13" s="82">
        <v>0.25</v>
      </c>
    </row>
    <row r="14" spans="1:9" ht="16.5" customHeight="1" x14ac:dyDescent="0.25">
      <c r="A14" s="77"/>
      <c r="B14" s="80"/>
      <c r="C14" s="54" t="s">
        <v>342</v>
      </c>
      <c r="D14" s="80" t="s">
        <v>499</v>
      </c>
      <c r="E14" s="54"/>
      <c r="F14" s="81" t="s">
        <v>492</v>
      </c>
      <c r="G14" s="60" t="s">
        <v>500</v>
      </c>
      <c r="H14" s="54">
        <v>3</v>
      </c>
      <c r="I14" s="82">
        <v>0.25</v>
      </c>
    </row>
    <row r="15" spans="1:9" ht="16.5" customHeight="1" x14ac:dyDescent="0.25">
      <c r="A15" s="77"/>
      <c r="B15" s="80"/>
      <c r="C15" s="66" t="s">
        <v>250</v>
      </c>
      <c r="D15" s="84" t="s">
        <v>501</v>
      </c>
      <c r="E15" s="66"/>
      <c r="F15" s="68" t="s">
        <v>363</v>
      </c>
      <c r="G15" s="69"/>
      <c r="H15" s="54">
        <v>7</v>
      </c>
      <c r="I15" s="85">
        <v>1</v>
      </c>
    </row>
    <row r="16" spans="1:9" ht="16.5" customHeight="1" x14ac:dyDescent="0.25">
      <c r="A16" s="77"/>
      <c r="B16" s="80"/>
      <c r="C16" s="54"/>
      <c r="D16" s="80" t="s">
        <v>363</v>
      </c>
      <c r="E16" s="54">
        <v>0</v>
      </c>
      <c r="F16" s="81" t="s">
        <v>502</v>
      </c>
      <c r="G16" s="60"/>
      <c r="H16" s="54"/>
      <c r="I16" s="85"/>
    </row>
    <row r="17" spans="1:9" ht="16.5" customHeight="1" x14ac:dyDescent="0.25">
      <c r="A17" s="77"/>
      <c r="B17" s="80"/>
      <c r="C17" s="54"/>
      <c r="D17" s="80" t="s">
        <v>363</v>
      </c>
      <c r="E17" s="54">
        <v>1</v>
      </c>
      <c r="F17" s="81" t="s">
        <v>503</v>
      </c>
      <c r="G17" s="60"/>
      <c r="H17" s="54"/>
      <c r="I17" s="85"/>
    </row>
    <row r="18" spans="1:9" ht="16.5" customHeight="1" x14ac:dyDescent="0.25">
      <c r="A18" s="77"/>
      <c r="B18" s="80"/>
      <c r="C18" s="54"/>
      <c r="D18" s="80" t="s">
        <v>363</v>
      </c>
      <c r="E18" s="54">
        <v>2</v>
      </c>
      <c r="F18" s="81" t="s">
        <v>504</v>
      </c>
      <c r="G18" s="60"/>
      <c r="H18" s="54"/>
      <c r="I18" s="85"/>
    </row>
    <row r="19" spans="1:9" ht="16.5" customHeight="1" x14ac:dyDescent="0.25">
      <c r="A19" s="77"/>
      <c r="B19" s="80"/>
      <c r="C19" s="54"/>
      <c r="D19" s="80" t="s">
        <v>363</v>
      </c>
      <c r="E19" s="54">
        <v>3</v>
      </c>
      <c r="F19" s="81" t="s">
        <v>505</v>
      </c>
      <c r="G19" s="60"/>
      <c r="H19" s="54"/>
      <c r="I19" s="85"/>
    </row>
    <row r="20" spans="1:9" ht="16.5" customHeight="1" x14ac:dyDescent="0.25">
      <c r="A20" s="77"/>
      <c r="B20" s="80"/>
      <c r="C20" s="54" t="s">
        <v>250</v>
      </c>
      <c r="D20" s="80" t="s">
        <v>506</v>
      </c>
      <c r="E20" s="54"/>
      <c r="F20" s="81" t="s">
        <v>363</v>
      </c>
      <c r="G20" s="60"/>
      <c r="H20" s="54">
        <v>6</v>
      </c>
      <c r="I20" s="85">
        <v>0.75</v>
      </c>
    </row>
    <row r="21" spans="1:9" ht="16.5" customHeight="1" x14ac:dyDescent="0.25">
      <c r="A21" s="77"/>
      <c r="B21" s="80"/>
      <c r="C21" s="54"/>
      <c r="D21" s="80" t="s">
        <v>363</v>
      </c>
      <c r="E21" s="54">
        <v>0</v>
      </c>
      <c r="F21" s="81" t="s">
        <v>507</v>
      </c>
      <c r="G21" s="60"/>
      <c r="H21" s="54"/>
      <c r="I21" s="85"/>
    </row>
    <row r="22" spans="1:9" ht="16.5" customHeight="1" x14ac:dyDescent="0.25">
      <c r="A22" s="77"/>
      <c r="B22" s="80"/>
      <c r="C22" s="54"/>
      <c r="D22" s="80" t="s">
        <v>363</v>
      </c>
      <c r="E22" s="54">
        <v>1</v>
      </c>
      <c r="F22" s="81" t="s">
        <v>508</v>
      </c>
      <c r="G22" s="60"/>
      <c r="H22" s="54"/>
      <c r="I22" s="85"/>
    </row>
    <row r="23" spans="1:9" ht="16.5" customHeight="1" x14ac:dyDescent="0.25">
      <c r="A23" s="77"/>
      <c r="B23" s="80"/>
      <c r="C23" s="54"/>
      <c r="D23" s="80" t="s">
        <v>363</v>
      </c>
      <c r="E23" s="54">
        <v>2</v>
      </c>
      <c r="F23" s="81" t="s">
        <v>509</v>
      </c>
      <c r="G23" s="60"/>
      <c r="H23" s="54"/>
      <c r="I23" s="85"/>
    </row>
    <row r="24" spans="1:9" ht="16.5" customHeight="1" x14ac:dyDescent="0.25">
      <c r="A24" s="77"/>
      <c r="B24" s="80"/>
      <c r="C24" s="54"/>
      <c r="D24" s="80" t="s">
        <v>363</v>
      </c>
      <c r="E24" s="54">
        <v>3</v>
      </c>
      <c r="F24" s="81" t="s">
        <v>510</v>
      </c>
      <c r="G24" s="60"/>
      <c r="H24" s="54"/>
      <c r="I24" s="85"/>
    </row>
    <row r="25" spans="1:9" ht="16.5" customHeight="1" x14ac:dyDescent="0.25">
      <c r="A25" s="77"/>
      <c r="B25" s="80"/>
      <c r="C25" s="54" t="s">
        <v>250</v>
      </c>
      <c r="D25" s="80" t="s">
        <v>511</v>
      </c>
      <c r="E25" s="54"/>
      <c r="F25" s="81" t="s">
        <v>363</v>
      </c>
      <c r="G25" s="60"/>
      <c r="H25" s="54">
        <v>7</v>
      </c>
      <c r="I25" s="85">
        <v>0.5</v>
      </c>
    </row>
    <row r="26" spans="1:9" ht="16.5" customHeight="1" x14ac:dyDescent="0.25">
      <c r="A26" s="77"/>
      <c r="B26" s="80"/>
      <c r="C26" s="54"/>
      <c r="D26" s="80" t="s">
        <v>363</v>
      </c>
      <c r="E26" s="54">
        <v>0</v>
      </c>
      <c r="F26" s="81" t="s">
        <v>502</v>
      </c>
      <c r="G26" s="60"/>
      <c r="H26" s="54"/>
      <c r="I26" s="85"/>
    </row>
    <row r="27" spans="1:9" ht="16.5" customHeight="1" x14ac:dyDescent="0.25">
      <c r="A27" s="77"/>
      <c r="B27" s="80"/>
      <c r="C27" s="54"/>
      <c r="D27" s="80" t="s">
        <v>363</v>
      </c>
      <c r="E27" s="54">
        <v>1</v>
      </c>
      <c r="F27" s="81" t="s">
        <v>503</v>
      </c>
      <c r="G27" s="60"/>
      <c r="H27" s="54"/>
      <c r="I27" s="85"/>
    </row>
    <row r="28" spans="1:9" ht="16.5" customHeight="1" x14ac:dyDescent="0.25">
      <c r="A28" s="77"/>
      <c r="B28" s="80"/>
      <c r="C28" s="54"/>
      <c r="D28" s="80" t="s">
        <v>363</v>
      </c>
      <c r="E28" s="54">
        <v>2</v>
      </c>
      <c r="F28" s="81" t="s">
        <v>504</v>
      </c>
      <c r="G28" s="60"/>
      <c r="H28" s="54"/>
      <c r="I28" s="85"/>
    </row>
    <row r="29" spans="1:9" ht="16.5" customHeight="1" x14ac:dyDescent="0.25">
      <c r="A29" s="77"/>
      <c r="B29" s="80"/>
      <c r="C29" s="54"/>
      <c r="D29" s="80" t="s">
        <v>363</v>
      </c>
      <c r="E29" s="54">
        <v>3</v>
      </c>
      <c r="F29" s="81" t="s">
        <v>505</v>
      </c>
      <c r="G29" s="60"/>
      <c r="H29" s="54"/>
      <c r="I29" s="85"/>
    </row>
    <row r="30" spans="1:9" ht="16.5" customHeight="1" x14ac:dyDescent="0.25">
      <c r="A30" s="77"/>
      <c r="B30" s="80"/>
      <c r="C30" s="54" t="s">
        <v>250</v>
      </c>
      <c r="D30" s="80" t="s">
        <v>512</v>
      </c>
      <c r="E30" s="54"/>
      <c r="F30" s="81" t="s">
        <v>363</v>
      </c>
      <c r="G30" s="60"/>
      <c r="H30" s="54">
        <v>6</v>
      </c>
      <c r="I30" s="85">
        <v>0.5</v>
      </c>
    </row>
    <row r="31" spans="1:9" ht="16.5" customHeight="1" x14ac:dyDescent="0.25">
      <c r="A31" s="77"/>
      <c r="B31" s="80"/>
      <c r="C31" s="54"/>
      <c r="D31" s="80" t="s">
        <v>363</v>
      </c>
      <c r="E31" s="54">
        <v>0</v>
      </c>
      <c r="F31" s="81" t="s">
        <v>513</v>
      </c>
      <c r="G31" s="60"/>
      <c r="H31" s="54"/>
      <c r="I31" s="85"/>
    </row>
    <row r="32" spans="1:9" ht="16.5" customHeight="1" x14ac:dyDescent="0.25">
      <c r="A32" s="77"/>
      <c r="B32" s="80"/>
      <c r="C32" s="54"/>
      <c r="D32" s="80" t="s">
        <v>363</v>
      </c>
      <c r="E32" s="54">
        <v>1</v>
      </c>
      <c r="F32" s="81" t="s">
        <v>514</v>
      </c>
      <c r="G32" s="60"/>
      <c r="H32" s="54"/>
      <c r="I32" s="85"/>
    </row>
    <row r="33" spans="1:9" ht="16.5" customHeight="1" x14ac:dyDescent="0.25">
      <c r="A33" s="77"/>
      <c r="B33" s="80"/>
      <c r="C33" s="54"/>
      <c r="D33" s="80" t="s">
        <v>363</v>
      </c>
      <c r="E33" s="54">
        <v>2</v>
      </c>
      <c r="F33" s="81" t="s">
        <v>515</v>
      </c>
      <c r="G33" s="60"/>
      <c r="H33" s="54"/>
      <c r="I33" s="85"/>
    </row>
    <row r="34" spans="1:9" ht="16.5" customHeight="1" x14ac:dyDescent="0.25">
      <c r="A34" s="77"/>
      <c r="B34" s="80"/>
      <c r="C34" s="54"/>
      <c r="D34" s="80" t="s">
        <v>363</v>
      </c>
      <c r="E34" s="54">
        <v>3</v>
      </c>
      <c r="F34" s="81" t="s">
        <v>516</v>
      </c>
      <c r="G34" s="60"/>
      <c r="H34" s="54"/>
      <c r="I34" s="85"/>
    </row>
    <row r="35" spans="1:9" ht="16.5" customHeight="1" x14ac:dyDescent="0.25">
      <c r="A35" s="77"/>
      <c r="B35" s="80"/>
      <c r="C35" s="54" t="s">
        <v>250</v>
      </c>
      <c r="D35" s="80" t="s">
        <v>517</v>
      </c>
      <c r="E35" s="54"/>
      <c r="F35" s="81" t="s">
        <v>363</v>
      </c>
      <c r="G35" s="60"/>
      <c r="H35" s="54">
        <v>6</v>
      </c>
      <c r="I35" s="85">
        <v>1</v>
      </c>
    </row>
    <row r="36" spans="1:9" ht="16.5" customHeight="1" x14ac:dyDescent="0.25">
      <c r="A36" s="77"/>
      <c r="B36" s="80"/>
      <c r="C36" s="54"/>
      <c r="D36" s="80" t="s">
        <v>363</v>
      </c>
      <c r="E36" s="54">
        <v>0</v>
      </c>
      <c r="F36" s="81" t="s">
        <v>518</v>
      </c>
      <c r="G36" s="60"/>
      <c r="H36" s="54"/>
      <c r="I36" s="85"/>
    </row>
    <row r="37" spans="1:9" ht="16.5" customHeight="1" x14ac:dyDescent="0.25">
      <c r="A37" s="77"/>
      <c r="B37" s="80"/>
      <c r="C37" s="54"/>
      <c r="D37" s="80" t="s">
        <v>363</v>
      </c>
      <c r="E37" s="54">
        <v>1</v>
      </c>
      <c r="F37" s="81" t="s">
        <v>519</v>
      </c>
      <c r="G37" s="60"/>
      <c r="H37" s="54"/>
      <c r="I37" s="85"/>
    </row>
    <row r="38" spans="1:9" ht="16.5" customHeight="1" x14ac:dyDescent="0.25">
      <c r="A38" s="77"/>
      <c r="B38" s="80"/>
      <c r="C38" s="54"/>
      <c r="D38" s="80" t="s">
        <v>363</v>
      </c>
      <c r="E38" s="54">
        <v>2</v>
      </c>
      <c r="F38" s="81" t="s">
        <v>520</v>
      </c>
      <c r="G38" s="60"/>
      <c r="H38" s="54"/>
      <c r="I38" s="85"/>
    </row>
    <row r="39" spans="1:9" ht="16.5" customHeight="1" x14ac:dyDescent="0.25">
      <c r="A39" s="77"/>
      <c r="B39" s="80"/>
      <c r="C39" s="54"/>
      <c r="D39" s="80" t="s">
        <v>363</v>
      </c>
      <c r="E39" s="54">
        <v>3</v>
      </c>
      <c r="F39" s="81" t="s">
        <v>521</v>
      </c>
      <c r="G39" s="60"/>
      <c r="H39" s="54"/>
      <c r="I39" s="85"/>
    </row>
    <row r="40" spans="1:9" ht="16.5" customHeight="1" x14ac:dyDescent="0.25">
      <c r="A40" s="77"/>
      <c r="B40" s="80"/>
      <c r="C40" s="54" t="s">
        <v>250</v>
      </c>
      <c r="D40" s="80" t="s">
        <v>522</v>
      </c>
      <c r="E40" s="54"/>
      <c r="F40" s="81" t="s">
        <v>363</v>
      </c>
      <c r="G40" s="60"/>
      <c r="H40" s="54">
        <v>7</v>
      </c>
      <c r="I40" s="85">
        <v>1.5</v>
      </c>
    </row>
    <row r="41" spans="1:9" ht="16.5" customHeight="1" x14ac:dyDescent="0.25">
      <c r="A41" s="77"/>
      <c r="B41" s="80"/>
      <c r="C41" s="54"/>
      <c r="D41" s="80" t="s">
        <v>363</v>
      </c>
      <c r="E41" s="54">
        <v>0</v>
      </c>
      <c r="F41" s="81" t="s">
        <v>523</v>
      </c>
      <c r="G41" s="60"/>
      <c r="H41" s="54"/>
      <c r="I41" s="85"/>
    </row>
    <row r="42" spans="1:9" ht="16.5" customHeight="1" x14ac:dyDescent="0.25">
      <c r="A42" s="77"/>
      <c r="B42" s="80"/>
      <c r="C42" s="54"/>
      <c r="D42" s="80" t="s">
        <v>363</v>
      </c>
      <c r="E42" s="54">
        <v>1</v>
      </c>
      <c r="F42" s="81" t="s">
        <v>524</v>
      </c>
      <c r="G42" s="60"/>
      <c r="H42" s="54"/>
      <c r="I42" s="85"/>
    </row>
    <row r="43" spans="1:9" ht="16.5" customHeight="1" x14ac:dyDescent="0.25">
      <c r="A43" s="77"/>
      <c r="B43" s="80"/>
      <c r="C43" s="54"/>
      <c r="D43" s="80" t="s">
        <v>363</v>
      </c>
      <c r="E43" s="54">
        <v>2</v>
      </c>
      <c r="F43" s="81" t="s">
        <v>525</v>
      </c>
      <c r="G43" s="60"/>
      <c r="H43" s="54"/>
      <c r="I43" s="85"/>
    </row>
    <row r="44" spans="1:9" ht="16.5" customHeight="1" x14ac:dyDescent="0.25">
      <c r="A44" s="77"/>
      <c r="B44" s="80"/>
      <c r="C44" s="54"/>
      <c r="D44" s="80" t="s">
        <v>363</v>
      </c>
      <c r="E44" s="54">
        <v>3</v>
      </c>
      <c r="F44" s="81" t="s">
        <v>526</v>
      </c>
      <c r="G44" s="60"/>
      <c r="H44" s="54"/>
      <c r="I44" s="85"/>
    </row>
    <row r="45" spans="1:9" ht="16.5" customHeight="1" x14ac:dyDescent="0.25">
      <c r="A45" s="77"/>
      <c r="B45" s="80"/>
      <c r="C45" s="54" t="s">
        <v>250</v>
      </c>
      <c r="D45" s="80" t="s">
        <v>527</v>
      </c>
      <c r="E45" s="54"/>
      <c r="F45" s="81" t="s">
        <v>363</v>
      </c>
      <c r="G45" s="60"/>
      <c r="H45" s="54">
        <v>4</v>
      </c>
      <c r="I45" s="85">
        <v>1</v>
      </c>
    </row>
    <row r="46" spans="1:9" ht="16.5" customHeight="1" x14ac:dyDescent="0.25">
      <c r="A46" s="77"/>
      <c r="B46" s="80"/>
      <c r="C46" s="54"/>
      <c r="D46" s="80" t="s">
        <v>363</v>
      </c>
      <c r="E46" s="54">
        <v>0</v>
      </c>
      <c r="F46" s="81" t="s">
        <v>528</v>
      </c>
      <c r="G46" s="60"/>
      <c r="H46" s="54"/>
      <c r="I46" s="85"/>
    </row>
    <row r="47" spans="1:9" ht="16.5" customHeight="1" x14ac:dyDescent="0.25">
      <c r="A47" s="77"/>
      <c r="B47" s="80"/>
      <c r="C47" s="54"/>
      <c r="D47" s="80" t="s">
        <v>363</v>
      </c>
      <c r="E47" s="54">
        <v>1</v>
      </c>
      <c r="F47" s="81" t="s">
        <v>529</v>
      </c>
      <c r="G47" s="60"/>
      <c r="H47" s="54"/>
      <c r="I47" s="85"/>
    </row>
    <row r="48" spans="1:9" ht="16.5" customHeight="1" x14ac:dyDescent="0.25">
      <c r="A48" s="77"/>
      <c r="B48" s="80"/>
      <c r="C48" s="54"/>
      <c r="D48" s="80" t="s">
        <v>363</v>
      </c>
      <c r="E48" s="54">
        <v>2</v>
      </c>
      <c r="F48" s="81" t="s">
        <v>530</v>
      </c>
      <c r="G48" s="60"/>
      <c r="H48" s="54"/>
      <c r="I48" s="85"/>
    </row>
    <row r="49" spans="1:9" ht="16.5" customHeight="1" x14ac:dyDescent="0.25">
      <c r="A49" s="77"/>
      <c r="B49" s="80"/>
      <c r="C49" s="54"/>
      <c r="D49" s="80" t="s">
        <v>363</v>
      </c>
      <c r="E49" s="54">
        <v>3</v>
      </c>
      <c r="F49" s="81" t="s">
        <v>531</v>
      </c>
      <c r="G49" s="60"/>
      <c r="H49" s="54"/>
      <c r="I49" s="85"/>
    </row>
    <row r="50" spans="1:9" ht="16.5" customHeight="1" x14ac:dyDescent="0.25">
      <c r="A50" s="77"/>
      <c r="B50" s="80"/>
      <c r="C50" s="54" t="s">
        <v>250</v>
      </c>
      <c r="D50" s="80" t="s">
        <v>532</v>
      </c>
      <c r="E50" s="54"/>
      <c r="F50" s="81" t="s">
        <v>363</v>
      </c>
      <c r="G50" s="60"/>
      <c r="H50" s="54">
        <v>4</v>
      </c>
      <c r="I50" s="85">
        <v>1</v>
      </c>
    </row>
    <row r="51" spans="1:9" ht="16.5" customHeight="1" x14ac:dyDescent="0.25">
      <c r="A51" s="77"/>
      <c r="B51" s="80"/>
      <c r="C51" s="54"/>
      <c r="D51" s="80" t="s">
        <v>363</v>
      </c>
      <c r="E51" s="54">
        <v>0</v>
      </c>
      <c r="F51" s="81" t="s">
        <v>533</v>
      </c>
      <c r="G51" s="60"/>
      <c r="H51" s="54"/>
      <c r="I51" s="85"/>
    </row>
    <row r="52" spans="1:9" ht="16.5" customHeight="1" x14ac:dyDescent="0.25">
      <c r="A52" s="77"/>
      <c r="B52" s="80"/>
      <c r="C52" s="54"/>
      <c r="D52" s="80" t="s">
        <v>363</v>
      </c>
      <c r="E52" s="54">
        <v>1</v>
      </c>
      <c r="F52" s="81" t="s">
        <v>534</v>
      </c>
      <c r="G52" s="60"/>
      <c r="H52" s="54"/>
      <c r="I52" s="85"/>
    </row>
    <row r="53" spans="1:9" ht="16.5" customHeight="1" x14ac:dyDescent="0.25">
      <c r="A53" s="77"/>
      <c r="B53" s="80"/>
      <c r="C53" s="54"/>
      <c r="D53" s="80" t="s">
        <v>363</v>
      </c>
      <c r="E53" s="54">
        <v>2</v>
      </c>
      <c r="F53" s="81" t="s">
        <v>535</v>
      </c>
      <c r="G53" s="60"/>
      <c r="H53" s="54"/>
      <c r="I53" s="85"/>
    </row>
    <row r="54" spans="1:9" ht="16.5" customHeight="1" x14ac:dyDescent="0.25">
      <c r="A54" s="77"/>
      <c r="B54" s="80"/>
      <c r="C54" s="54"/>
      <c r="D54" s="80" t="s">
        <v>363</v>
      </c>
      <c r="E54" s="54">
        <v>3</v>
      </c>
      <c r="F54" s="81" t="s">
        <v>536</v>
      </c>
      <c r="G54" s="60"/>
      <c r="H54" s="54"/>
      <c r="I54" s="85"/>
    </row>
    <row r="55" spans="1:9" ht="16.5" customHeight="1" x14ac:dyDescent="0.25">
      <c r="A55" s="77"/>
      <c r="B55" s="80"/>
      <c r="C55" s="66" t="s">
        <v>250</v>
      </c>
      <c r="D55" s="84" t="s">
        <v>537</v>
      </c>
      <c r="E55" s="66"/>
      <c r="F55" s="68" t="s">
        <v>363</v>
      </c>
      <c r="G55" s="69"/>
      <c r="H55" s="54">
        <v>3</v>
      </c>
      <c r="I55" s="85">
        <v>1</v>
      </c>
    </row>
    <row r="56" spans="1:9" ht="16.5" customHeight="1" x14ac:dyDescent="0.25">
      <c r="A56" s="77"/>
      <c r="B56" s="80"/>
      <c r="C56" s="54"/>
      <c r="D56" s="80"/>
      <c r="E56" s="54">
        <v>0</v>
      </c>
      <c r="F56" s="81" t="s">
        <v>538</v>
      </c>
      <c r="G56" s="60"/>
      <c r="H56" s="54"/>
      <c r="I56" s="82"/>
    </row>
    <row r="57" spans="1:9" ht="16.5" customHeight="1" x14ac:dyDescent="0.25">
      <c r="A57" s="77"/>
      <c r="B57" s="80"/>
      <c r="C57" s="54"/>
      <c r="D57" s="80"/>
      <c r="E57" s="54">
        <v>1</v>
      </c>
      <c r="F57" s="81" t="s">
        <v>539</v>
      </c>
      <c r="G57" s="60"/>
      <c r="H57" s="54"/>
      <c r="I57" s="82"/>
    </row>
    <row r="58" spans="1:9" ht="16.5" customHeight="1" x14ac:dyDescent="0.25">
      <c r="A58" s="77"/>
      <c r="B58" s="80"/>
      <c r="C58" s="54"/>
      <c r="D58" s="80"/>
      <c r="E58" s="54">
        <v>2</v>
      </c>
      <c r="F58" s="81" t="s">
        <v>540</v>
      </c>
      <c r="G58" s="60"/>
      <c r="H58" s="54"/>
      <c r="I58" s="82"/>
    </row>
    <row r="59" spans="1:9" ht="16.5" customHeight="1" x14ac:dyDescent="0.25">
      <c r="A59" s="77"/>
      <c r="B59" s="80"/>
      <c r="C59" s="54"/>
      <c r="D59" s="80"/>
      <c r="E59" s="54">
        <v>3</v>
      </c>
      <c r="F59" s="81" t="s">
        <v>541</v>
      </c>
      <c r="G59" s="60"/>
      <c r="H59" s="54"/>
      <c r="I59" s="82"/>
    </row>
    <row r="68" spans="8:8" x14ac:dyDescent="0.25">
      <c r="H68" s="4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D70" sqref="D70"/>
    </sheetView>
  </sheetViews>
  <sheetFormatPr defaultColWidth="12.5703125" defaultRowHeight="15" x14ac:dyDescent="0.25"/>
  <cols>
    <col min="1" max="1" width="7.85546875" style="42" customWidth="1"/>
    <col min="2" max="2" width="35.42578125" style="43" customWidth="1"/>
    <col min="3" max="3" width="9" style="44" bestFit="1" customWidth="1"/>
    <col min="4" max="4" width="39.5703125" style="43" customWidth="1"/>
    <col min="5" max="5" width="11.85546875" style="44" customWidth="1"/>
    <col min="6" max="6" width="38.7109375" style="45" customWidth="1"/>
    <col min="7" max="7" width="23.5703125" style="46" bestFit="1" customWidth="1"/>
    <col min="8" max="8" width="8.140625" style="44" bestFit="1" customWidth="1"/>
    <col min="9" max="9" width="9.5703125" style="47" customWidth="1"/>
    <col min="10" max="16384" width="12.5703125" style="43"/>
  </cols>
  <sheetData>
    <row r="1" spans="1:9" s="75" customFormat="1" ht="33.950000000000003" customHeight="1" x14ac:dyDescent="0.25">
      <c r="A1" s="37" t="s">
        <v>332</v>
      </c>
      <c r="B1" s="37" t="s">
        <v>333</v>
      </c>
      <c r="C1" s="38" t="s">
        <v>334</v>
      </c>
      <c r="D1" s="37" t="s">
        <v>335</v>
      </c>
      <c r="E1" s="38" t="s">
        <v>336</v>
      </c>
      <c r="F1" s="39" t="s">
        <v>337</v>
      </c>
      <c r="G1" s="40" t="s">
        <v>338</v>
      </c>
      <c r="H1" s="38" t="s">
        <v>339</v>
      </c>
      <c r="I1" s="41" t="s">
        <v>340</v>
      </c>
    </row>
    <row r="3" spans="1:9" s="76" customFormat="1" ht="37.5" x14ac:dyDescent="0.3">
      <c r="A3" s="48" t="s">
        <v>542</v>
      </c>
      <c r="B3" s="49" t="s">
        <v>543</v>
      </c>
      <c r="C3" s="50"/>
      <c r="D3" s="49"/>
      <c r="E3" s="50"/>
      <c r="F3" s="51"/>
      <c r="G3" s="52"/>
      <c r="H3" s="50"/>
      <c r="I3" s="53">
        <f>SUM(I4:I60)</f>
        <v>31</v>
      </c>
    </row>
    <row r="4" spans="1:9" ht="16.5" customHeight="1" x14ac:dyDescent="0.25">
      <c r="A4" s="77">
        <v>1</v>
      </c>
      <c r="B4" s="78" t="s">
        <v>543</v>
      </c>
      <c r="C4" s="56"/>
      <c r="D4" s="79"/>
      <c r="E4" s="56"/>
      <c r="F4" s="58"/>
      <c r="G4" s="57"/>
      <c r="H4" s="56"/>
      <c r="I4" s="59"/>
    </row>
    <row r="5" spans="1:9" ht="16.5" customHeight="1" x14ac:dyDescent="0.25">
      <c r="A5" s="77"/>
      <c r="B5" s="80"/>
      <c r="C5" s="54" t="s">
        <v>342</v>
      </c>
      <c r="D5" s="80" t="s">
        <v>485</v>
      </c>
      <c r="E5" s="54"/>
      <c r="F5" s="81" t="s">
        <v>486</v>
      </c>
      <c r="G5" s="60" t="s">
        <v>346</v>
      </c>
      <c r="H5" s="54">
        <v>2</v>
      </c>
      <c r="I5" s="82">
        <v>1</v>
      </c>
    </row>
    <row r="6" spans="1:9" ht="16.5" customHeight="1" x14ac:dyDescent="0.25">
      <c r="A6" s="77"/>
      <c r="B6" s="80"/>
      <c r="C6" s="54" t="s">
        <v>342</v>
      </c>
      <c r="D6" s="80" t="s">
        <v>544</v>
      </c>
      <c r="E6" s="54"/>
      <c r="F6" s="81" t="s">
        <v>545</v>
      </c>
      <c r="G6" s="60" t="s">
        <v>363</v>
      </c>
      <c r="H6" s="54">
        <v>4</v>
      </c>
      <c r="I6" s="82">
        <v>1</v>
      </c>
    </row>
    <row r="7" spans="1:9" ht="16.5" customHeight="1" x14ac:dyDescent="0.25">
      <c r="A7" s="77"/>
      <c r="B7" s="80"/>
      <c r="C7" s="54" t="s">
        <v>342</v>
      </c>
      <c r="D7" s="80" t="s">
        <v>546</v>
      </c>
      <c r="E7" s="54"/>
      <c r="F7" s="81" t="s">
        <v>547</v>
      </c>
      <c r="G7" s="60" t="s">
        <v>346</v>
      </c>
      <c r="H7" s="54">
        <v>1</v>
      </c>
      <c r="I7" s="82">
        <v>1</v>
      </c>
    </row>
    <row r="8" spans="1:9" ht="16.5" customHeight="1" x14ac:dyDescent="0.25">
      <c r="A8" s="77"/>
      <c r="B8" s="80"/>
      <c r="C8" s="54" t="s">
        <v>342</v>
      </c>
      <c r="D8" s="80" t="s">
        <v>548</v>
      </c>
      <c r="E8" s="54"/>
      <c r="F8" s="81" t="s">
        <v>549</v>
      </c>
      <c r="G8" s="60" t="s">
        <v>355</v>
      </c>
      <c r="H8" s="54">
        <v>3</v>
      </c>
      <c r="I8" s="82">
        <v>1.25</v>
      </c>
    </row>
    <row r="9" spans="1:9" ht="16.5" customHeight="1" x14ac:dyDescent="0.25">
      <c r="A9" s="77"/>
      <c r="B9" s="80"/>
      <c r="C9" s="54" t="s">
        <v>342</v>
      </c>
      <c r="D9" s="80" t="s">
        <v>550</v>
      </c>
      <c r="E9" s="54"/>
      <c r="F9" s="81" t="s">
        <v>551</v>
      </c>
      <c r="G9" s="60" t="s">
        <v>346</v>
      </c>
      <c r="H9" s="54">
        <v>4</v>
      </c>
      <c r="I9" s="82">
        <v>0.75</v>
      </c>
    </row>
    <row r="10" spans="1:9" ht="16.5" customHeight="1" x14ac:dyDescent="0.25">
      <c r="A10" s="77"/>
      <c r="B10" s="80"/>
      <c r="C10" s="54" t="s">
        <v>342</v>
      </c>
      <c r="D10" s="80" t="s">
        <v>552</v>
      </c>
      <c r="E10" s="54"/>
      <c r="F10" s="81" t="s">
        <v>553</v>
      </c>
      <c r="G10" s="60" t="s">
        <v>346</v>
      </c>
      <c r="H10" s="54">
        <v>4</v>
      </c>
      <c r="I10" s="82">
        <v>0.75</v>
      </c>
    </row>
    <row r="11" spans="1:9" ht="16.5" customHeight="1" x14ac:dyDescent="0.25">
      <c r="A11" s="77"/>
      <c r="B11" s="80"/>
      <c r="C11" s="54" t="s">
        <v>342</v>
      </c>
      <c r="D11" s="80" t="s">
        <v>554</v>
      </c>
      <c r="E11" s="54"/>
      <c r="F11" s="81" t="s">
        <v>555</v>
      </c>
      <c r="G11" s="60" t="s">
        <v>346</v>
      </c>
      <c r="H11" s="54">
        <v>4</v>
      </c>
      <c r="I11" s="82">
        <v>0.75</v>
      </c>
    </row>
    <row r="12" spans="1:9" ht="16.5" customHeight="1" x14ac:dyDescent="0.25">
      <c r="A12" s="77"/>
      <c r="B12" s="80"/>
      <c r="C12" s="54" t="s">
        <v>342</v>
      </c>
      <c r="D12" s="80" t="s">
        <v>554</v>
      </c>
      <c r="E12" s="54"/>
      <c r="F12" s="81" t="s">
        <v>556</v>
      </c>
      <c r="G12" s="60" t="s">
        <v>557</v>
      </c>
      <c r="H12" s="54">
        <v>5</v>
      </c>
      <c r="I12" s="82">
        <v>1</v>
      </c>
    </row>
    <row r="13" spans="1:9" ht="16.5" customHeight="1" x14ac:dyDescent="0.25">
      <c r="A13" s="77"/>
      <c r="B13" s="80"/>
      <c r="C13" s="54" t="s">
        <v>342</v>
      </c>
      <c r="D13" s="80" t="s">
        <v>554</v>
      </c>
      <c r="E13" s="54"/>
      <c r="F13" s="81" t="s">
        <v>558</v>
      </c>
      <c r="G13" s="60" t="s">
        <v>346</v>
      </c>
      <c r="H13" s="54">
        <v>5</v>
      </c>
      <c r="I13" s="82">
        <v>0.5</v>
      </c>
    </row>
    <row r="14" spans="1:9" ht="16.5" customHeight="1" x14ac:dyDescent="0.25">
      <c r="A14" s="77"/>
      <c r="B14" s="80"/>
      <c r="C14" s="54" t="s">
        <v>342</v>
      </c>
      <c r="D14" s="80" t="s">
        <v>559</v>
      </c>
      <c r="E14" s="54"/>
      <c r="F14" s="81" t="s">
        <v>560</v>
      </c>
      <c r="G14" s="60" t="s">
        <v>349</v>
      </c>
      <c r="H14" s="54">
        <v>5</v>
      </c>
      <c r="I14" s="82">
        <v>1.25</v>
      </c>
    </row>
    <row r="15" spans="1:9" ht="16.5" customHeight="1" x14ac:dyDescent="0.25">
      <c r="A15" s="77"/>
      <c r="B15" s="80"/>
      <c r="C15" s="54" t="s">
        <v>342</v>
      </c>
      <c r="D15" s="80" t="s">
        <v>561</v>
      </c>
      <c r="E15" s="54"/>
      <c r="F15" s="81" t="s">
        <v>562</v>
      </c>
      <c r="G15" s="60" t="s">
        <v>349</v>
      </c>
      <c r="H15" s="54">
        <v>5</v>
      </c>
      <c r="I15" s="82">
        <v>1.2</v>
      </c>
    </row>
    <row r="16" spans="1:9" ht="16.5" customHeight="1" x14ac:dyDescent="0.25">
      <c r="A16" s="77"/>
      <c r="B16" s="80"/>
      <c r="C16" s="54" t="s">
        <v>342</v>
      </c>
      <c r="D16" s="80" t="s">
        <v>563</v>
      </c>
      <c r="E16" s="54"/>
      <c r="F16" s="81" t="s">
        <v>564</v>
      </c>
      <c r="G16" s="60" t="s">
        <v>349</v>
      </c>
      <c r="H16" s="54">
        <v>5</v>
      </c>
      <c r="I16" s="82">
        <v>1</v>
      </c>
    </row>
    <row r="17" spans="1:9" ht="16.5" customHeight="1" x14ac:dyDescent="0.25">
      <c r="A17" s="77"/>
      <c r="B17" s="80"/>
      <c r="C17" s="54" t="s">
        <v>342</v>
      </c>
      <c r="D17" s="80" t="s">
        <v>565</v>
      </c>
      <c r="E17" s="54"/>
      <c r="F17" s="81" t="s">
        <v>566</v>
      </c>
      <c r="G17" s="60" t="s">
        <v>567</v>
      </c>
      <c r="H17" s="54">
        <v>5</v>
      </c>
      <c r="I17" s="82">
        <v>1</v>
      </c>
    </row>
    <row r="18" spans="1:9" ht="16.5" customHeight="1" x14ac:dyDescent="0.25">
      <c r="A18" s="77"/>
      <c r="B18" s="80"/>
      <c r="C18" s="54" t="s">
        <v>342</v>
      </c>
      <c r="D18" s="80" t="s">
        <v>568</v>
      </c>
      <c r="E18" s="54"/>
      <c r="F18" s="81" t="s">
        <v>569</v>
      </c>
      <c r="G18" s="60" t="s">
        <v>349</v>
      </c>
      <c r="H18" s="54">
        <v>5</v>
      </c>
      <c r="I18" s="82">
        <v>1</v>
      </c>
    </row>
    <row r="19" spans="1:9" ht="16.5" customHeight="1" x14ac:dyDescent="0.25">
      <c r="A19" s="77"/>
      <c r="B19" s="80"/>
      <c r="C19" s="54" t="s">
        <v>342</v>
      </c>
      <c r="D19" s="80" t="s">
        <v>570</v>
      </c>
      <c r="E19" s="54"/>
      <c r="F19" s="81" t="s">
        <v>571</v>
      </c>
      <c r="G19" s="60" t="s">
        <v>349</v>
      </c>
      <c r="H19" s="54">
        <v>4</v>
      </c>
      <c r="I19" s="82">
        <v>1.25</v>
      </c>
    </row>
    <row r="20" spans="1:9" ht="16.5" customHeight="1" x14ac:dyDescent="0.25">
      <c r="A20" s="77"/>
      <c r="B20" s="80"/>
      <c r="C20" s="54" t="s">
        <v>342</v>
      </c>
      <c r="D20" s="80" t="s">
        <v>572</v>
      </c>
      <c r="E20" s="54"/>
      <c r="F20" s="81" t="s">
        <v>573</v>
      </c>
      <c r="G20" s="60" t="s">
        <v>389</v>
      </c>
      <c r="H20" s="54">
        <v>5</v>
      </c>
      <c r="I20" s="82">
        <v>0.8</v>
      </c>
    </row>
    <row r="21" spans="1:9" ht="16.5" customHeight="1" x14ac:dyDescent="0.25">
      <c r="A21" s="77"/>
      <c r="B21" s="80"/>
      <c r="C21" s="54" t="s">
        <v>342</v>
      </c>
      <c r="D21" s="80" t="s">
        <v>574</v>
      </c>
      <c r="E21" s="54"/>
      <c r="F21" s="81" t="s">
        <v>575</v>
      </c>
      <c r="G21" s="60" t="s">
        <v>349</v>
      </c>
      <c r="H21" s="54">
        <v>5</v>
      </c>
      <c r="I21" s="82">
        <v>1</v>
      </c>
    </row>
    <row r="22" spans="1:9" ht="16.5" customHeight="1" x14ac:dyDescent="0.25">
      <c r="A22" s="77"/>
      <c r="B22" s="80"/>
      <c r="C22" s="54" t="s">
        <v>342</v>
      </c>
      <c r="D22" s="80" t="s">
        <v>576</v>
      </c>
      <c r="E22" s="54"/>
      <c r="F22" s="81" t="s">
        <v>577</v>
      </c>
      <c r="G22" s="60" t="s">
        <v>349</v>
      </c>
      <c r="H22" s="54">
        <v>5</v>
      </c>
      <c r="I22" s="82">
        <v>1</v>
      </c>
    </row>
    <row r="23" spans="1:9" ht="16.5" customHeight="1" x14ac:dyDescent="0.25">
      <c r="A23" s="77"/>
      <c r="B23" s="80"/>
      <c r="C23" s="54" t="s">
        <v>342</v>
      </c>
      <c r="D23" s="80" t="s">
        <v>578</v>
      </c>
      <c r="E23" s="54"/>
      <c r="F23" s="81" t="s">
        <v>579</v>
      </c>
      <c r="G23" s="60" t="s">
        <v>349</v>
      </c>
      <c r="H23" s="54">
        <v>5</v>
      </c>
      <c r="I23" s="82">
        <v>1.2</v>
      </c>
    </row>
    <row r="24" spans="1:9" ht="16.5" customHeight="1" x14ac:dyDescent="0.25">
      <c r="A24" s="77"/>
      <c r="B24" s="80"/>
      <c r="C24" s="54" t="s">
        <v>342</v>
      </c>
      <c r="D24" s="80" t="s">
        <v>580</v>
      </c>
      <c r="E24" s="54"/>
      <c r="F24" s="81" t="s">
        <v>581</v>
      </c>
      <c r="G24" s="60" t="s">
        <v>349</v>
      </c>
      <c r="H24" s="54">
        <v>4</v>
      </c>
      <c r="I24" s="82">
        <v>1</v>
      </c>
    </row>
    <row r="25" spans="1:9" ht="16.5" customHeight="1" x14ac:dyDescent="0.25">
      <c r="A25" s="77"/>
      <c r="B25" s="80"/>
      <c r="C25" s="54" t="s">
        <v>342</v>
      </c>
      <c r="D25" s="80" t="s">
        <v>582</v>
      </c>
      <c r="E25" s="54"/>
      <c r="F25" s="81" t="s">
        <v>583</v>
      </c>
      <c r="G25" s="60" t="s">
        <v>349</v>
      </c>
      <c r="H25" s="54">
        <v>3</v>
      </c>
      <c r="I25" s="82">
        <v>1.5</v>
      </c>
    </row>
    <row r="26" spans="1:9" ht="16.5" customHeight="1" x14ac:dyDescent="0.25">
      <c r="A26" s="77"/>
      <c r="B26" s="80"/>
      <c r="C26" s="54" t="s">
        <v>342</v>
      </c>
      <c r="D26" s="80" t="s">
        <v>584</v>
      </c>
      <c r="E26" s="54"/>
      <c r="F26" s="81" t="s">
        <v>585</v>
      </c>
      <c r="G26" s="60" t="s">
        <v>349</v>
      </c>
      <c r="H26" s="54">
        <v>4</v>
      </c>
      <c r="I26" s="82">
        <v>0.45</v>
      </c>
    </row>
    <row r="27" spans="1:9" ht="16.5" customHeight="1" x14ac:dyDescent="0.25">
      <c r="A27" s="77"/>
      <c r="B27" s="80"/>
      <c r="C27" s="54" t="s">
        <v>342</v>
      </c>
      <c r="D27" s="80" t="s">
        <v>586</v>
      </c>
      <c r="E27" s="54"/>
      <c r="F27" s="81" t="s">
        <v>587</v>
      </c>
      <c r="G27" s="60" t="s">
        <v>349</v>
      </c>
      <c r="H27" s="54">
        <v>4</v>
      </c>
      <c r="I27" s="82">
        <v>1</v>
      </c>
    </row>
    <row r="28" spans="1:9" ht="16.5" customHeight="1" x14ac:dyDescent="0.25">
      <c r="A28" s="77"/>
      <c r="B28" s="80"/>
      <c r="C28" s="54" t="s">
        <v>342</v>
      </c>
      <c r="D28" s="80" t="s">
        <v>588</v>
      </c>
      <c r="E28" s="54"/>
      <c r="F28" s="81" t="s">
        <v>589</v>
      </c>
      <c r="G28" s="60" t="s">
        <v>590</v>
      </c>
      <c r="H28" s="54">
        <v>4</v>
      </c>
      <c r="I28" s="82">
        <v>0.6</v>
      </c>
    </row>
    <row r="29" spans="1:9" ht="16.5" customHeight="1" x14ac:dyDescent="0.25">
      <c r="A29" s="77"/>
      <c r="B29" s="80"/>
      <c r="C29" s="54" t="s">
        <v>342</v>
      </c>
      <c r="D29" s="80" t="s">
        <v>591</v>
      </c>
      <c r="E29" s="54"/>
      <c r="F29" s="81" t="s">
        <v>592</v>
      </c>
      <c r="G29" s="60" t="s">
        <v>567</v>
      </c>
      <c r="H29" s="54">
        <v>5</v>
      </c>
      <c r="I29" s="82">
        <v>1</v>
      </c>
    </row>
    <row r="30" spans="1:9" ht="16.5" customHeight="1" x14ac:dyDescent="0.25">
      <c r="A30" s="77"/>
      <c r="B30" s="80"/>
      <c r="C30" s="54" t="s">
        <v>342</v>
      </c>
      <c r="D30" s="80" t="s">
        <v>593</v>
      </c>
      <c r="E30" s="54"/>
      <c r="F30" s="81" t="s">
        <v>594</v>
      </c>
      <c r="G30" s="60" t="s">
        <v>407</v>
      </c>
      <c r="H30" s="54">
        <v>4</v>
      </c>
      <c r="I30" s="83">
        <v>0.75</v>
      </c>
    </row>
    <row r="31" spans="1:9" ht="16.5" customHeight="1" x14ac:dyDescent="0.25">
      <c r="A31" s="77"/>
      <c r="B31" s="80"/>
      <c r="C31" s="54" t="s">
        <v>250</v>
      </c>
      <c r="D31" s="80" t="s">
        <v>595</v>
      </c>
      <c r="E31" s="54"/>
      <c r="F31" s="81" t="s">
        <v>363</v>
      </c>
      <c r="G31" s="60"/>
      <c r="H31" s="54">
        <v>4</v>
      </c>
      <c r="I31" s="83">
        <v>0.75</v>
      </c>
    </row>
    <row r="32" spans="1:9" ht="16.5" customHeight="1" x14ac:dyDescent="0.25">
      <c r="A32" s="77"/>
      <c r="B32" s="80"/>
      <c r="C32" s="54"/>
      <c r="D32" s="80" t="s">
        <v>363</v>
      </c>
      <c r="E32" s="54">
        <v>0</v>
      </c>
      <c r="F32" s="81" t="s">
        <v>596</v>
      </c>
      <c r="G32" s="60"/>
      <c r="H32" s="54"/>
      <c r="I32" s="83"/>
    </row>
    <row r="33" spans="1:9" ht="16.5" customHeight="1" x14ac:dyDescent="0.25">
      <c r="A33" s="77"/>
      <c r="B33" s="80"/>
      <c r="C33" s="54"/>
      <c r="D33" s="80" t="s">
        <v>363</v>
      </c>
      <c r="E33" s="54">
        <v>1</v>
      </c>
      <c r="F33" s="81" t="s">
        <v>597</v>
      </c>
      <c r="G33" s="60"/>
      <c r="H33" s="54"/>
      <c r="I33" s="83"/>
    </row>
    <row r="34" spans="1:9" ht="16.5" customHeight="1" x14ac:dyDescent="0.25">
      <c r="A34" s="77"/>
      <c r="B34" s="80"/>
      <c r="C34" s="54"/>
      <c r="D34" s="80" t="s">
        <v>363</v>
      </c>
      <c r="E34" s="54">
        <v>2</v>
      </c>
      <c r="F34" s="81" t="s">
        <v>598</v>
      </c>
      <c r="G34" s="60"/>
      <c r="H34" s="54"/>
      <c r="I34" s="83"/>
    </row>
    <row r="35" spans="1:9" ht="16.5" customHeight="1" x14ac:dyDescent="0.25">
      <c r="A35" s="77"/>
      <c r="B35" s="80"/>
      <c r="C35" s="54"/>
      <c r="D35" s="80" t="s">
        <v>363</v>
      </c>
      <c r="E35" s="54">
        <v>3</v>
      </c>
      <c r="F35" s="81" t="s">
        <v>599</v>
      </c>
      <c r="G35" s="60"/>
      <c r="H35" s="54"/>
      <c r="I35" s="83"/>
    </row>
    <row r="36" spans="1:9" ht="16.5" customHeight="1" x14ac:dyDescent="0.25">
      <c r="A36" s="77"/>
      <c r="B36" s="80"/>
      <c r="C36" s="54" t="s">
        <v>250</v>
      </c>
      <c r="D36" s="80" t="s">
        <v>600</v>
      </c>
      <c r="E36" s="54"/>
      <c r="F36" s="81" t="s">
        <v>363</v>
      </c>
      <c r="G36" s="60"/>
      <c r="H36" s="54">
        <v>5</v>
      </c>
      <c r="I36" s="83">
        <v>1.75</v>
      </c>
    </row>
    <row r="37" spans="1:9" ht="16.5" customHeight="1" x14ac:dyDescent="0.25">
      <c r="A37" s="77"/>
      <c r="B37" s="80"/>
      <c r="C37" s="54"/>
      <c r="D37" s="80" t="s">
        <v>363</v>
      </c>
      <c r="E37" s="54">
        <v>0</v>
      </c>
      <c r="F37" s="81" t="s">
        <v>601</v>
      </c>
      <c r="G37" s="60"/>
      <c r="H37" s="54"/>
      <c r="I37" s="83"/>
    </row>
    <row r="38" spans="1:9" ht="16.5" customHeight="1" x14ac:dyDescent="0.25">
      <c r="A38" s="77"/>
      <c r="B38" s="80"/>
      <c r="C38" s="54"/>
      <c r="D38" s="80" t="s">
        <v>363</v>
      </c>
      <c r="E38" s="54">
        <v>1</v>
      </c>
      <c r="F38" s="81" t="s">
        <v>602</v>
      </c>
      <c r="G38" s="60"/>
      <c r="H38" s="54"/>
      <c r="I38" s="83"/>
    </row>
    <row r="39" spans="1:9" ht="16.5" customHeight="1" x14ac:dyDescent="0.25">
      <c r="A39" s="77"/>
      <c r="B39" s="80"/>
      <c r="C39" s="54"/>
      <c r="D39" s="80" t="s">
        <v>363</v>
      </c>
      <c r="E39" s="54">
        <v>2</v>
      </c>
      <c r="F39" s="81" t="s">
        <v>603</v>
      </c>
      <c r="G39" s="60"/>
      <c r="H39" s="54"/>
      <c r="I39" s="83"/>
    </row>
    <row r="40" spans="1:9" ht="16.5" customHeight="1" x14ac:dyDescent="0.25">
      <c r="A40" s="77"/>
      <c r="B40" s="80"/>
      <c r="C40" s="54"/>
      <c r="D40" s="80" t="s">
        <v>363</v>
      </c>
      <c r="E40" s="54">
        <v>3</v>
      </c>
      <c r="F40" s="81" t="s">
        <v>604</v>
      </c>
      <c r="G40" s="60"/>
      <c r="H40" s="54"/>
      <c r="I40" s="83"/>
    </row>
    <row r="41" spans="1:9" ht="16.5" customHeight="1" x14ac:dyDescent="0.25">
      <c r="A41" s="77"/>
      <c r="B41" s="80"/>
      <c r="C41" s="54" t="s">
        <v>250</v>
      </c>
      <c r="D41" s="80" t="s">
        <v>605</v>
      </c>
      <c r="E41" s="54"/>
      <c r="F41" s="81" t="s">
        <v>363</v>
      </c>
      <c r="G41" s="60"/>
      <c r="H41" s="54">
        <v>5</v>
      </c>
      <c r="I41" s="83">
        <v>1</v>
      </c>
    </row>
    <row r="42" spans="1:9" ht="16.5" customHeight="1" x14ac:dyDescent="0.25">
      <c r="A42" s="77"/>
      <c r="B42" s="80"/>
      <c r="C42" s="54"/>
      <c r="D42" s="80" t="s">
        <v>363</v>
      </c>
      <c r="E42" s="54">
        <v>0</v>
      </c>
      <c r="F42" s="81" t="s">
        <v>606</v>
      </c>
      <c r="G42" s="60"/>
      <c r="H42" s="54"/>
      <c r="I42" s="83"/>
    </row>
    <row r="43" spans="1:9" ht="16.5" customHeight="1" x14ac:dyDescent="0.25">
      <c r="A43" s="77"/>
      <c r="B43" s="80"/>
      <c r="C43" s="54"/>
      <c r="D43" s="80" t="s">
        <v>363</v>
      </c>
      <c r="E43" s="54">
        <v>1</v>
      </c>
      <c r="F43" s="81" t="s">
        <v>607</v>
      </c>
      <c r="G43" s="60"/>
      <c r="H43" s="54"/>
      <c r="I43" s="83"/>
    </row>
    <row r="44" spans="1:9" ht="16.5" customHeight="1" x14ac:dyDescent="0.25">
      <c r="A44" s="77"/>
      <c r="B44" s="80"/>
      <c r="C44" s="54"/>
      <c r="D44" s="80" t="s">
        <v>363</v>
      </c>
      <c r="E44" s="54">
        <v>2</v>
      </c>
      <c r="F44" s="81" t="s">
        <v>608</v>
      </c>
      <c r="G44" s="60"/>
      <c r="H44" s="54"/>
      <c r="I44" s="83"/>
    </row>
    <row r="45" spans="1:9" ht="16.5" customHeight="1" x14ac:dyDescent="0.25">
      <c r="A45" s="77"/>
      <c r="B45" s="80"/>
      <c r="C45" s="54"/>
      <c r="D45" s="80" t="s">
        <v>363</v>
      </c>
      <c r="E45" s="54">
        <v>3</v>
      </c>
      <c r="F45" s="81" t="s">
        <v>609</v>
      </c>
      <c r="G45" s="60"/>
      <c r="H45" s="54"/>
      <c r="I45" s="83"/>
    </row>
    <row r="46" spans="1:9" ht="16.5" customHeight="1" x14ac:dyDescent="0.25">
      <c r="A46" s="77"/>
      <c r="B46" s="80"/>
      <c r="C46" s="54" t="s">
        <v>250</v>
      </c>
      <c r="D46" s="80" t="s">
        <v>610</v>
      </c>
      <c r="E46" s="54"/>
      <c r="F46" s="81" t="s">
        <v>363</v>
      </c>
      <c r="G46" s="60"/>
      <c r="H46" s="54">
        <v>6</v>
      </c>
      <c r="I46" s="83">
        <v>0.5</v>
      </c>
    </row>
    <row r="47" spans="1:9" ht="16.5" customHeight="1" x14ac:dyDescent="0.25">
      <c r="A47" s="77"/>
      <c r="B47" s="80"/>
      <c r="C47" s="54"/>
      <c r="D47" s="80" t="s">
        <v>363</v>
      </c>
      <c r="E47" s="54">
        <v>0</v>
      </c>
      <c r="F47" s="81" t="s">
        <v>611</v>
      </c>
      <c r="G47" s="60"/>
      <c r="H47" s="54"/>
      <c r="I47" s="83"/>
    </row>
    <row r="48" spans="1:9" ht="16.5" customHeight="1" x14ac:dyDescent="0.25">
      <c r="A48" s="77"/>
      <c r="B48" s="80"/>
      <c r="C48" s="54"/>
      <c r="D48" s="80" t="s">
        <v>363</v>
      </c>
      <c r="E48" s="54">
        <v>1</v>
      </c>
      <c r="F48" s="81" t="s">
        <v>612</v>
      </c>
      <c r="G48" s="60"/>
      <c r="H48" s="54"/>
      <c r="I48" s="83"/>
    </row>
    <row r="49" spans="1:9" ht="16.5" customHeight="1" x14ac:dyDescent="0.25">
      <c r="A49" s="77"/>
      <c r="B49" s="80"/>
      <c r="C49" s="54"/>
      <c r="D49" s="80" t="s">
        <v>363</v>
      </c>
      <c r="E49" s="54">
        <v>2</v>
      </c>
      <c r="F49" s="81" t="s">
        <v>613</v>
      </c>
      <c r="G49" s="60"/>
      <c r="H49" s="54"/>
      <c r="I49" s="83"/>
    </row>
    <row r="50" spans="1:9" ht="16.5" customHeight="1" x14ac:dyDescent="0.25">
      <c r="A50" s="77"/>
      <c r="B50" s="80"/>
      <c r="C50" s="54"/>
      <c r="D50" s="80" t="s">
        <v>363</v>
      </c>
      <c r="E50" s="54">
        <v>3</v>
      </c>
      <c r="F50" s="81" t="s">
        <v>614</v>
      </c>
      <c r="G50" s="60"/>
      <c r="H50" s="54"/>
      <c r="I50" s="83"/>
    </row>
    <row r="51" spans="1:9" ht="16.5" customHeight="1" x14ac:dyDescent="0.25">
      <c r="A51" s="77"/>
      <c r="B51" s="80"/>
      <c r="C51" s="66" t="s">
        <v>250</v>
      </c>
      <c r="D51" s="84" t="s">
        <v>615</v>
      </c>
      <c r="E51" s="66"/>
      <c r="F51" s="68" t="s">
        <v>363</v>
      </c>
      <c r="G51" s="69"/>
      <c r="H51" s="54">
        <v>6</v>
      </c>
      <c r="I51" s="70">
        <v>1</v>
      </c>
    </row>
    <row r="52" spans="1:9" ht="16.5" customHeight="1" x14ac:dyDescent="0.25">
      <c r="A52" s="77"/>
      <c r="B52" s="80"/>
      <c r="C52" s="54"/>
      <c r="D52" s="80" t="s">
        <v>363</v>
      </c>
      <c r="E52" s="54">
        <v>0</v>
      </c>
      <c r="F52" s="81" t="s">
        <v>616</v>
      </c>
      <c r="G52" s="60"/>
      <c r="H52" s="54"/>
      <c r="I52" s="82"/>
    </row>
    <row r="53" spans="1:9" ht="16.5" customHeight="1" x14ac:dyDescent="0.25">
      <c r="A53" s="77"/>
      <c r="B53" s="80"/>
      <c r="C53" s="54"/>
      <c r="D53" s="80" t="s">
        <v>363</v>
      </c>
      <c r="E53" s="54">
        <v>1</v>
      </c>
      <c r="F53" s="81" t="s">
        <v>617</v>
      </c>
      <c r="G53" s="60"/>
      <c r="H53" s="54"/>
      <c r="I53" s="82"/>
    </row>
    <row r="54" spans="1:9" ht="16.5" customHeight="1" x14ac:dyDescent="0.25">
      <c r="A54" s="77"/>
      <c r="B54" s="80"/>
      <c r="C54" s="54"/>
      <c r="D54" s="80" t="s">
        <v>363</v>
      </c>
      <c r="E54" s="54">
        <v>2</v>
      </c>
      <c r="F54" s="81" t="s">
        <v>618</v>
      </c>
      <c r="G54" s="60"/>
      <c r="H54" s="54"/>
      <c r="I54" s="82"/>
    </row>
    <row r="55" spans="1:9" ht="16.5" customHeight="1" x14ac:dyDescent="0.25">
      <c r="A55" s="77"/>
      <c r="B55" s="80"/>
      <c r="C55" s="54"/>
      <c r="D55" s="80" t="s">
        <v>363</v>
      </c>
      <c r="E55" s="54">
        <v>3</v>
      </c>
      <c r="F55" s="81" t="s">
        <v>619</v>
      </c>
      <c r="G55" s="60"/>
      <c r="H55" s="54"/>
      <c r="I55" s="82"/>
    </row>
    <row r="56" spans="1:9" ht="16.5" customHeight="1" x14ac:dyDescent="0.25">
      <c r="A56" s="77"/>
      <c r="B56" s="80"/>
      <c r="C56" s="66" t="s">
        <v>250</v>
      </c>
      <c r="D56" s="84" t="s">
        <v>620</v>
      </c>
      <c r="E56" s="66"/>
      <c r="F56" s="68" t="s">
        <v>363</v>
      </c>
      <c r="G56" s="69"/>
      <c r="H56" s="54">
        <v>6</v>
      </c>
      <c r="I56" s="70">
        <v>1</v>
      </c>
    </row>
    <row r="57" spans="1:9" ht="16.5" customHeight="1" x14ac:dyDescent="0.25">
      <c r="A57" s="77"/>
      <c r="B57" s="80"/>
      <c r="C57" s="54"/>
      <c r="D57" s="80"/>
      <c r="E57" s="54">
        <v>0</v>
      </c>
      <c r="F57" s="81" t="s">
        <v>621</v>
      </c>
      <c r="G57" s="60"/>
      <c r="H57" s="54"/>
      <c r="I57" s="82"/>
    </row>
    <row r="58" spans="1:9" ht="16.5" customHeight="1" x14ac:dyDescent="0.25">
      <c r="A58" s="77"/>
      <c r="B58" s="80"/>
      <c r="C58" s="54"/>
      <c r="D58" s="80"/>
      <c r="E58" s="54">
        <v>1</v>
      </c>
      <c r="F58" s="81" t="s">
        <v>622</v>
      </c>
      <c r="G58" s="60"/>
      <c r="H58" s="54"/>
      <c r="I58" s="82"/>
    </row>
    <row r="59" spans="1:9" ht="16.5" customHeight="1" x14ac:dyDescent="0.25">
      <c r="A59" s="77"/>
      <c r="B59" s="80"/>
      <c r="C59" s="54"/>
      <c r="D59" s="80"/>
      <c r="E59" s="54">
        <v>2</v>
      </c>
      <c r="F59" s="81" t="s">
        <v>623</v>
      </c>
      <c r="G59" s="60"/>
      <c r="H59" s="54"/>
      <c r="I59" s="82"/>
    </row>
    <row r="60" spans="1:9" ht="16.5" customHeight="1" x14ac:dyDescent="0.25">
      <c r="A60" s="77"/>
      <c r="B60" s="80"/>
      <c r="C60" s="54"/>
      <c r="D60" s="80"/>
      <c r="E60" s="54">
        <v>3</v>
      </c>
      <c r="F60" s="81" t="s">
        <v>624</v>
      </c>
      <c r="G60" s="60"/>
      <c r="H60" s="54"/>
      <c r="I60" s="82"/>
    </row>
    <row r="68" spans="8:8" x14ac:dyDescent="0.25">
      <c r="H68" s="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"/>
  <sheetViews>
    <sheetView workbookViewId="0">
      <selection activeCell="A3" sqref="A3:XFD223"/>
    </sheetView>
  </sheetViews>
  <sheetFormatPr defaultColWidth="12.5703125" defaultRowHeight="15" x14ac:dyDescent="0.25"/>
  <cols>
    <col min="1" max="1" width="7.85546875" style="42" customWidth="1"/>
    <col min="2" max="2" width="35.42578125" style="43" customWidth="1"/>
    <col min="3" max="3" width="9" style="44" bestFit="1" customWidth="1"/>
    <col min="4" max="4" width="39.5703125" style="43" customWidth="1"/>
    <col min="5" max="5" width="11.85546875" style="44" customWidth="1"/>
    <col min="6" max="6" width="38.7109375" style="45" customWidth="1"/>
    <col min="7" max="7" width="23.5703125" style="46" bestFit="1" customWidth="1"/>
    <col min="8" max="8" width="8.140625" style="44" bestFit="1" customWidth="1"/>
    <col min="9" max="9" width="9.5703125" style="47" customWidth="1"/>
    <col min="10" max="16384" width="12.5703125" style="43"/>
  </cols>
  <sheetData>
    <row r="1" spans="1:9" s="75" customFormat="1" ht="33.950000000000003" customHeight="1" x14ac:dyDescent="0.25">
      <c r="A1" s="37" t="s">
        <v>332</v>
      </c>
      <c r="B1" s="37" t="s">
        <v>333</v>
      </c>
      <c r="C1" s="38" t="s">
        <v>334</v>
      </c>
      <c r="D1" s="37" t="s">
        <v>335</v>
      </c>
      <c r="E1" s="38" t="s">
        <v>336</v>
      </c>
      <c r="F1" s="39" t="s">
        <v>337</v>
      </c>
      <c r="G1" s="40" t="s">
        <v>338</v>
      </c>
      <c r="H1" s="38" t="s">
        <v>339</v>
      </c>
      <c r="I1" s="41" t="s">
        <v>340</v>
      </c>
    </row>
    <row r="3" spans="1:9" s="76" customFormat="1" ht="33.75" customHeight="1" x14ac:dyDescent="0.3">
      <c r="A3" s="48" t="s">
        <v>14</v>
      </c>
      <c r="B3" s="49" t="s">
        <v>341</v>
      </c>
      <c r="C3" s="50"/>
      <c r="D3" s="49"/>
      <c r="E3" s="50"/>
      <c r="F3" s="51"/>
      <c r="G3" s="52"/>
      <c r="H3" s="50"/>
      <c r="I3" s="53">
        <f>SUM(I4:I27)</f>
        <v>10</v>
      </c>
    </row>
    <row r="4" spans="1:9" s="46" customFormat="1" ht="15.75" customHeight="1" x14ac:dyDescent="0.25">
      <c r="A4" s="54">
        <v>1</v>
      </c>
      <c r="B4" s="55" t="s">
        <v>341</v>
      </c>
      <c r="C4" s="56"/>
      <c r="D4" s="57"/>
      <c r="E4" s="56"/>
      <c r="F4" s="58"/>
      <c r="G4" s="57"/>
      <c r="H4" s="56"/>
      <c r="I4" s="59"/>
    </row>
    <row r="5" spans="1:9" s="46" customFormat="1" ht="15.75" customHeight="1" x14ac:dyDescent="0.25">
      <c r="A5" s="54"/>
      <c r="B5" s="60"/>
      <c r="C5" s="54" t="s">
        <v>342</v>
      </c>
      <c r="D5" s="61" t="s">
        <v>343</v>
      </c>
      <c r="E5" s="62" t="s">
        <v>344</v>
      </c>
      <c r="F5" s="61" t="s">
        <v>345</v>
      </c>
      <c r="G5" s="63" t="s">
        <v>346</v>
      </c>
      <c r="H5" s="64">
        <v>1</v>
      </c>
      <c r="I5" s="65">
        <v>0.5</v>
      </c>
    </row>
    <row r="6" spans="1:9" s="46" customFormat="1" ht="15.75" customHeight="1" x14ac:dyDescent="0.25">
      <c r="A6" s="54"/>
      <c r="B6" s="60"/>
      <c r="C6" s="54" t="s">
        <v>342</v>
      </c>
      <c r="D6" s="61" t="s">
        <v>347</v>
      </c>
      <c r="E6" s="62" t="s">
        <v>344</v>
      </c>
      <c r="F6" s="61" t="s">
        <v>348</v>
      </c>
      <c r="G6" s="63" t="s">
        <v>349</v>
      </c>
      <c r="H6" s="64">
        <v>3</v>
      </c>
      <c r="I6" s="65">
        <v>1</v>
      </c>
    </row>
    <row r="7" spans="1:9" s="46" customFormat="1" ht="15.75" customHeight="1" x14ac:dyDescent="0.25">
      <c r="A7" s="54"/>
      <c r="B7" s="60"/>
      <c r="C7" s="54" t="s">
        <v>342</v>
      </c>
      <c r="D7" s="61" t="s">
        <v>350</v>
      </c>
      <c r="E7" s="62" t="s">
        <v>344</v>
      </c>
      <c r="F7" s="61" t="s">
        <v>351</v>
      </c>
      <c r="G7" s="63" t="s">
        <v>352</v>
      </c>
      <c r="H7" s="64">
        <v>6</v>
      </c>
      <c r="I7" s="65">
        <v>0.75</v>
      </c>
    </row>
    <row r="8" spans="1:9" s="46" customFormat="1" ht="15.75" customHeight="1" x14ac:dyDescent="0.25">
      <c r="A8" s="54"/>
      <c r="B8" s="60"/>
      <c r="C8" s="54" t="s">
        <v>342</v>
      </c>
      <c r="D8" s="61" t="s">
        <v>353</v>
      </c>
      <c r="E8" s="62" t="s">
        <v>344</v>
      </c>
      <c r="F8" s="61" t="s">
        <v>354</v>
      </c>
      <c r="G8" s="63" t="s">
        <v>355</v>
      </c>
      <c r="H8" s="64">
        <v>1</v>
      </c>
      <c r="I8" s="65">
        <v>0.5</v>
      </c>
    </row>
    <row r="9" spans="1:9" s="46" customFormat="1" ht="15.75" customHeight="1" x14ac:dyDescent="0.25">
      <c r="A9" s="54"/>
      <c r="B9" s="60"/>
      <c r="C9" s="54" t="s">
        <v>342</v>
      </c>
      <c r="D9" s="61" t="s">
        <v>356</v>
      </c>
      <c r="E9" s="62" t="s">
        <v>344</v>
      </c>
      <c r="F9" s="61" t="s">
        <v>357</v>
      </c>
      <c r="G9" s="63" t="s">
        <v>349</v>
      </c>
      <c r="H9" s="64">
        <v>4</v>
      </c>
      <c r="I9" s="65">
        <v>2</v>
      </c>
    </row>
    <row r="10" spans="1:9" s="46" customFormat="1" ht="15.75" customHeight="1" x14ac:dyDescent="0.25">
      <c r="A10" s="54"/>
      <c r="B10" s="60"/>
      <c r="C10" s="54" t="s">
        <v>342</v>
      </c>
      <c r="D10" s="61" t="s">
        <v>358</v>
      </c>
      <c r="E10" s="62" t="s">
        <v>344</v>
      </c>
      <c r="F10" s="61" t="s">
        <v>359</v>
      </c>
      <c r="G10" s="63" t="s">
        <v>349</v>
      </c>
      <c r="H10" s="64">
        <v>6</v>
      </c>
      <c r="I10" s="65">
        <v>1.25</v>
      </c>
    </row>
    <row r="11" spans="1:9" s="46" customFormat="1" ht="15.75" customHeight="1" x14ac:dyDescent="0.25">
      <c r="A11" s="54"/>
      <c r="B11" s="60"/>
      <c r="C11" s="54" t="s">
        <v>342</v>
      </c>
      <c r="D11" s="61" t="s">
        <v>360</v>
      </c>
      <c r="E11" s="62" t="s">
        <v>344</v>
      </c>
      <c r="F11" s="61" t="s">
        <v>361</v>
      </c>
      <c r="G11" s="63" t="s">
        <v>355</v>
      </c>
      <c r="H11" s="64">
        <v>2</v>
      </c>
      <c r="I11" s="65">
        <v>1</v>
      </c>
    </row>
    <row r="12" spans="1:9" s="46" customFormat="1" ht="15.75" customHeight="1" x14ac:dyDescent="0.25">
      <c r="A12" s="54"/>
      <c r="B12" s="60"/>
      <c r="C12" s="66" t="s">
        <v>250</v>
      </c>
      <c r="D12" s="61" t="s">
        <v>362</v>
      </c>
      <c r="E12" s="67"/>
      <c r="F12" s="68"/>
      <c r="G12" s="69"/>
      <c r="H12" s="62">
        <v>7</v>
      </c>
      <c r="I12" s="70">
        <v>1</v>
      </c>
    </row>
    <row r="13" spans="1:9" s="46" customFormat="1" ht="15.75" customHeight="1" x14ac:dyDescent="0.25">
      <c r="A13" s="54"/>
      <c r="B13" s="60"/>
      <c r="C13" s="54"/>
      <c r="D13" s="61" t="s">
        <v>363</v>
      </c>
      <c r="E13" s="71">
        <v>0</v>
      </c>
      <c r="F13" s="72" t="s">
        <v>364</v>
      </c>
      <c r="G13" s="73"/>
      <c r="H13" s="62"/>
      <c r="I13" s="74"/>
    </row>
    <row r="14" spans="1:9" s="46" customFormat="1" ht="15.75" customHeight="1" x14ac:dyDescent="0.25">
      <c r="A14" s="54"/>
      <c r="B14" s="60"/>
      <c r="C14" s="54"/>
      <c r="D14" s="61" t="s">
        <v>363</v>
      </c>
      <c r="E14" s="71">
        <v>1</v>
      </c>
      <c r="F14" s="72" t="s">
        <v>365</v>
      </c>
      <c r="G14" s="73"/>
      <c r="H14" s="62"/>
      <c r="I14" s="74"/>
    </row>
    <row r="15" spans="1:9" s="46" customFormat="1" ht="15.75" customHeight="1" x14ac:dyDescent="0.25">
      <c r="A15" s="54"/>
      <c r="B15" s="60"/>
      <c r="C15" s="54"/>
      <c r="D15" s="61" t="s">
        <v>363</v>
      </c>
      <c r="E15" s="71">
        <v>2</v>
      </c>
      <c r="F15" s="72" t="s">
        <v>366</v>
      </c>
      <c r="G15" s="73"/>
      <c r="H15" s="62"/>
      <c r="I15" s="74"/>
    </row>
    <row r="16" spans="1:9" s="46" customFormat="1" ht="15.75" customHeight="1" x14ac:dyDescent="0.25">
      <c r="A16" s="54"/>
      <c r="B16" s="60"/>
      <c r="C16" s="54"/>
      <c r="D16" s="61" t="s">
        <v>363</v>
      </c>
      <c r="E16" s="71">
        <v>3</v>
      </c>
      <c r="F16" s="72" t="s">
        <v>367</v>
      </c>
      <c r="G16" s="73"/>
      <c r="H16" s="62"/>
      <c r="I16" s="74"/>
    </row>
    <row r="17" spans="1:9" s="46" customFormat="1" ht="15.75" customHeight="1" x14ac:dyDescent="0.25">
      <c r="A17" s="54"/>
      <c r="B17" s="60"/>
      <c r="C17" s="66" t="s">
        <v>250</v>
      </c>
      <c r="D17" s="61" t="s">
        <v>368</v>
      </c>
      <c r="E17" s="67"/>
      <c r="F17" s="68" t="s">
        <v>363</v>
      </c>
      <c r="G17" s="69"/>
      <c r="H17" s="62">
        <v>1</v>
      </c>
      <c r="I17" s="70">
        <v>1</v>
      </c>
    </row>
    <row r="18" spans="1:9" s="46" customFormat="1" ht="15.75" customHeight="1" x14ac:dyDescent="0.25">
      <c r="A18" s="54"/>
      <c r="B18" s="60"/>
      <c r="C18" s="54"/>
      <c r="D18" s="61" t="s">
        <v>363</v>
      </c>
      <c r="E18" s="71">
        <v>0</v>
      </c>
      <c r="F18" s="72" t="s">
        <v>369</v>
      </c>
      <c r="G18" s="73"/>
      <c r="H18" s="62"/>
      <c r="I18" s="74"/>
    </row>
    <row r="19" spans="1:9" s="46" customFormat="1" ht="15.75" customHeight="1" x14ac:dyDescent="0.25">
      <c r="A19" s="54"/>
      <c r="B19" s="60"/>
      <c r="C19" s="54"/>
      <c r="D19" s="61" t="s">
        <v>363</v>
      </c>
      <c r="E19" s="71">
        <v>1</v>
      </c>
      <c r="F19" s="72" t="s">
        <v>370</v>
      </c>
      <c r="G19" s="73"/>
      <c r="H19" s="62"/>
      <c r="I19" s="74"/>
    </row>
    <row r="20" spans="1:9" s="46" customFormat="1" ht="15.75" customHeight="1" x14ac:dyDescent="0.25">
      <c r="A20" s="54"/>
      <c r="B20" s="60"/>
      <c r="C20" s="54"/>
      <c r="D20" s="61" t="s">
        <v>363</v>
      </c>
      <c r="E20" s="71">
        <v>2</v>
      </c>
      <c r="F20" s="72" t="s">
        <v>371</v>
      </c>
      <c r="G20" s="73"/>
      <c r="H20" s="62"/>
      <c r="I20" s="74"/>
    </row>
    <row r="21" spans="1:9" s="46" customFormat="1" ht="15.75" customHeight="1" x14ac:dyDescent="0.25">
      <c r="A21" s="54"/>
      <c r="B21" s="60"/>
      <c r="C21" s="54"/>
      <c r="D21" s="61" t="s">
        <v>363</v>
      </c>
      <c r="E21" s="71">
        <v>3</v>
      </c>
      <c r="F21" s="72" t="s">
        <v>372</v>
      </c>
      <c r="G21" s="73"/>
      <c r="H21" s="62"/>
      <c r="I21" s="74"/>
    </row>
    <row r="22" spans="1:9" s="46" customFormat="1" ht="15.75" customHeight="1" x14ac:dyDescent="0.25">
      <c r="A22" s="54"/>
      <c r="B22" s="60"/>
      <c r="C22" s="66" t="s">
        <v>250</v>
      </c>
      <c r="D22" s="61" t="s">
        <v>373</v>
      </c>
      <c r="E22" s="67"/>
      <c r="F22" s="68" t="s">
        <v>363</v>
      </c>
      <c r="G22" s="69"/>
      <c r="H22" s="62">
        <v>4</v>
      </c>
      <c r="I22" s="70">
        <v>1</v>
      </c>
    </row>
    <row r="23" spans="1:9" s="46" customFormat="1" ht="15.75" customHeight="1" x14ac:dyDescent="0.25">
      <c r="A23" s="54"/>
      <c r="B23" s="60"/>
      <c r="C23" s="54"/>
      <c r="D23" s="73"/>
      <c r="E23" s="62">
        <v>0</v>
      </c>
      <c r="F23" s="72" t="s">
        <v>374</v>
      </c>
      <c r="G23" s="73"/>
      <c r="H23" s="62"/>
      <c r="I23" s="74"/>
    </row>
    <row r="24" spans="1:9" s="46" customFormat="1" ht="15.75" customHeight="1" x14ac:dyDescent="0.25">
      <c r="A24" s="54"/>
      <c r="B24" s="60"/>
      <c r="C24" s="54"/>
      <c r="D24" s="73"/>
      <c r="E24" s="62">
        <v>1</v>
      </c>
      <c r="F24" s="72" t="s">
        <v>375</v>
      </c>
      <c r="G24" s="73"/>
      <c r="H24" s="62"/>
      <c r="I24" s="74"/>
    </row>
    <row r="25" spans="1:9" s="46" customFormat="1" ht="15.75" customHeight="1" x14ac:dyDescent="0.25">
      <c r="A25" s="54"/>
      <c r="B25" s="60"/>
      <c r="C25" s="54"/>
      <c r="D25" s="73"/>
      <c r="E25" s="62">
        <v>2</v>
      </c>
      <c r="F25" s="72" t="s">
        <v>376</v>
      </c>
      <c r="G25" s="73"/>
      <c r="H25" s="62"/>
      <c r="I25" s="74"/>
    </row>
    <row r="26" spans="1:9" s="46" customFormat="1" ht="15.75" customHeight="1" x14ac:dyDescent="0.25">
      <c r="A26" s="54"/>
      <c r="B26" s="60"/>
      <c r="C26" s="54"/>
      <c r="D26" s="73"/>
      <c r="E26" s="62">
        <v>3</v>
      </c>
      <c r="F26" s="72" t="s">
        <v>377</v>
      </c>
      <c r="G26" s="73"/>
      <c r="H26" s="62"/>
      <c r="I26" s="74"/>
    </row>
    <row r="28" spans="1:9" s="76" customFormat="1" ht="37.5" x14ac:dyDescent="0.3">
      <c r="A28" s="48" t="s">
        <v>378</v>
      </c>
      <c r="B28" s="49" t="s">
        <v>379</v>
      </c>
      <c r="C28" s="50"/>
      <c r="D28" s="49"/>
      <c r="E28" s="50"/>
      <c r="F28" s="51"/>
      <c r="G28" s="52"/>
      <c r="H28" s="50"/>
      <c r="I28" s="53">
        <f>SUM(I29:I106)</f>
        <v>31</v>
      </c>
    </row>
    <row r="29" spans="1:9" x14ac:dyDescent="0.25">
      <c r="A29" s="77">
        <v>1</v>
      </c>
      <c r="B29" s="78" t="s">
        <v>379</v>
      </c>
      <c r="C29" s="56"/>
      <c r="D29" s="79"/>
      <c r="E29" s="56"/>
      <c r="F29" s="58"/>
      <c r="G29" s="57"/>
      <c r="H29" s="56"/>
      <c r="I29" s="59"/>
    </row>
    <row r="30" spans="1:9" ht="15.75" customHeight="1" x14ac:dyDescent="0.25">
      <c r="A30" s="77"/>
      <c r="B30" s="80"/>
      <c r="C30" s="54" t="s">
        <v>342</v>
      </c>
      <c r="D30" s="81" t="s">
        <v>380</v>
      </c>
      <c r="E30" s="54"/>
      <c r="F30" s="81" t="s">
        <v>381</v>
      </c>
      <c r="G30" s="60" t="s">
        <v>355</v>
      </c>
      <c r="H30" s="54">
        <v>1</v>
      </c>
      <c r="I30" s="82">
        <v>0.5</v>
      </c>
    </row>
    <row r="31" spans="1:9" ht="15.75" customHeight="1" x14ac:dyDescent="0.25">
      <c r="A31" s="77"/>
      <c r="B31" s="80"/>
      <c r="C31" s="54" t="s">
        <v>342</v>
      </c>
      <c r="D31" s="81" t="s">
        <v>382</v>
      </c>
      <c r="E31" s="54"/>
      <c r="F31" s="81" t="s">
        <v>383</v>
      </c>
      <c r="G31" s="60" t="s">
        <v>384</v>
      </c>
      <c r="H31" s="54">
        <v>1</v>
      </c>
      <c r="I31" s="82">
        <v>0.5</v>
      </c>
    </row>
    <row r="32" spans="1:9" ht="15.75" customHeight="1" x14ac:dyDescent="0.25">
      <c r="A32" s="77"/>
      <c r="B32" s="80"/>
      <c r="C32" s="54" t="s">
        <v>342</v>
      </c>
      <c r="D32" s="81" t="s">
        <v>385</v>
      </c>
      <c r="E32" s="54"/>
      <c r="F32" s="81" t="s">
        <v>386</v>
      </c>
      <c r="G32" s="60" t="s">
        <v>346</v>
      </c>
      <c r="H32" s="54">
        <v>3</v>
      </c>
      <c r="I32" s="82">
        <v>0.5</v>
      </c>
    </row>
    <row r="33" spans="1:9" ht="15.75" customHeight="1" x14ac:dyDescent="0.25">
      <c r="A33" s="77"/>
      <c r="B33" s="80"/>
      <c r="C33" s="54" t="s">
        <v>342</v>
      </c>
      <c r="D33" s="81" t="s">
        <v>387</v>
      </c>
      <c r="E33" s="54"/>
      <c r="F33" s="81" t="s">
        <v>388</v>
      </c>
      <c r="G33" s="60" t="s">
        <v>389</v>
      </c>
      <c r="H33" s="54">
        <v>5</v>
      </c>
      <c r="I33" s="82">
        <v>1.5</v>
      </c>
    </row>
    <row r="34" spans="1:9" ht="15.75" customHeight="1" x14ac:dyDescent="0.25">
      <c r="A34" s="77"/>
      <c r="B34" s="80"/>
      <c r="C34" s="54" t="s">
        <v>342</v>
      </c>
      <c r="D34" s="81" t="s">
        <v>390</v>
      </c>
      <c r="E34" s="54"/>
      <c r="F34" s="81" t="s">
        <v>391</v>
      </c>
      <c r="G34" s="60" t="s">
        <v>384</v>
      </c>
      <c r="H34" s="54">
        <v>2</v>
      </c>
      <c r="I34" s="82">
        <v>0.1</v>
      </c>
    </row>
    <row r="35" spans="1:9" ht="15.75" customHeight="1" x14ac:dyDescent="0.25">
      <c r="A35" s="77"/>
      <c r="B35" s="80"/>
      <c r="C35" s="54" t="s">
        <v>342</v>
      </c>
      <c r="D35" s="81" t="s">
        <v>392</v>
      </c>
      <c r="E35" s="54"/>
      <c r="F35" s="81" t="s">
        <v>393</v>
      </c>
      <c r="G35" s="60" t="s">
        <v>384</v>
      </c>
      <c r="H35" s="54">
        <v>2</v>
      </c>
      <c r="I35" s="82">
        <v>0.15</v>
      </c>
    </row>
    <row r="36" spans="1:9" ht="15.75" customHeight="1" x14ac:dyDescent="0.25">
      <c r="A36" s="77"/>
      <c r="B36" s="80"/>
      <c r="C36" s="54" t="s">
        <v>342</v>
      </c>
      <c r="D36" s="81" t="s">
        <v>394</v>
      </c>
      <c r="E36" s="54"/>
      <c r="F36" s="81" t="s">
        <v>395</v>
      </c>
      <c r="G36" s="60" t="s">
        <v>384</v>
      </c>
      <c r="H36" s="54">
        <v>2</v>
      </c>
      <c r="I36" s="82">
        <v>0.15</v>
      </c>
    </row>
    <row r="37" spans="1:9" ht="15.75" customHeight="1" x14ac:dyDescent="0.25">
      <c r="A37" s="77"/>
      <c r="B37" s="80"/>
      <c r="C37" s="54" t="s">
        <v>342</v>
      </c>
      <c r="D37" s="81" t="s">
        <v>396</v>
      </c>
      <c r="E37" s="54"/>
      <c r="F37" s="81" t="s">
        <v>397</v>
      </c>
      <c r="G37" s="60" t="s">
        <v>384</v>
      </c>
      <c r="H37" s="54">
        <v>2</v>
      </c>
      <c r="I37" s="82">
        <v>0.15</v>
      </c>
    </row>
    <row r="38" spans="1:9" ht="15.75" customHeight="1" x14ac:dyDescent="0.25">
      <c r="A38" s="77"/>
      <c r="B38" s="80"/>
      <c r="C38" s="54" t="s">
        <v>342</v>
      </c>
      <c r="D38" s="81" t="s">
        <v>398</v>
      </c>
      <c r="E38" s="54"/>
      <c r="F38" s="81" t="s">
        <v>399</v>
      </c>
      <c r="G38" s="60" t="s">
        <v>384</v>
      </c>
      <c r="H38" s="54">
        <v>2</v>
      </c>
      <c r="I38" s="82">
        <v>0.15</v>
      </c>
    </row>
    <row r="39" spans="1:9" ht="15.75" customHeight="1" x14ac:dyDescent="0.25">
      <c r="A39" s="77"/>
      <c r="B39" s="80"/>
      <c r="C39" s="54" t="s">
        <v>342</v>
      </c>
      <c r="D39" s="81" t="s">
        <v>400</v>
      </c>
      <c r="E39" s="54"/>
      <c r="F39" s="81" t="s">
        <v>401</v>
      </c>
      <c r="G39" s="60" t="s">
        <v>384</v>
      </c>
      <c r="H39" s="54">
        <v>2</v>
      </c>
      <c r="I39" s="82">
        <v>0.15</v>
      </c>
    </row>
    <row r="40" spans="1:9" ht="15.75" customHeight="1" x14ac:dyDescent="0.25">
      <c r="A40" s="77"/>
      <c r="B40" s="80"/>
      <c r="C40" s="54" t="s">
        <v>342</v>
      </c>
      <c r="D40" s="81" t="s">
        <v>402</v>
      </c>
      <c r="E40" s="54"/>
      <c r="F40" s="81" t="s">
        <v>363</v>
      </c>
      <c r="G40" s="60" t="s">
        <v>384</v>
      </c>
      <c r="H40" s="54">
        <v>2</v>
      </c>
      <c r="I40" s="82">
        <v>0.15</v>
      </c>
    </row>
    <row r="41" spans="1:9" ht="15.75" customHeight="1" x14ac:dyDescent="0.25">
      <c r="A41" s="77"/>
      <c r="B41" s="80"/>
      <c r="C41" s="54" t="s">
        <v>342</v>
      </c>
      <c r="D41" s="81" t="s">
        <v>403</v>
      </c>
      <c r="E41" s="54"/>
      <c r="F41" s="81" t="s">
        <v>404</v>
      </c>
      <c r="G41" s="60" t="s">
        <v>384</v>
      </c>
      <c r="H41" s="54">
        <v>4</v>
      </c>
      <c r="I41" s="82">
        <v>0.4</v>
      </c>
    </row>
    <row r="42" spans="1:9" ht="15.75" customHeight="1" x14ac:dyDescent="0.25">
      <c r="A42" s="77"/>
      <c r="B42" s="80"/>
      <c r="C42" s="54" t="s">
        <v>342</v>
      </c>
      <c r="D42" s="81" t="s">
        <v>405</v>
      </c>
      <c r="E42" s="54"/>
      <c r="F42" s="81" t="s">
        <v>406</v>
      </c>
      <c r="G42" s="60" t="s">
        <v>407</v>
      </c>
      <c r="H42" s="54">
        <v>4</v>
      </c>
      <c r="I42" s="82">
        <v>0.6</v>
      </c>
    </row>
    <row r="43" spans="1:9" ht="15.75" customHeight="1" x14ac:dyDescent="0.25">
      <c r="A43" s="77"/>
      <c r="B43" s="80"/>
      <c r="C43" s="54" t="s">
        <v>342</v>
      </c>
      <c r="D43" s="81" t="s">
        <v>403</v>
      </c>
      <c r="E43" s="54"/>
      <c r="F43" s="81" t="s">
        <v>408</v>
      </c>
      <c r="G43" s="60" t="s">
        <v>346</v>
      </c>
      <c r="H43" s="54">
        <v>4</v>
      </c>
      <c r="I43" s="82">
        <v>0.5</v>
      </c>
    </row>
    <row r="44" spans="1:9" ht="15.75" customHeight="1" x14ac:dyDescent="0.25">
      <c r="A44" s="77"/>
      <c r="B44" s="80"/>
      <c r="C44" s="54" t="s">
        <v>342</v>
      </c>
      <c r="D44" s="81" t="s">
        <v>409</v>
      </c>
      <c r="E44" s="54"/>
      <c r="F44" s="81" t="s">
        <v>410</v>
      </c>
      <c r="G44" s="60" t="s">
        <v>346</v>
      </c>
      <c r="H44" s="54">
        <v>4</v>
      </c>
      <c r="I44" s="82">
        <v>0.2</v>
      </c>
    </row>
    <row r="45" spans="1:9" ht="15.75" customHeight="1" x14ac:dyDescent="0.25">
      <c r="A45" s="77"/>
      <c r="B45" s="80"/>
      <c r="C45" s="54" t="s">
        <v>342</v>
      </c>
      <c r="D45" s="81" t="s">
        <v>403</v>
      </c>
      <c r="E45" s="54"/>
      <c r="F45" s="81" t="s">
        <v>411</v>
      </c>
      <c r="G45" s="60" t="s">
        <v>346</v>
      </c>
      <c r="H45" s="54">
        <v>4</v>
      </c>
      <c r="I45" s="82">
        <v>0.5</v>
      </c>
    </row>
    <row r="46" spans="1:9" ht="15.75" customHeight="1" x14ac:dyDescent="0.25">
      <c r="A46" s="77"/>
      <c r="B46" s="80"/>
      <c r="C46" s="54" t="s">
        <v>342</v>
      </c>
      <c r="D46" s="81" t="s">
        <v>409</v>
      </c>
      <c r="E46" s="54"/>
      <c r="F46" s="81" t="s">
        <v>412</v>
      </c>
      <c r="G46" s="60" t="s">
        <v>346</v>
      </c>
      <c r="H46" s="54">
        <v>5</v>
      </c>
      <c r="I46" s="82">
        <v>1.25</v>
      </c>
    </row>
    <row r="47" spans="1:9" ht="15.75" customHeight="1" x14ac:dyDescent="0.25">
      <c r="A47" s="77"/>
      <c r="B47" s="80"/>
      <c r="C47" s="54" t="s">
        <v>342</v>
      </c>
      <c r="D47" s="81" t="s">
        <v>413</v>
      </c>
      <c r="E47" s="54"/>
      <c r="F47" s="81" t="s">
        <v>414</v>
      </c>
      <c r="G47" s="60" t="s">
        <v>349</v>
      </c>
      <c r="H47" s="54">
        <v>5</v>
      </c>
      <c r="I47" s="82">
        <v>1.5</v>
      </c>
    </row>
    <row r="48" spans="1:9" ht="15.75" customHeight="1" x14ac:dyDescent="0.25">
      <c r="A48" s="77"/>
      <c r="B48" s="80"/>
      <c r="C48" s="54" t="s">
        <v>342</v>
      </c>
      <c r="D48" s="81" t="s">
        <v>413</v>
      </c>
      <c r="E48" s="54"/>
      <c r="F48" s="81" t="s">
        <v>415</v>
      </c>
      <c r="G48" s="60" t="s">
        <v>349</v>
      </c>
      <c r="H48" s="54">
        <v>5</v>
      </c>
      <c r="I48" s="82">
        <v>0.5</v>
      </c>
    </row>
    <row r="49" spans="1:9" ht="15.75" customHeight="1" x14ac:dyDescent="0.25">
      <c r="A49" s="77"/>
      <c r="B49" s="80"/>
      <c r="C49" s="54" t="s">
        <v>342</v>
      </c>
      <c r="D49" s="81" t="s">
        <v>413</v>
      </c>
      <c r="E49" s="54"/>
      <c r="F49" s="81" t="s">
        <v>416</v>
      </c>
      <c r="G49" s="60" t="s">
        <v>389</v>
      </c>
      <c r="H49" s="54">
        <v>5</v>
      </c>
      <c r="I49" s="82">
        <v>0.8</v>
      </c>
    </row>
    <row r="50" spans="1:9" ht="15.75" customHeight="1" x14ac:dyDescent="0.25">
      <c r="A50" s="77"/>
      <c r="B50" s="80"/>
      <c r="C50" s="54" t="s">
        <v>342</v>
      </c>
      <c r="D50" s="81" t="s">
        <v>417</v>
      </c>
      <c r="E50" s="54"/>
      <c r="F50" s="81" t="s">
        <v>363</v>
      </c>
      <c r="G50" s="60" t="s">
        <v>349</v>
      </c>
      <c r="H50" s="54">
        <v>5</v>
      </c>
      <c r="I50" s="82">
        <v>0.75</v>
      </c>
    </row>
    <row r="51" spans="1:9" ht="15.75" customHeight="1" x14ac:dyDescent="0.25">
      <c r="A51" s="77"/>
      <c r="B51" s="80"/>
      <c r="C51" s="54" t="s">
        <v>342</v>
      </c>
      <c r="D51" s="81" t="s">
        <v>418</v>
      </c>
      <c r="E51" s="54"/>
      <c r="F51" s="81" t="s">
        <v>419</v>
      </c>
      <c r="G51" s="60" t="s">
        <v>349</v>
      </c>
      <c r="H51" s="54">
        <v>5</v>
      </c>
      <c r="I51" s="82">
        <v>1.5</v>
      </c>
    </row>
    <row r="52" spans="1:9" ht="15.75" customHeight="1" x14ac:dyDescent="0.25">
      <c r="A52" s="77"/>
      <c r="B52" s="80"/>
      <c r="C52" s="54" t="s">
        <v>342</v>
      </c>
      <c r="D52" s="81" t="s">
        <v>420</v>
      </c>
      <c r="E52" s="54"/>
      <c r="F52" s="81" t="s">
        <v>421</v>
      </c>
      <c r="G52" s="60" t="s">
        <v>349</v>
      </c>
      <c r="H52" s="54">
        <v>5</v>
      </c>
      <c r="I52" s="82">
        <v>1</v>
      </c>
    </row>
    <row r="53" spans="1:9" ht="15.75" customHeight="1" x14ac:dyDescent="0.25">
      <c r="A53" s="77"/>
      <c r="B53" s="80"/>
      <c r="C53" s="54" t="s">
        <v>342</v>
      </c>
      <c r="D53" s="81" t="s">
        <v>422</v>
      </c>
      <c r="E53" s="54"/>
      <c r="F53" s="81" t="s">
        <v>423</v>
      </c>
      <c r="G53" s="60" t="s">
        <v>349</v>
      </c>
      <c r="H53" s="54">
        <v>5</v>
      </c>
      <c r="I53" s="82">
        <v>1.25</v>
      </c>
    </row>
    <row r="54" spans="1:9" ht="15.75" customHeight="1" x14ac:dyDescent="0.25">
      <c r="A54" s="77"/>
      <c r="B54" s="80"/>
      <c r="C54" s="54" t="s">
        <v>342</v>
      </c>
      <c r="D54" s="81" t="s">
        <v>424</v>
      </c>
      <c r="E54" s="54"/>
      <c r="F54" s="81" t="s">
        <v>425</v>
      </c>
      <c r="G54" s="60" t="s">
        <v>349</v>
      </c>
      <c r="H54" s="54">
        <v>5</v>
      </c>
      <c r="I54" s="82">
        <v>0.75</v>
      </c>
    </row>
    <row r="55" spans="1:9" ht="15.75" customHeight="1" x14ac:dyDescent="0.25">
      <c r="A55" s="77"/>
      <c r="B55" s="80"/>
      <c r="C55" s="54" t="s">
        <v>342</v>
      </c>
      <c r="D55" s="81" t="s">
        <v>426</v>
      </c>
      <c r="E55" s="54"/>
      <c r="F55" s="81" t="s">
        <v>427</v>
      </c>
      <c r="G55" s="60" t="s">
        <v>349</v>
      </c>
      <c r="H55" s="54">
        <v>5</v>
      </c>
      <c r="I55" s="83">
        <v>1</v>
      </c>
    </row>
    <row r="56" spans="1:9" ht="15.75" customHeight="1" x14ac:dyDescent="0.25">
      <c r="A56" s="77"/>
      <c r="B56" s="80"/>
      <c r="C56" s="54" t="s">
        <v>342</v>
      </c>
      <c r="D56" s="81" t="s">
        <v>428</v>
      </c>
      <c r="E56" s="54"/>
      <c r="F56" s="81" t="s">
        <v>429</v>
      </c>
      <c r="G56" s="60" t="s">
        <v>349</v>
      </c>
      <c r="H56" s="54">
        <v>5</v>
      </c>
      <c r="I56" s="83">
        <v>0.5</v>
      </c>
    </row>
    <row r="57" spans="1:9" ht="15.75" customHeight="1" x14ac:dyDescent="0.25">
      <c r="A57" s="77"/>
      <c r="B57" s="80"/>
      <c r="C57" s="54" t="s">
        <v>342</v>
      </c>
      <c r="D57" s="81" t="s">
        <v>430</v>
      </c>
      <c r="E57" s="54"/>
      <c r="F57" s="81" t="s">
        <v>431</v>
      </c>
      <c r="G57" s="60" t="s">
        <v>346</v>
      </c>
      <c r="H57" s="54">
        <v>5</v>
      </c>
      <c r="I57" s="83">
        <v>0.5</v>
      </c>
    </row>
    <row r="58" spans="1:9" ht="15.75" customHeight="1" x14ac:dyDescent="0.25">
      <c r="A58" s="77"/>
      <c r="B58" s="80"/>
      <c r="C58" s="54" t="s">
        <v>342</v>
      </c>
      <c r="D58" s="81" t="s">
        <v>432</v>
      </c>
      <c r="E58" s="54"/>
      <c r="F58" s="81" t="s">
        <v>433</v>
      </c>
      <c r="G58" s="60" t="s">
        <v>349</v>
      </c>
      <c r="H58" s="54">
        <v>5</v>
      </c>
      <c r="I58" s="83">
        <v>0.75</v>
      </c>
    </row>
    <row r="59" spans="1:9" ht="15.75" customHeight="1" x14ac:dyDescent="0.25">
      <c r="A59" s="77"/>
      <c r="B59" s="80"/>
      <c r="C59" s="54" t="s">
        <v>342</v>
      </c>
      <c r="D59" s="81" t="s">
        <v>434</v>
      </c>
      <c r="E59" s="54"/>
      <c r="F59" s="81" t="s">
        <v>435</v>
      </c>
      <c r="G59" s="60" t="s">
        <v>349</v>
      </c>
      <c r="H59" s="54">
        <v>5</v>
      </c>
      <c r="I59" s="83">
        <v>1</v>
      </c>
    </row>
    <row r="60" spans="1:9" ht="15.75" customHeight="1" x14ac:dyDescent="0.25">
      <c r="A60" s="77"/>
      <c r="B60" s="80"/>
      <c r="C60" s="54" t="s">
        <v>342</v>
      </c>
      <c r="D60" s="81" t="s">
        <v>436</v>
      </c>
      <c r="E60" s="54"/>
      <c r="F60" s="81" t="s">
        <v>437</v>
      </c>
      <c r="G60" s="60" t="s">
        <v>349</v>
      </c>
      <c r="H60" s="54">
        <v>5</v>
      </c>
      <c r="I60" s="83">
        <v>1.25</v>
      </c>
    </row>
    <row r="61" spans="1:9" ht="15.75" customHeight="1" x14ac:dyDescent="0.25">
      <c r="A61" s="77"/>
      <c r="B61" s="80"/>
      <c r="C61" s="54" t="s">
        <v>250</v>
      </c>
      <c r="D61" s="81" t="s">
        <v>438</v>
      </c>
      <c r="E61" s="54"/>
      <c r="F61" s="81" t="s">
        <v>363</v>
      </c>
      <c r="G61" s="60"/>
      <c r="H61" s="54">
        <v>5</v>
      </c>
      <c r="I61" s="83">
        <v>0.5</v>
      </c>
    </row>
    <row r="62" spans="1:9" ht="15.75" customHeight="1" x14ac:dyDescent="0.25">
      <c r="A62" s="77"/>
      <c r="B62" s="80"/>
      <c r="C62" s="54"/>
      <c r="D62" s="81" t="s">
        <v>363</v>
      </c>
      <c r="E62" s="54">
        <v>0</v>
      </c>
      <c r="F62" s="81" t="s">
        <v>439</v>
      </c>
      <c r="G62" s="60"/>
      <c r="H62" s="54"/>
      <c r="I62" s="83"/>
    </row>
    <row r="63" spans="1:9" ht="15.75" customHeight="1" x14ac:dyDescent="0.25">
      <c r="A63" s="77"/>
      <c r="B63" s="80"/>
      <c r="C63" s="54"/>
      <c r="D63" s="81" t="s">
        <v>363</v>
      </c>
      <c r="E63" s="54">
        <v>1</v>
      </c>
      <c r="F63" s="81" t="s">
        <v>440</v>
      </c>
      <c r="G63" s="60"/>
      <c r="H63" s="54"/>
      <c r="I63" s="83"/>
    </row>
    <row r="64" spans="1:9" ht="15.75" customHeight="1" x14ac:dyDescent="0.25">
      <c r="A64" s="77"/>
      <c r="B64" s="80"/>
      <c r="C64" s="54"/>
      <c r="D64" s="81" t="s">
        <v>363</v>
      </c>
      <c r="E64" s="54">
        <v>2</v>
      </c>
      <c r="F64" s="81" t="s">
        <v>441</v>
      </c>
      <c r="G64" s="60"/>
      <c r="H64" s="54"/>
      <c r="I64" s="83"/>
    </row>
    <row r="65" spans="1:9" ht="15.75" customHeight="1" x14ac:dyDescent="0.25">
      <c r="A65" s="77"/>
      <c r="B65" s="80"/>
      <c r="C65" s="54"/>
      <c r="D65" s="81" t="s">
        <v>363</v>
      </c>
      <c r="E65" s="54">
        <v>3</v>
      </c>
      <c r="F65" s="81" t="s">
        <v>442</v>
      </c>
      <c r="G65" s="60"/>
      <c r="H65" s="54"/>
      <c r="I65" s="83"/>
    </row>
    <row r="66" spans="1:9" ht="15.75" customHeight="1" x14ac:dyDescent="0.25">
      <c r="A66" s="77"/>
      <c r="B66" s="80"/>
      <c r="C66" s="54" t="s">
        <v>250</v>
      </c>
      <c r="D66" s="81" t="s">
        <v>443</v>
      </c>
      <c r="E66" s="54"/>
      <c r="F66" s="81" t="s">
        <v>363</v>
      </c>
      <c r="G66" s="60"/>
      <c r="H66" s="54">
        <v>6</v>
      </c>
      <c r="I66" s="83">
        <v>1.25</v>
      </c>
    </row>
    <row r="67" spans="1:9" ht="15.75" customHeight="1" x14ac:dyDescent="0.25">
      <c r="A67" s="77"/>
      <c r="B67" s="80"/>
      <c r="C67" s="54"/>
      <c r="D67" s="81" t="s">
        <v>363</v>
      </c>
      <c r="E67" s="54">
        <v>0</v>
      </c>
      <c r="F67" s="81" t="s">
        <v>444</v>
      </c>
      <c r="G67" s="60"/>
      <c r="H67" s="54"/>
      <c r="I67" s="83"/>
    </row>
    <row r="68" spans="1:9" ht="15.75" customHeight="1" x14ac:dyDescent="0.25">
      <c r="A68" s="77"/>
      <c r="B68" s="80"/>
      <c r="C68" s="54"/>
      <c r="D68" s="81" t="s">
        <v>363</v>
      </c>
      <c r="E68" s="54">
        <v>1</v>
      </c>
      <c r="F68" s="81" t="s">
        <v>445</v>
      </c>
      <c r="G68" s="60"/>
      <c r="H68" s="54"/>
      <c r="I68" s="83"/>
    </row>
    <row r="69" spans="1:9" ht="15.75" customHeight="1" x14ac:dyDescent="0.25">
      <c r="A69" s="77"/>
      <c r="B69" s="80"/>
      <c r="C69" s="54"/>
      <c r="D69" s="81" t="s">
        <v>363</v>
      </c>
      <c r="E69" s="54">
        <v>2</v>
      </c>
      <c r="F69" s="81" t="s">
        <v>446</v>
      </c>
      <c r="G69" s="60"/>
      <c r="H69" s="54"/>
      <c r="I69" s="83"/>
    </row>
    <row r="70" spans="1:9" ht="15.75" customHeight="1" x14ac:dyDescent="0.25">
      <c r="A70" s="77"/>
      <c r="B70" s="80"/>
      <c r="C70" s="54"/>
      <c r="D70" s="81" t="s">
        <v>363</v>
      </c>
      <c r="E70" s="54">
        <v>3</v>
      </c>
      <c r="F70" s="81" t="s">
        <v>447</v>
      </c>
      <c r="G70" s="60"/>
      <c r="H70" s="54"/>
      <c r="I70" s="83"/>
    </row>
    <row r="71" spans="1:9" ht="15.75" customHeight="1" x14ac:dyDescent="0.25">
      <c r="A71" s="77"/>
      <c r="B71" s="80"/>
      <c r="C71" s="54" t="s">
        <v>250</v>
      </c>
      <c r="D71" s="81" t="s">
        <v>448</v>
      </c>
      <c r="E71" s="54"/>
      <c r="F71" s="81" t="s">
        <v>363</v>
      </c>
      <c r="G71" s="60"/>
      <c r="H71" s="54">
        <v>6</v>
      </c>
      <c r="I71" s="83">
        <v>1</v>
      </c>
    </row>
    <row r="72" spans="1:9" ht="15.75" customHeight="1" x14ac:dyDescent="0.25">
      <c r="A72" s="77"/>
      <c r="B72" s="80"/>
      <c r="C72" s="54"/>
      <c r="D72" s="81" t="s">
        <v>363</v>
      </c>
      <c r="E72" s="54">
        <v>0</v>
      </c>
      <c r="F72" s="81" t="s">
        <v>449</v>
      </c>
      <c r="G72" s="60"/>
      <c r="H72" s="54"/>
      <c r="I72" s="83"/>
    </row>
    <row r="73" spans="1:9" ht="15.75" customHeight="1" x14ac:dyDescent="0.25">
      <c r="A73" s="77"/>
      <c r="B73" s="80"/>
      <c r="C73" s="54"/>
      <c r="D73" s="81" t="s">
        <v>363</v>
      </c>
      <c r="E73" s="54">
        <v>1</v>
      </c>
      <c r="F73" s="81" t="s">
        <v>450</v>
      </c>
      <c r="G73" s="60"/>
      <c r="H73" s="54"/>
      <c r="I73" s="83"/>
    </row>
    <row r="74" spans="1:9" ht="15.75" customHeight="1" x14ac:dyDescent="0.25">
      <c r="A74" s="77"/>
      <c r="B74" s="80"/>
      <c r="C74" s="54"/>
      <c r="D74" s="81" t="s">
        <v>363</v>
      </c>
      <c r="E74" s="54">
        <v>2</v>
      </c>
      <c r="F74" s="81" t="s">
        <v>451</v>
      </c>
      <c r="G74" s="60"/>
      <c r="H74" s="54"/>
      <c r="I74" s="83"/>
    </row>
    <row r="75" spans="1:9" ht="15.75" customHeight="1" x14ac:dyDescent="0.25">
      <c r="A75" s="77"/>
      <c r="B75" s="80"/>
      <c r="C75" s="54"/>
      <c r="D75" s="81" t="s">
        <v>363</v>
      </c>
      <c r="E75" s="54">
        <v>3</v>
      </c>
      <c r="F75" s="81" t="s">
        <v>452</v>
      </c>
      <c r="G75" s="60"/>
      <c r="H75" s="54"/>
      <c r="I75" s="83"/>
    </row>
    <row r="76" spans="1:9" ht="15.75" customHeight="1" x14ac:dyDescent="0.25">
      <c r="A76" s="77"/>
      <c r="B76" s="80"/>
      <c r="C76" s="54" t="s">
        <v>250</v>
      </c>
      <c r="D76" s="81" t="s">
        <v>453</v>
      </c>
      <c r="E76" s="54"/>
      <c r="F76" s="81" t="s">
        <v>363</v>
      </c>
      <c r="G76" s="60"/>
      <c r="H76" s="54">
        <v>5</v>
      </c>
      <c r="I76" s="83">
        <v>1.5</v>
      </c>
    </row>
    <row r="77" spans="1:9" ht="15.75" customHeight="1" x14ac:dyDescent="0.25">
      <c r="A77" s="77"/>
      <c r="B77" s="80"/>
      <c r="C77" s="54"/>
      <c r="D77" s="81" t="s">
        <v>363</v>
      </c>
      <c r="E77" s="54">
        <v>0</v>
      </c>
      <c r="F77" s="81" t="s">
        <v>454</v>
      </c>
      <c r="G77" s="60"/>
      <c r="H77" s="54"/>
      <c r="I77" s="83"/>
    </row>
    <row r="78" spans="1:9" ht="15.75" customHeight="1" x14ac:dyDescent="0.25">
      <c r="A78" s="77"/>
      <c r="B78" s="80"/>
      <c r="C78" s="54"/>
      <c r="D78" s="81" t="s">
        <v>363</v>
      </c>
      <c r="E78" s="54">
        <v>1</v>
      </c>
      <c r="F78" s="81" t="s">
        <v>455</v>
      </c>
      <c r="G78" s="60"/>
      <c r="H78" s="54"/>
      <c r="I78" s="83"/>
    </row>
    <row r="79" spans="1:9" ht="15.75" customHeight="1" x14ac:dyDescent="0.25">
      <c r="A79" s="77"/>
      <c r="B79" s="80"/>
      <c r="C79" s="54"/>
      <c r="D79" s="81" t="s">
        <v>363</v>
      </c>
      <c r="E79" s="54">
        <v>2</v>
      </c>
      <c r="F79" s="81" t="s">
        <v>456</v>
      </c>
      <c r="G79" s="60"/>
      <c r="H79" s="54"/>
      <c r="I79" s="83"/>
    </row>
    <row r="80" spans="1:9" ht="15.75" customHeight="1" x14ac:dyDescent="0.25">
      <c r="A80" s="77"/>
      <c r="B80" s="80"/>
      <c r="C80" s="54"/>
      <c r="D80" s="81" t="s">
        <v>363</v>
      </c>
      <c r="E80" s="54">
        <v>3</v>
      </c>
      <c r="F80" s="81" t="s">
        <v>457</v>
      </c>
      <c r="G80" s="60"/>
      <c r="H80" s="54"/>
      <c r="I80" s="83"/>
    </row>
    <row r="81" spans="1:9" ht="15.75" customHeight="1" x14ac:dyDescent="0.25">
      <c r="A81" s="77"/>
      <c r="B81" s="80"/>
      <c r="C81" s="54" t="s">
        <v>250</v>
      </c>
      <c r="D81" s="81" t="s">
        <v>458</v>
      </c>
      <c r="E81" s="54"/>
      <c r="F81" s="81" t="s">
        <v>363</v>
      </c>
      <c r="G81" s="60"/>
      <c r="H81" s="54">
        <v>6</v>
      </c>
      <c r="I81" s="83">
        <v>1</v>
      </c>
    </row>
    <row r="82" spans="1:9" ht="15.75" customHeight="1" x14ac:dyDescent="0.25">
      <c r="A82" s="77"/>
      <c r="B82" s="80"/>
      <c r="C82" s="54"/>
      <c r="D82" s="81" t="s">
        <v>363</v>
      </c>
      <c r="E82" s="54">
        <v>0</v>
      </c>
      <c r="F82" s="81" t="s">
        <v>459</v>
      </c>
      <c r="G82" s="60"/>
      <c r="H82" s="54"/>
      <c r="I82" s="83"/>
    </row>
    <row r="83" spans="1:9" ht="15.75" customHeight="1" x14ac:dyDescent="0.25">
      <c r="A83" s="77"/>
      <c r="B83" s="80"/>
      <c r="C83" s="54"/>
      <c r="D83" s="81" t="s">
        <v>363</v>
      </c>
      <c r="E83" s="54">
        <v>1</v>
      </c>
      <c r="F83" s="81" t="s">
        <v>460</v>
      </c>
      <c r="G83" s="60"/>
      <c r="H83" s="54"/>
      <c r="I83" s="83"/>
    </row>
    <row r="84" spans="1:9" ht="15.75" customHeight="1" x14ac:dyDescent="0.25">
      <c r="A84" s="77"/>
      <c r="B84" s="80"/>
      <c r="C84" s="54"/>
      <c r="D84" s="81" t="s">
        <v>363</v>
      </c>
      <c r="E84" s="54">
        <v>2</v>
      </c>
      <c r="F84" s="81" t="s">
        <v>461</v>
      </c>
      <c r="G84" s="60"/>
      <c r="H84" s="54"/>
      <c r="I84" s="83"/>
    </row>
    <row r="85" spans="1:9" ht="15.75" customHeight="1" x14ac:dyDescent="0.25">
      <c r="A85" s="77"/>
      <c r="B85" s="80"/>
      <c r="C85" s="54"/>
      <c r="D85" s="81" t="s">
        <v>363</v>
      </c>
      <c r="E85" s="54">
        <v>3</v>
      </c>
      <c r="F85" s="81" t="s">
        <v>462</v>
      </c>
      <c r="G85" s="60"/>
      <c r="H85" s="54"/>
      <c r="I85" s="83"/>
    </row>
    <row r="86" spans="1:9" ht="15.75" customHeight="1" x14ac:dyDescent="0.25">
      <c r="A86" s="77"/>
      <c r="B86" s="80"/>
      <c r="C86" s="54" t="s">
        <v>250</v>
      </c>
      <c r="D86" s="81" t="s">
        <v>463</v>
      </c>
      <c r="E86" s="54"/>
      <c r="F86" s="81" t="s">
        <v>363</v>
      </c>
      <c r="G86" s="60"/>
      <c r="H86" s="54">
        <v>5</v>
      </c>
      <c r="I86" s="83">
        <v>1</v>
      </c>
    </row>
    <row r="87" spans="1:9" ht="15.75" customHeight="1" x14ac:dyDescent="0.25">
      <c r="A87" s="77"/>
      <c r="B87" s="80"/>
      <c r="C87" s="54"/>
      <c r="D87" s="81" t="s">
        <v>363</v>
      </c>
      <c r="E87" s="54">
        <v>0</v>
      </c>
      <c r="F87" s="81" t="s">
        <v>464</v>
      </c>
      <c r="G87" s="60"/>
      <c r="H87" s="54"/>
      <c r="I87" s="83"/>
    </row>
    <row r="88" spans="1:9" ht="15.75" customHeight="1" x14ac:dyDescent="0.25">
      <c r="A88" s="77"/>
      <c r="B88" s="80"/>
      <c r="C88" s="54"/>
      <c r="D88" s="81" t="s">
        <v>363</v>
      </c>
      <c r="E88" s="54">
        <v>1</v>
      </c>
      <c r="F88" s="81" t="s">
        <v>465</v>
      </c>
      <c r="G88" s="60"/>
      <c r="H88" s="54"/>
      <c r="I88" s="83"/>
    </row>
    <row r="89" spans="1:9" ht="15.75" customHeight="1" x14ac:dyDescent="0.25">
      <c r="A89" s="77"/>
      <c r="B89" s="80"/>
      <c r="C89" s="54"/>
      <c r="D89" s="81" t="s">
        <v>363</v>
      </c>
      <c r="E89" s="54">
        <v>2</v>
      </c>
      <c r="F89" s="81" t="s">
        <v>466</v>
      </c>
      <c r="G89" s="60"/>
      <c r="H89" s="54"/>
      <c r="I89" s="83"/>
    </row>
    <row r="90" spans="1:9" ht="15.75" customHeight="1" x14ac:dyDescent="0.25">
      <c r="A90" s="77"/>
      <c r="B90" s="80"/>
      <c r="C90" s="54"/>
      <c r="D90" s="81" t="s">
        <v>363</v>
      </c>
      <c r="E90" s="54">
        <v>3</v>
      </c>
      <c r="F90" s="81" t="s">
        <v>467</v>
      </c>
      <c r="G90" s="60"/>
      <c r="H90" s="54"/>
      <c r="I90" s="83"/>
    </row>
    <row r="91" spans="1:9" ht="15.75" customHeight="1" x14ac:dyDescent="0.25">
      <c r="A91" s="77"/>
      <c r="B91" s="80"/>
      <c r="C91" s="54" t="s">
        <v>250</v>
      </c>
      <c r="D91" s="81" t="s">
        <v>468</v>
      </c>
      <c r="E91" s="54"/>
      <c r="F91" s="81" t="s">
        <v>363</v>
      </c>
      <c r="G91" s="60"/>
      <c r="H91" s="54">
        <v>7</v>
      </c>
      <c r="I91" s="83">
        <v>1.25</v>
      </c>
    </row>
    <row r="92" spans="1:9" ht="15.75" customHeight="1" x14ac:dyDescent="0.25">
      <c r="A92" s="77"/>
      <c r="B92" s="80"/>
      <c r="C92" s="54"/>
      <c r="D92" s="81" t="s">
        <v>363</v>
      </c>
      <c r="E92" s="54">
        <v>0</v>
      </c>
      <c r="F92" s="81" t="s">
        <v>469</v>
      </c>
      <c r="G92" s="60"/>
      <c r="H92" s="54"/>
      <c r="I92" s="83"/>
    </row>
    <row r="93" spans="1:9" ht="15.75" customHeight="1" x14ac:dyDescent="0.25">
      <c r="A93" s="77"/>
      <c r="B93" s="80"/>
      <c r="C93" s="54"/>
      <c r="D93" s="81" t="s">
        <v>363</v>
      </c>
      <c r="E93" s="54">
        <v>1</v>
      </c>
      <c r="F93" s="81" t="s">
        <v>470</v>
      </c>
      <c r="G93" s="60"/>
      <c r="H93" s="54"/>
      <c r="I93" s="83"/>
    </row>
    <row r="94" spans="1:9" ht="15.75" customHeight="1" x14ac:dyDescent="0.25">
      <c r="A94" s="77"/>
      <c r="B94" s="80"/>
      <c r="C94" s="54"/>
      <c r="D94" s="81" t="s">
        <v>363</v>
      </c>
      <c r="E94" s="54">
        <v>2</v>
      </c>
      <c r="F94" s="81" t="s">
        <v>471</v>
      </c>
      <c r="G94" s="60"/>
      <c r="H94" s="54"/>
      <c r="I94" s="83"/>
    </row>
    <row r="95" spans="1:9" ht="15.75" customHeight="1" x14ac:dyDescent="0.25">
      <c r="A95" s="77"/>
      <c r="B95" s="80"/>
      <c r="C95" s="54"/>
      <c r="D95" s="81" t="s">
        <v>363</v>
      </c>
      <c r="E95" s="54">
        <v>3</v>
      </c>
      <c r="F95" s="81" t="s">
        <v>472</v>
      </c>
      <c r="G95" s="60"/>
      <c r="H95" s="54"/>
      <c r="I95" s="83"/>
    </row>
    <row r="96" spans="1:9" ht="15.75" customHeight="1" x14ac:dyDescent="0.25">
      <c r="A96" s="77"/>
      <c r="B96" s="80"/>
      <c r="C96" s="66" t="s">
        <v>250</v>
      </c>
      <c r="D96" s="68" t="s">
        <v>473</v>
      </c>
      <c r="E96" s="66"/>
      <c r="F96" s="68" t="s">
        <v>363</v>
      </c>
      <c r="G96" s="69"/>
      <c r="H96" s="54">
        <v>7</v>
      </c>
      <c r="I96" s="70">
        <v>1.5</v>
      </c>
    </row>
    <row r="97" spans="1:9" ht="15.75" customHeight="1" x14ac:dyDescent="0.25">
      <c r="A97" s="77"/>
      <c r="B97" s="80"/>
      <c r="C97" s="54"/>
      <c r="D97" s="81" t="s">
        <v>363</v>
      </c>
      <c r="E97" s="54">
        <v>0</v>
      </c>
      <c r="F97" s="81" t="s">
        <v>474</v>
      </c>
      <c r="G97" s="60"/>
      <c r="H97" s="54"/>
      <c r="I97" s="82"/>
    </row>
    <row r="98" spans="1:9" ht="15.75" customHeight="1" x14ac:dyDescent="0.25">
      <c r="A98" s="77"/>
      <c r="B98" s="80"/>
      <c r="C98" s="54"/>
      <c r="D98" s="81" t="s">
        <v>363</v>
      </c>
      <c r="E98" s="54">
        <v>1</v>
      </c>
      <c r="F98" s="81" t="s">
        <v>475</v>
      </c>
      <c r="G98" s="60"/>
      <c r="H98" s="54"/>
      <c r="I98" s="82"/>
    </row>
    <row r="99" spans="1:9" ht="15.75" customHeight="1" x14ac:dyDescent="0.25">
      <c r="A99" s="77"/>
      <c r="B99" s="80"/>
      <c r="C99" s="54"/>
      <c r="D99" s="81" t="s">
        <v>363</v>
      </c>
      <c r="E99" s="54">
        <v>2</v>
      </c>
      <c r="F99" s="81" t="s">
        <v>476</v>
      </c>
      <c r="G99" s="60"/>
      <c r="H99" s="54"/>
      <c r="I99" s="82"/>
    </row>
    <row r="100" spans="1:9" ht="15.75" customHeight="1" x14ac:dyDescent="0.25">
      <c r="A100" s="77"/>
      <c r="B100" s="80"/>
      <c r="C100" s="54"/>
      <c r="D100" s="81" t="s">
        <v>363</v>
      </c>
      <c r="E100" s="54">
        <v>3</v>
      </c>
      <c r="F100" s="81" t="s">
        <v>477</v>
      </c>
      <c r="G100" s="60"/>
      <c r="H100" s="54"/>
      <c r="I100" s="82"/>
    </row>
    <row r="101" spans="1:9" ht="15.75" customHeight="1" x14ac:dyDescent="0.25">
      <c r="A101" s="77"/>
      <c r="B101" s="80"/>
      <c r="C101" s="66" t="s">
        <v>250</v>
      </c>
      <c r="D101" s="68" t="s">
        <v>478</v>
      </c>
      <c r="E101" s="66"/>
      <c r="F101" s="68" t="s">
        <v>363</v>
      </c>
      <c r="G101" s="69"/>
      <c r="H101" s="54">
        <v>5</v>
      </c>
      <c r="I101" s="70">
        <v>1.5</v>
      </c>
    </row>
    <row r="102" spans="1:9" ht="15.75" customHeight="1" x14ac:dyDescent="0.25">
      <c r="A102" s="77"/>
      <c r="B102" s="80"/>
      <c r="C102" s="54"/>
      <c r="D102" s="81"/>
      <c r="E102" s="54">
        <v>0</v>
      </c>
      <c r="F102" s="81" t="s">
        <v>479</v>
      </c>
      <c r="G102" s="60"/>
      <c r="H102" s="54"/>
      <c r="I102" s="82"/>
    </row>
    <row r="103" spans="1:9" ht="15.75" customHeight="1" x14ac:dyDescent="0.25">
      <c r="A103" s="77"/>
      <c r="B103" s="80"/>
      <c r="C103" s="54"/>
      <c r="D103" s="81"/>
      <c r="E103" s="54">
        <v>1</v>
      </c>
      <c r="F103" s="81" t="s">
        <v>480</v>
      </c>
      <c r="G103" s="60"/>
      <c r="H103" s="54"/>
      <c r="I103" s="82"/>
    </row>
    <row r="104" spans="1:9" ht="15.75" customHeight="1" x14ac:dyDescent="0.25">
      <c r="A104" s="77"/>
      <c r="B104" s="80"/>
      <c r="C104" s="54"/>
      <c r="D104" s="81"/>
      <c r="E104" s="54">
        <v>2</v>
      </c>
      <c r="F104" s="81" t="s">
        <v>481</v>
      </c>
      <c r="G104" s="60"/>
      <c r="H104" s="54"/>
      <c r="I104" s="82"/>
    </row>
    <row r="105" spans="1:9" ht="15.75" customHeight="1" x14ac:dyDescent="0.25">
      <c r="A105" s="77"/>
      <c r="B105" s="80"/>
      <c r="C105" s="54"/>
      <c r="D105" s="81"/>
      <c r="E105" s="54">
        <v>3</v>
      </c>
      <c r="F105" s="81" t="s">
        <v>482</v>
      </c>
      <c r="G105" s="60"/>
      <c r="H105" s="54"/>
      <c r="I105" s="82"/>
    </row>
    <row r="106" spans="1:9" ht="15.75" customHeight="1" x14ac:dyDescent="0.25"/>
    <row r="107" spans="1:9" s="76" customFormat="1" ht="37.5" x14ac:dyDescent="0.3">
      <c r="A107" s="48" t="s">
        <v>483</v>
      </c>
      <c r="B107" s="49" t="s">
        <v>484</v>
      </c>
      <c r="C107" s="50"/>
      <c r="D107" s="49"/>
      <c r="E107" s="50"/>
      <c r="F107" s="51"/>
      <c r="G107" s="52"/>
      <c r="H107" s="50"/>
      <c r="I107" s="53">
        <f>SUM(I108:I164)</f>
        <v>13.5</v>
      </c>
    </row>
    <row r="108" spans="1:9" ht="16.5" customHeight="1" x14ac:dyDescent="0.25">
      <c r="A108" s="77">
        <v>1</v>
      </c>
      <c r="B108" s="78" t="s">
        <v>484</v>
      </c>
      <c r="C108" s="56"/>
      <c r="D108" s="79"/>
      <c r="E108" s="56"/>
      <c r="F108" s="58"/>
      <c r="G108" s="57"/>
      <c r="H108" s="56"/>
      <c r="I108" s="59"/>
    </row>
    <row r="109" spans="1:9" ht="16.5" customHeight="1" x14ac:dyDescent="0.25">
      <c r="A109" s="77"/>
      <c r="B109" s="80"/>
      <c r="C109" s="54" t="s">
        <v>342</v>
      </c>
      <c r="D109" s="80" t="s">
        <v>485</v>
      </c>
      <c r="E109" s="54"/>
      <c r="F109" s="81" t="s">
        <v>486</v>
      </c>
      <c r="G109" s="60" t="s">
        <v>487</v>
      </c>
      <c r="H109" s="54">
        <v>1</v>
      </c>
      <c r="I109" s="82">
        <v>0.5</v>
      </c>
    </row>
    <row r="110" spans="1:9" ht="16.5" customHeight="1" x14ac:dyDescent="0.25">
      <c r="A110" s="77"/>
      <c r="B110" s="80"/>
      <c r="C110" s="54" t="s">
        <v>342</v>
      </c>
      <c r="D110" s="80" t="s">
        <v>488</v>
      </c>
      <c r="E110" s="54"/>
      <c r="F110" s="81" t="s">
        <v>489</v>
      </c>
      <c r="G110" s="60" t="s">
        <v>389</v>
      </c>
      <c r="H110" s="54">
        <v>1</v>
      </c>
      <c r="I110" s="82">
        <v>0.5</v>
      </c>
    </row>
    <row r="111" spans="1:9" ht="16.5" customHeight="1" x14ac:dyDescent="0.25">
      <c r="A111" s="77"/>
      <c r="B111" s="80"/>
      <c r="C111" s="54" t="s">
        <v>342</v>
      </c>
      <c r="D111" s="80" t="s">
        <v>490</v>
      </c>
      <c r="E111" s="54"/>
      <c r="F111" s="81" t="s">
        <v>363</v>
      </c>
      <c r="G111" s="60" t="s">
        <v>407</v>
      </c>
      <c r="H111" s="54">
        <v>2</v>
      </c>
      <c r="I111" s="82">
        <v>0.5</v>
      </c>
    </row>
    <row r="112" spans="1:9" ht="16.5" customHeight="1" x14ac:dyDescent="0.25">
      <c r="A112" s="77"/>
      <c r="B112" s="80"/>
      <c r="C112" s="54" t="s">
        <v>342</v>
      </c>
      <c r="D112" s="80" t="s">
        <v>491</v>
      </c>
      <c r="E112" s="54"/>
      <c r="F112" s="81" t="s">
        <v>492</v>
      </c>
      <c r="G112" s="60" t="s">
        <v>346</v>
      </c>
      <c r="H112" s="54">
        <v>4</v>
      </c>
      <c r="I112" s="82">
        <v>0.75</v>
      </c>
    </row>
    <row r="113" spans="1:9" ht="16.5" customHeight="1" x14ac:dyDescent="0.25">
      <c r="A113" s="77"/>
      <c r="B113" s="80"/>
      <c r="C113" s="54" t="s">
        <v>342</v>
      </c>
      <c r="D113" s="80" t="s">
        <v>493</v>
      </c>
      <c r="E113" s="54"/>
      <c r="F113" s="81" t="s">
        <v>494</v>
      </c>
      <c r="G113" s="60" t="s">
        <v>349</v>
      </c>
      <c r="H113" s="54">
        <v>4</v>
      </c>
      <c r="I113" s="82">
        <v>1</v>
      </c>
    </row>
    <row r="114" spans="1:9" ht="16.5" customHeight="1" x14ac:dyDescent="0.25">
      <c r="A114" s="77"/>
      <c r="B114" s="80"/>
      <c r="C114" s="54" t="s">
        <v>342</v>
      </c>
      <c r="D114" s="80" t="s">
        <v>495</v>
      </c>
      <c r="E114" s="54"/>
      <c r="F114" s="81" t="s">
        <v>494</v>
      </c>
      <c r="G114" s="60" t="s">
        <v>346</v>
      </c>
      <c r="H114" s="54">
        <v>4</v>
      </c>
      <c r="I114" s="82">
        <v>0.75</v>
      </c>
    </row>
    <row r="115" spans="1:9" ht="16.5" customHeight="1" x14ac:dyDescent="0.25">
      <c r="A115" s="77"/>
      <c r="B115" s="80"/>
      <c r="C115" s="54" t="s">
        <v>342</v>
      </c>
      <c r="D115" s="80" t="s">
        <v>496</v>
      </c>
      <c r="E115" s="54"/>
      <c r="F115" s="81" t="s">
        <v>494</v>
      </c>
      <c r="G115" s="60" t="s">
        <v>346</v>
      </c>
      <c r="H115" s="54">
        <v>4</v>
      </c>
      <c r="I115" s="82">
        <v>0.5</v>
      </c>
    </row>
    <row r="116" spans="1:9" ht="16.5" customHeight="1" x14ac:dyDescent="0.25">
      <c r="A116" s="77"/>
      <c r="B116" s="80"/>
      <c r="C116" s="54" t="s">
        <v>342</v>
      </c>
      <c r="D116" s="80" t="s">
        <v>497</v>
      </c>
      <c r="E116" s="54"/>
      <c r="F116" s="81" t="s">
        <v>492</v>
      </c>
      <c r="G116" s="60" t="s">
        <v>346</v>
      </c>
      <c r="H116" s="54">
        <v>3</v>
      </c>
      <c r="I116" s="82">
        <v>0.25</v>
      </c>
    </row>
    <row r="117" spans="1:9" ht="16.5" customHeight="1" x14ac:dyDescent="0.25">
      <c r="A117" s="77"/>
      <c r="B117" s="80"/>
      <c r="C117" s="54" t="s">
        <v>342</v>
      </c>
      <c r="D117" s="80" t="s">
        <v>498</v>
      </c>
      <c r="E117" s="54"/>
      <c r="F117" s="81" t="s">
        <v>492</v>
      </c>
      <c r="G117" s="60" t="s">
        <v>346</v>
      </c>
      <c r="H117" s="54">
        <v>3</v>
      </c>
      <c r="I117" s="82">
        <v>0.25</v>
      </c>
    </row>
    <row r="118" spans="1:9" ht="16.5" customHeight="1" x14ac:dyDescent="0.25">
      <c r="A118" s="77"/>
      <c r="B118" s="80"/>
      <c r="C118" s="54" t="s">
        <v>342</v>
      </c>
      <c r="D118" s="80" t="s">
        <v>499</v>
      </c>
      <c r="E118" s="54"/>
      <c r="F118" s="81" t="s">
        <v>492</v>
      </c>
      <c r="G118" s="60" t="s">
        <v>500</v>
      </c>
      <c r="H118" s="54">
        <v>3</v>
      </c>
      <c r="I118" s="82">
        <v>0.25</v>
      </c>
    </row>
    <row r="119" spans="1:9" ht="16.5" customHeight="1" x14ac:dyDescent="0.25">
      <c r="A119" s="77"/>
      <c r="B119" s="80"/>
      <c r="C119" s="66" t="s">
        <v>250</v>
      </c>
      <c r="D119" s="84" t="s">
        <v>501</v>
      </c>
      <c r="E119" s="66"/>
      <c r="F119" s="68" t="s">
        <v>363</v>
      </c>
      <c r="G119" s="69"/>
      <c r="H119" s="54">
        <v>7</v>
      </c>
      <c r="I119" s="85">
        <v>1</v>
      </c>
    </row>
    <row r="120" spans="1:9" ht="16.5" customHeight="1" x14ac:dyDescent="0.25">
      <c r="A120" s="77"/>
      <c r="B120" s="80"/>
      <c r="C120" s="54"/>
      <c r="D120" s="80" t="s">
        <v>363</v>
      </c>
      <c r="E120" s="54">
        <v>0</v>
      </c>
      <c r="F120" s="81" t="s">
        <v>502</v>
      </c>
      <c r="G120" s="60"/>
      <c r="H120" s="54"/>
      <c r="I120" s="85"/>
    </row>
    <row r="121" spans="1:9" ht="16.5" customHeight="1" x14ac:dyDescent="0.25">
      <c r="A121" s="77"/>
      <c r="B121" s="80"/>
      <c r="C121" s="54"/>
      <c r="D121" s="80" t="s">
        <v>363</v>
      </c>
      <c r="E121" s="54">
        <v>1</v>
      </c>
      <c r="F121" s="81" t="s">
        <v>503</v>
      </c>
      <c r="G121" s="60"/>
      <c r="H121" s="54"/>
      <c r="I121" s="85"/>
    </row>
    <row r="122" spans="1:9" ht="16.5" customHeight="1" x14ac:dyDescent="0.25">
      <c r="A122" s="77"/>
      <c r="B122" s="80"/>
      <c r="C122" s="54"/>
      <c r="D122" s="80" t="s">
        <v>363</v>
      </c>
      <c r="E122" s="54">
        <v>2</v>
      </c>
      <c r="F122" s="81" t="s">
        <v>504</v>
      </c>
      <c r="G122" s="60"/>
      <c r="H122" s="54"/>
      <c r="I122" s="85"/>
    </row>
    <row r="123" spans="1:9" ht="16.5" customHeight="1" x14ac:dyDescent="0.25">
      <c r="A123" s="77"/>
      <c r="B123" s="80"/>
      <c r="C123" s="54"/>
      <c r="D123" s="80" t="s">
        <v>363</v>
      </c>
      <c r="E123" s="54">
        <v>3</v>
      </c>
      <c r="F123" s="81" t="s">
        <v>505</v>
      </c>
      <c r="G123" s="60"/>
      <c r="H123" s="54"/>
      <c r="I123" s="85"/>
    </row>
    <row r="124" spans="1:9" ht="16.5" customHeight="1" x14ac:dyDescent="0.25">
      <c r="A124" s="77"/>
      <c r="B124" s="80"/>
      <c r="C124" s="54" t="s">
        <v>250</v>
      </c>
      <c r="D124" s="80" t="s">
        <v>506</v>
      </c>
      <c r="E124" s="54"/>
      <c r="F124" s="81" t="s">
        <v>363</v>
      </c>
      <c r="G124" s="60"/>
      <c r="H124" s="54">
        <v>6</v>
      </c>
      <c r="I124" s="85">
        <v>0.75</v>
      </c>
    </row>
    <row r="125" spans="1:9" ht="16.5" customHeight="1" x14ac:dyDescent="0.25">
      <c r="A125" s="77"/>
      <c r="B125" s="80"/>
      <c r="C125" s="54"/>
      <c r="D125" s="80" t="s">
        <v>363</v>
      </c>
      <c r="E125" s="54">
        <v>0</v>
      </c>
      <c r="F125" s="81" t="s">
        <v>507</v>
      </c>
      <c r="G125" s="60"/>
      <c r="H125" s="54"/>
      <c r="I125" s="85"/>
    </row>
    <row r="126" spans="1:9" ht="16.5" customHeight="1" x14ac:dyDescent="0.25">
      <c r="A126" s="77"/>
      <c r="B126" s="80"/>
      <c r="C126" s="54"/>
      <c r="D126" s="80" t="s">
        <v>363</v>
      </c>
      <c r="E126" s="54">
        <v>1</v>
      </c>
      <c r="F126" s="81" t="s">
        <v>508</v>
      </c>
      <c r="G126" s="60"/>
      <c r="H126" s="54"/>
      <c r="I126" s="85"/>
    </row>
    <row r="127" spans="1:9" ht="16.5" customHeight="1" x14ac:dyDescent="0.25">
      <c r="A127" s="77"/>
      <c r="B127" s="80"/>
      <c r="C127" s="54"/>
      <c r="D127" s="80" t="s">
        <v>363</v>
      </c>
      <c r="E127" s="54">
        <v>2</v>
      </c>
      <c r="F127" s="81" t="s">
        <v>509</v>
      </c>
      <c r="G127" s="60"/>
      <c r="H127" s="54"/>
      <c r="I127" s="85"/>
    </row>
    <row r="128" spans="1:9" ht="16.5" customHeight="1" x14ac:dyDescent="0.25">
      <c r="A128" s="77"/>
      <c r="B128" s="80"/>
      <c r="C128" s="54"/>
      <c r="D128" s="80" t="s">
        <v>363</v>
      </c>
      <c r="E128" s="54">
        <v>3</v>
      </c>
      <c r="F128" s="81" t="s">
        <v>510</v>
      </c>
      <c r="G128" s="60"/>
      <c r="H128" s="54"/>
      <c r="I128" s="85"/>
    </row>
    <row r="129" spans="1:9" ht="16.5" customHeight="1" x14ac:dyDescent="0.25">
      <c r="A129" s="77"/>
      <c r="B129" s="80"/>
      <c r="C129" s="54" t="s">
        <v>250</v>
      </c>
      <c r="D129" s="80" t="s">
        <v>511</v>
      </c>
      <c r="E129" s="54"/>
      <c r="F129" s="81" t="s">
        <v>363</v>
      </c>
      <c r="G129" s="60"/>
      <c r="H129" s="54">
        <v>7</v>
      </c>
      <c r="I129" s="85">
        <v>0.5</v>
      </c>
    </row>
    <row r="130" spans="1:9" ht="16.5" customHeight="1" x14ac:dyDescent="0.25">
      <c r="A130" s="77"/>
      <c r="B130" s="80"/>
      <c r="C130" s="54"/>
      <c r="D130" s="80" t="s">
        <v>363</v>
      </c>
      <c r="E130" s="54">
        <v>0</v>
      </c>
      <c r="F130" s="81" t="s">
        <v>502</v>
      </c>
      <c r="G130" s="60"/>
      <c r="H130" s="54"/>
      <c r="I130" s="85"/>
    </row>
    <row r="131" spans="1:9" ht="16.5" customHeight="1" x14ac:dyDescent="0.25">
      <c r="A131" s="77"/>
      <c r="B131" s="80"/>
      <c r="C131" s="54"/>
      <c r="D131" s="80" t="s">
        <v>363</v>
      </c>
      <c r="E131" s="54">
        <v>1</v>
      </c>
      <c r="F131" s="81" t="s">
        <v>503</v>
      </c>
      <c r="G131" s="60"/>
      <c r="H131" s="54"/>
      <c r="I131" s="85"/>
    </row>
    <row r="132" spans="1:9" ht="16.5" customHeight="1" x14ac:dyDescent="0.25">
      <c r="A132" s="77"/>
      <c r="B132" s="80"/>
      <c r="C132" s="54"/>
      <c r="D132" s="80" t="s">
        <v>363</v>
      </c>
      <c r="E132" s="54">
        <v>2</v>
      </c>
      <c r="F132" s="81" t="s">
        <v>504</v>
      </c>
      <c r="G132" s="60"/>
      <c r="H132" s="54"/>
      <c r="I132" s="85"/>
    </row>
    <row r="133" spans="1:9" ht="16.5" customHeight="1" x14ac:dyDescent="0.25">
      <c r="A133" s="77"/>
      <c r="B133" s="80"/>
      <c r="C133" s="54"/>
      <c r="D133" s="80" t="s">
        <v>363</v>
      </c>
      <c r="E133" s="54">
        <v>3</v>
      </c>
      <c r="F133" s="81" t="s">
        <v>505</v>
      </c>
      <c r="G133" s="60"/>
      <c r="H133" s="54"/>
      <c r="I133" s="85"/>
    </row>
    <row r="134" spans="1:9" ht="16.5" customHeight="1" x14ac:dyDescent="0.25">
      <c r="A134" s="77"/>
      <c r="B134" s="80"/>
      <c r="C134" s="54" t="s">
        <v>250</v>
      </c>
      <c r="D134" s="80" t="s">
        <v>512</v>
      </c>
      <c r="E134" s="54"/>
      <c r="F134" s="81" t="s">
        <v>363</v>
      </c>
      <c r="G134" s="60"/>
      <c r="H134" s="54">
        <v>6</v>
      </c>
      <c r="I134" s="85">
        <v>0.5</v>
      </c>
    </row>
    <row r="135" spans="1:9" ht="16.5" customHeight="1" x14ac:dyDescent="0.25">
      <c r="A135" s="77"/>
      <c r="B135" s="80"/>
      <c r="C135" s="54"/>
      <c r="D135" s="80" t="s">
        <v>363</v>
      </c>
      <c r="E135" s="54">
        <v>0</v>
      </c>
      <c r="F135" s="81" t="s">
        <v>513</v>
      </c>
      <c r="G135" s="60"/>
      <c r="H135" s="54"/>
      <c r="I135" s="85"/>
    </row>
    <row r="136" spans="1:9" ht="16.5" customHeight="1" x14ac:dyDescent="0.25">
      <c r="A136" s="77"/>
      <c r="B136" s="80"/>
      <c r="C136" s="54"/>
      <c r="D136" s="80" t="s">
        <v>363</v>
      </c>
      <c r="E136" s="54">
        <v>1</v>
      </c>
      <c r="F136" s="81" t="s">
        <v>514</v>
      </c>
      <c r="G136" s="60"/>
      <c r="H136" s="54"/>
      <c r="I136" s="85"/>
    </row>
    <row r="137" spans="1:9" ht="16.5" customHeight="1" x14ac:dyDescent="0.25">
      <c r="A137" s="77"/>
      <c r="B137" s="80"/>
      <c r="C137" s="54"/>
      <c r="D137" s="80" t="s">
        <v>363</v>
      </c>
      <c r="E137" s="54">
        <v>2</v>
      </c>
      <c r="F137" s="81" t="s">
        <v>515</v>
      </c>
      <c r="G137" s="60"/>
      <c r="H137" s="54"/>
      <c r="I137" s="85"/>
    </row>
    <row r="138" spans="1:9" ht="16.5" customHeight="1" x14ac:dyDescent="0.25">
      <c r="A138" s="77"/>
      <c r="B138" s="80"/>
      <c r="C138" s="54"/>
      <c r="D138" s="80" t="s">
        <v>363</v>
      </c>
      <c r="E138" s="54">
        <v>3</v>
      </c>
      <c r="F138" s="81" t="s">
        <v>516</v>
      </c>
      <c r="G138" s="60"/>
      <c r="H138" s="54"/>
      <c r="I138" s="85"/>
    </row>
    <row r="139" spans="1:9" ht="16.5" customHeight="1" x14ac:dyDescent="0.25">
      <c r="A139" s="77"/>
      <c r="B139" s="80"/>
      <c r="C139" s="54" t="s">
        <v>250</v>
      </c>
      <c r="D139" s="80" t="s">
        <v>517</v>
      </c>
      <c r="E139" s="54"/>
      <c r="F139" s="81" t="s">
        <v>363</v>
      </c>
      <c r="G139" s="60"/>
      <c r="H139" s="54">
        <v>6</v>
      </c>
      <c r="I139" s="85">
        <v>1</v>
      </c>
    </row>
    <row r="140" spans="1:9" ht="16.5" customHeight="1" x14ac:dyDescent="0.25">
      <c r="A140" s="77"/>
      <c r="B140" s="80"/>
      <c r="C140" s="54"/>
      <c r="D140" s="80" t="s">
        <v>363</v>
      </c>
      <c r="E140" s="54">
        <v>0</v>
      </c>
      <c r="F140" s="81" t="s">
        <v>518</v>
      </c>
      <c r="G140" s="60"/>
      <c r="H140" s="54"/>
      <c r="I140" s="85"/>
    </row>
    <row r="141" spans="1:9" ht="16.5" customHeight="1" x14ac:dyDescent="0.25">
      <c r="A141" s="77"/>
      <c r="B141" s="80"/>
      <c r="C141" s="54"/>
      <c r="D141" s="80" t="s">
        <v>363</v>
      </c>
      <c r="E141" s="54">
        <v>1</v>
      </c>
      <c r="F141" s="81" t="s">
        <v>519</v>
      </c>
      <c r="G141" s="60"/>
      <c r="H141" s="54"/>
      <c r="I141" s="85"/>
    </row>
    <row r="142" spans="1:9" ht="16.5" customHeight="1" x14ac:dyDescent="0.25">
      <c r="A142" s="77"/>
      <c r="B142" s="80"/>
      <c r="C142" s="54"/>
      <c r="D142" s="80" t="s">
        <v>363</v>
      </c>
      <c r="E142" s="54">
        <v>2</v>
      </c>
      <c r="F142" s="81" t="s">
        <v>520</v>
      </c>
      <c r="G142" s="60"/>
      <c r="H142" s="54"/>
      <c r="I142" s="85"/>
    </row>
    <row r="143" spans="1:9" ht="16.5" customHeight="1" x14ac:dyDescent="0.25">
      <c r="A143" s="77"/>
      <c r="B143" s="80"/>
      <c r="C143" s="54"/>
      <c r="D143" s="80" t="s">
        <v>363</v>
      </c>
      <c r="E143" s="54">
        <v>3</v>
      </c>
      <c r="F143" s="81" t="s">
        <v>521</v>
      </c>
      <c r="G143" s="60"/>
      <c r="H143" s="54"/>
      <c r="I143" s="85"/>
    </row>
    <row r="144" spans="1:9" ht="16.5" customHeight="1" x14ac:dyDescent="0.25">
      <c r="A144" s="77"/>
      <c r="B144" s="80"/>
      <c r="C144" s="54" t="s">
        <v>250</v>
      </c>
      <c r="D144" s="80" t="s">
        <v>522</v>
      </c>
      <c r="E144" s="54"/>
      <c r="F144" s="81" t="s">
        <v>363</v>
      </c>
      <c r="G144" s="60"/>
      <c r="H144" s="54">
        <v>7</v>
      </c>
      <c r="I144" s="85">
        <v>1.5</v>
      </c>
    </row>
    <row r="145" spans="1:9" ht="16.5" customHeight="1" x14ac:dyDescent="0.25">
      <c r="A145" s="77"/>
      <c r="B145" s="80"/>
      <c r="C145" s="54"/>
      <c r="D145" s="80" t="s">
        <v>363</v>
      </c>
      <c r="E145" s="54">
        <v>0</v>
      </c>
      <c r="F145" s="81" t="s">
        <v>523</v>
      </c>
      <c r="G145" s="60"/>
      <c r="H145" s="54"/>
      <c r="I145" s="85"/>
    </row>
    <row r="146" spans="1:9" ht="16.5" customHeight="1" x14ac:dyDescent="0.25">
      <c r="A146" s="77"/>
      <c r="B146" s="80"/>
      <c r="C146" s="54"/>
      <c r="D146" s="80" t="s">
        <v>363</v>
      </c>
      <c r="E146" s="54">
        <v>1</v>
      </c>
      <c r="F146" s="81" t="s">
        <v>524</v>
      </c>
      <c r="G146" s="60"/>
      <c r="H146" s="54"/>
      <c r="I146" s="85"/>
    </row>
    <row r="147" spans="1:9" ht="16.5" customHeight="1" x14ac:dyDescent="0.25">
      <c r="A147" s="77"/>
      <c r="B147" s="80"/>
      <c r="C147" s="54"/>
      <c r="D147" s="80" t="s">
        <v>363</v>
      </c>
      <c r="E147" s="54">
        <v>2</v>
      </c>
      <c r="F147" s="81" t="s">
        <v>525</v>
      </c>
      <c r="G147" s="60"/>
      <c r="H147" s="54"/>
      <c r="I147" s="85"/>
    </row>
    <row r="148" spans="1:9" ht="16.5" customHeight="1" x14ac:dyDescent="0.25">
      <c r="A148" s="77"/>
      <c r="B148" s="80"/>
      <c r="C148" s="54"/>
      <c r="D148" s="80" t="s">
        <v>363</v>
      </c>
      <c r="E148" s="54">
        <v>3</v>
      </c>
      <c r="F148" s="81" t="s">
        <v>526</v>
      </c>
      <c r="G148" s="60"/>
      <c r="H148" s="54"/>
      <c r="I148" s="85"/>
    </row>
    <row r="149" spans="1:9" ht="16.5" customHeight="1" x14ac:dyDescent="0.25">
      <c r="A149" s="77"/>
      <c r="B149" s="80"/>
      <c r="C149" s="54" t="s">
        <v>250</v>
      </c>
      <c r="D149" s="80" t="s">
        <v>527</v>
      </c>
      <c r="E149" s="54"/>
      <c r="F149" s="81" t="s">
        <v>363</v>
      </c>
      <c r="G149" s="60"/>
      <c r="H149" s="54">
        <v>4</v>
      </c>
      <c r="I149" s="85">
        <v>1</v>
      </c>
    </row>
    <row r="150" spans="1:9" ht="16.5" customHeight="1" x14ac:dyDescent="0.25">
      <c r="A150" s="77"/>
      <c r="B150" s="80"/>
      <c r="C150" s="54"/>
      <c r="D150" s="80" t="s">
        <v>363</v>
      </c>
      <c r="E150" s="54">
        <v>0</v>
      </c>
      <c r="F150" s="81" t="s">
        <v>528</v>
      </c>
      <c r="G150" s="60"/>
      <c r="H150" s="54"/>
      <c r="I150" s="85"/>
    </row>
    <row r="151" spans="1:9" ht="16.5" customHeight="1" x14ac:dyDescent="0.25">
      <c r="A151" s="77"/>
      <c r="B151" s="80"/>
      <c r="C151" s="54"/>
      <c r="D151" s="80" t="s">
        <v>363</v>
      </c>
      <c r="E151" s="54">
        <v>1</v>
      </c>
      <c r="F151" s="81" t="s">
        <v>529</v>
      </c>
      <c r="G151" s="60"/>
      <c r="H151" s="54"/>
      <c r="I151" s="85"/>
    </row>
    <row r="152" spans="1:9" ht="16.5" customHeight="1" x14ac:dyDescent="0.25">
      <c r="A152" s="77"/>
      <c r="B152" s="80"/>
      <c r="C152" s="54"/>
      <c r="D152" s="80" t="s">
        <v>363</v>
      </c>
      <c r="E152" s="54">
        <v>2</v>
      </c>
      <c r="F152" s="81" t="s">
        <v>530</v>
      </c>
      <c r="G152" s="60"/>
      <c r="H152" s="54"/>
      <c r="I152" s="85"/>
    </row>
    <row r="153" spans="1:9" ht="16.5" customHeight="1" x14ac:dyDescent="0.25">
      <c r="A153" s="77"/>
      <c r="B153" s="80"/>
      <c r="C153" s="54"/>
      <c r="D153" s="80" t="s">
        <v>363</v>
      </c>
      <c r="E153" s="54">
        <v>3</v>
      </c>
      <c r="F153" s="81" t="s">
        <v>531</v>
      </c>
      <c r="G153" s="60"/>
      <c r="H153" s="54"/>
      <c r="I153" s="85"/>
    </row>
    <row r="154" spans="1:9" ht="16.5" customHeight="1" x14ac:dyDescent="0.25">
      <c r="A154" s="77"/>
      <c r="B154" s="80"/>
      <c r="C154" s="54" t="s">
        <v>250</v>
      </c>
      <c r="D154" s="80" t="s">
        <v>532</v>
      </c>
      <c r="E154" s="54"/>
      <c r="F154" s="81" t="s">
        <v>363</v>
      </c>
      <c r="G154" s="60"/>
      <c r="H154" s="54">
        <v>4</v>
      </c>
      <c r="I154" s="85">
        <v>1</v>
      </c>
    </row>
    <row r="155" spans="1:9" ht="16.5" customHeight="1" x14ac:dyDescent="0.25">
      <c r="A155" s="77"/>
      <c r="B155" s="80"/>
      <c r="C155" s="54"/>
      <c r="D155" s="80" t="s">
        <v>363</v>
      </c>
      <c r="E155" s="54">
        <v>0</v>
      </c>
      <c r="F155" s="81" t="s">
        <v>533</v>
      </c>
      <c r="G155" s="60"/>
      <c r="H155" s="54"/>
      <c r="I155" s="85"/>
    </row>
    <row r="156" spans="1:9" ht="16.5" customHeight="1" x14ac:dyDescent="0.25">
      <c r="A156" s="77"/>
      <c r="B156" s="80"/>
      <c r="C156" s="54"/>
      <c r="D156" s="80" t="s">
        <v>363</v>
      </c>
      <c r="E156" s="54">
        <v>1</v>
      </c>
      <c r="F156" s="81" t="s">
        <v>534</v>
      </c>
      <c r="G156" s="60"/>
      <c r="H156" s="54"/>
      <c r="I156" s="85"/>
    </row>
    <row r="157" spans="1:9" ht="16.5" customHeight="1" x14ac:dyDescent="0.25">
      <c r="A157" s="77"/>
      <c r="B157" s="80"/>
      <c r="C157" s="54"/>
      <c r="D157" s="80" t="s">
        <v>363</v>
      </c>
      <c r="E157" s="54">
        <v>2</v>
      </c>
      <c r="F157" s="81" t="s">
        <v>535</v>
      </c>
      <c r="G157" s="60"/>
      <c r="H157" s="54"/>
      <c r="I157" s="85"/>
    </row>
    <row r="158" spans="1:9" ht="16.5" customHeight="1" x14ac:dyDescent="0.25">
      <c r="A158" s="77"/>
      <c r="B158" s="80"/>
      <c r="C158" s="54"/>
      <c r="D158" s="80" t="s">
        <v>363</v>
      </c>
      <c r="E158" s="54">
        <v>3</v>
      </c>
      <c r="F158" s="81" t="s">
        <v>536</v>
      </c>
      <c r="G158" s="60"/>
      <c r="H158" s="54"/>
      <c r="I158" s="85"/>
    </row>
    <row r="159" spans="1:9" ht="16.5" customHeight="1" x14ac:dyDescent="0.25">
      <c r="A159" s="77"/>
      <c r="B159" s="80"/>
      <c r="C159" s="66" t="s">
        <v>250</v>
      </c>
      <c r="D159" s="84" t="s">
        <v>537</v>
      </c>
      <c r="E159" s="66"/>
      <c r="F159" s="68" t="s">
        <v>363</v>
      </c>
      <c r="G159" s="69"/>
      <c r="H159" s="54">
        <v>3</v>
      </c>
      <c r="I159" s="85">
        <v>1</v>
      </c>
    </row>
    <row r="160" spans="1:9" ht="16.5" customHeight="1" x14ac:dyDescent="0.25">
      <c r="A160" s="77"/>
      <c r="B160" s="80"/>
      <c r="C160" s="54"/>
      <c r="D160" s="80"/>
      <c r="E160" s="54">
        <v>0</v>
      </c>
      <c r="F160" s="81" t="s">
        <v>538</v>
      </c>
      <c r="G160" s="60"/>
      <c r="H160" s="54"/>
      <c r="I160" s="82"/>
    </row>
    <row r="161" spans="1:9" ht="16.5" customHeight="1" x14ac:dyDescent="0.25">
      <c r="A161" s="77"/>
      <c r="B161" s="80"/>
      <c r="C161" s="54"/>
      <c r="D161" s="80"/>
      <c r="E161" s="54">
        <v>1</v>
      </c>
      <c r="F161" s="81" t="s">
        <v>539</v>
      </c>
      <c r="G161" s="60"/>
      <c r="H161" s="54"/>
      <c r="I161" s="82"/>
    </row>
    <row r="162" spans="1:9" ht="16.5" customHeight="1" x14ac:dyDescent="0.25">
      <c r="A162" s="77"/>
      <c r="B162" s="80"/>
      <c r="C162" s="54"/>
      <c r="D162" s="80"/>
      <c r="E162" s="54">
        <v>2</v>
      </c>
      <c r="F162" s="81" t="s">
        <v>540</v>
      </c>
      <c r="G162" s="60"/>
      <c r="H162" s="54"/>
      <c r="I162" s="82"/>
    </row>
    <row r="163" spans="1:9" ht="16.5" customHeight="1" x14ac:dyDescent="0.25">
      <c r="A163" s="77"/>
      <c r="B163" s="80"/>
      <c r="C163" s="54"/>
      <c r="D163" s="80"/>
      <c r="E163" s="54">
        <v>3</v>
      </c>
      <c r="F163" s="81" t="s">
        <v>541</v>
      </c>
      <c r="G163" s="60"/>
      <c r="H163" s="54"/>
      <c r="I163" s="82"/>
    </row>
    <row r="164" spans="1:9" ht="16.5" customHeight="1" x14ac:dyDescent="0.25"/>
    <row r="165" spans="1:9" s="76" customFormat="1" ht="37.5" x14ac:dyDescent="0.3">
      <c r="A165" s="48" t="s">
        <v>542</v>
      </c>
      <c r="B165" s="49" t="s">
        <v>543</v>
      </c>
      <c r="C165" s="50"/>
      <c r="D165" s="49"/>
      <c r="E165" s="50"/>
      <c r="F165" s="51"/>
      <c r="G165" s="52"/>
      <c r="H165" s="50"/>
      <c r="I165" s="53">
        <f>SUM(I166:I223)</f>
        <v>31</v>
      </c>
    </row>
    <row r="166" spans="1:9" ht="16.5" customHeight="1" x14ac:dyDescent="0.25">
      <c r="A166" s="77">
        <v>1</v>
      </c>
      <c r="B166" s="78" t="s">
        <v>543</v>
      </c>
      <c r="C166" s="56"/>
      <c r="D166" s="79"/>
      <c r="E166" s="56"/>
      <c r="F166" s="58"/>
      <c r="G166" s="57"/>
      <c r="H166" s="56"/>
      <c r="I166" s="59"/>
    </row>
    <row r="167" spans="1:9" ht="16.5" customHeight="1" x14ac:dyDescent="0.25">
      <c r="A167" s="77"/>
      <c r="B167" s="80"/>
      <c r="C167" s="54" t="s">
        <v>342</v>
      </c>
      <c r="D167" s="80" t="s">
        <v>485</v>
      </c>
      <c r="E167" s="54"/>
      <c r="F167" s="81" t="s">
        <v>486</v>
      </c>
      <c r="G167" s="60" t="s">
        <v>346</v>
      </c>
      <c r="H167" s="54">
        <v>2</v>
      </c>
      <c r="I167" s="82">
        <v>1</v>
      </c>
    </row>
    <row r="168" spans="1:9" ht="16.5" customHeight="1" x14ac:dyDescent="0.25">
      <c r="A168" s="77"/>
      <c r="B168" s="80"/>
      <c r="C168" s="54" t="s">
        <v>342</v>
      </c>
      <c r="D168" s="80" t="s">
        <v>544</v>
      </c>
      <c r="E168" s="54"/>
      <c r="F168" s="81" t="s">
        <v>545</v>
      </c>
      <c r="G168" s="60" t="s">
        <v>363</v>
      </c>
      <c r="H168" s="54">
        <v>4</v>
      </c>
      <c r="I168" s="82">
        <v>1</v>
      </c>
    </row>
    <row r="169" spans="1:9" ht="16.5" customHeight="1" x14ac:dyDescent="0.25">
      <c r="A169" s="77"/>
      <c r="B169" s="80"/>
      <c r="C169" s="54" t="s">
        <v>342</v>
      </c>
      <c r="D169" s="80" t="s">
        <v>546</v>
      </c>
      <c r="E169" s="54"/>
      <c r="F169" s="81" t="s">
        <v>547</v>
      </c>
      <c r="G169" s="60" t="s">
        <v>346</v>
      </c>
      <c r="H169" s="54">
        <v>1</v>
      </c>
      <c r="I169" s="82">
        <v>1</v>
      </c>
    </row>
    <row r="170" spans="1:9" ht="16.5" customHeight="1" x14ac:dyDescent="0.25">
      <c r="A170" s="77"/>
      <c r="B170" s="80"/>
      <c r="C170" s="54" t="s">
        <v>342</v>
      </c>
      <c r="D170" s="80" t="s">
        <v>548</v>
      </c>
      <c r="E170" s="54"/>
      <c r="F170" s="81" t="s">
        <v>549</v>
      </c>
      <c r="G170" s="60" t="s">
        <v>355</v>
      </c>
      <c r="H170" s="54">
        <v>3</v>
      </c>
      <c r="I170" s="82">
        <v>1.25</v>
      </c>
    </row>
    <row r="171" spans="1:9" ht="16.5" customHeight="1" x14ac:dyDescent="0.25">
      <c r="A171" s="77"/>
      <c r="B171" s="80"/>
      <c r="C171" s="54" t="s">
        <v>342</v>
      </c>
      <c r="D171" s="80" t="s">
        <v>550</v>
      </c>
      <c r="E171" s="54"/>
      <c r="F171" s="81" t="s">
        <v>551</v>
      </c>
      <c r="G171" s="60" t="s">
        <v>346</v>
      </c>
      <c r="H171" s="54">
        <v>4</v>
      </c>
      <c r="I171" s="82">
        <v>0.75</v>
      </c>
    </row>
    <row r="172" spans="1:9" ht="16.5" customHeight="1" x14ac:dyDescent="0.25">
      <c r="A172" s="77"/>
      <c r="B172" s="80"/>
      <c r="C172" s="54" t="s">
        <v>342</v>
      </c>
      <c r="D172" s="80" t="s">
        <v>552</v>
      </c>
      <c r="E172" s="54"/>
      <c r="F172" s="81" t="s">
        <v>553</v>
      </c>
      <c r="G172" s="60" t="s">
        <v>346</v>
      </c>
      <c r="H172" s="54">
        <v>4</v>
      </c>
      <c r="I172" s="82">
        <v>0.75</v>
      </c>
    </row>
    <row r="173" spans="1:9" ht="16.5" customHeight="1" x14ac:dyDescent="0.25">
      <c r="A173" s="77"/>
      <c r="B173" s="80"/>
      <c r="C173" s="54" t="s">
        <v>342</v>
      </c>
      <c r="D173" s="80" t="s">
        <v>554</v>
      </c>
      <c r="E173" s="54"/>
      <c r="F173" s="81" t="s">
        <v>555</v>
      </c>
      <c r="G173" s="60" t="s">
        <v>346</v>
      </c>
      <c r="H173" s="54">
        <v>4</v>
      </c>
      <c r="I173" s="82">
        <v>0.75</v>
      </c>
    </row>
    <row r="174" spans="1:9" ht="16.5" customHeight="1" x14ac:dyDescent="0.25">
      <c r="A174" s="77"/>
      <c r="B174" s="80"/>
      <c r="C174" s="54" t="s">
        <v>342</v>
      </c>
      <c r="D174" s="80" t="s">
        <v>554</v>
      </c>
      <c r="E174" s="54"/>
      <c r="F174" s="81" t="s">
        <v>556</v>
      </c>
      <c r="G174" s="60" t="s">
        <v>557</v>
      </c>
      <c r="H174" s="54">
        <v>5</v>
      </c>
      <c r="I174" s="82">
        <v>1</v>
      </c>
    </row>
    <row r="175" spans="1:9" ht="16.5" customHeight="1" x14ac:dyDescent="0.25">
      <c r="A175" s="77"/>
      <c r="B175" s="80"/>
      <c r="C175" s="54" t="s">
        <v>342</v>
      </c>
      <c r="D175" s="80" t="s">
        <v>554</v>
      </c>
      <c r="E175" s="54"/>
      <c r="F175" s="81" t="s">
        <v>558</v>
      </c>
      <c r="G175" s="60" t="s">
        <v>346</v>
      </c>
      <c r="H175" s="54">
        <v>5</v>
      </c>
      <c r="I175" s="82">
        <v>0.5</v>
      </c>
    </row>
    <row r="176" spans="1:9" ht="16.5" customHeight="1" x14ac:dyDescent="0.25">
      <c r="A176" s="77"/>
      <c r="B176" s="80"/>
      <c r="C176" s="54" t="s">
        <v>342</v>
      </c>
      <c r="D176" s="80" t="s">
        <v>559</v>
      </c>
      <c r="E176" s="54"/>
      <c r="F176" s="81" t="s">
        <v>560</v>
      </c>
      <c r="G176" s="60" t="s">
        <v>349</v>
      </c>
      <c r="H176" s="54">
        <v>5</v>
      </c>
      <c r="I176" s="82">
        <v>1.25</v>
      </c>
    </row>
    <row r="177" spans="1:9" ht="16.5" customHeight="1" x14ac:dyDescent="0.25">
      <c r="A177" s="77"/>
      <c r="B177" s="80"/>
      <c r="C177" s="54" t="s">
        <v>342</v>
      </c>
      <c r="D177" s="80" t="s">
        <v>561</v>
      </c>
      <c r="E177" s="54"/>
      <c r="F177" s="81" t="s">
        <v>562</v>
      </c>
      <c r="G177" s="60" t="s">
        <v>349</v>
      </c>
      <c r="H177" s="54">
        <v>5</v>
      </c>
      <c r="I177" s="82">
        <v>1.2</v>
      </c>
    </row>
    <row r="178" spans="1:9" ht="16.5" customHeight="1" x14ac:dyDescent="0.25">
      <c r="A178" s="77"/>
      <c r="B178" s="80"/>
      <c r="C178" s="54" t="s">
        <v>342</v>
      </c>
      <c r="D178" s="80" t="s">
        <v>563</v>
      </c>
      <c r="E178" s="54"/>
      <c r="F178" s="81" t="s">
        <v>564</v>
      </c>
      <c r="G178" s="60" t="s">
        <v>349</v>
      </c>
      <c r="H178" s="54">
        <v>5</v>
      </c>
      <c r="I178" s="82">
        <v>1</v>
      </c>
    </row>
    <row r="179" spans="1:9" ht="16.5" customHeight="1" x14ac:dyDescent="0.25">
      <c r="A179" s="77"/>
      <c r="B179" s="80"/>
      <c r="C179" s="54" t="s">
        <v>342</v>
      </c>
      <c r="D179" s="80" t="s">
        <v>565</v>
      </c>
      <c r="E179" s="54"/>
      <c r="F179" s="81" t="s">
        <v>566</v>
      </c>
      <c r="G179" s="60" t="s">
        <v>567</v>
      </c>
      <c r="H179" s="54">
        <v>5</v>
      </c>
      <c r="I179" s="82">
        <v>1</v>
      </c>
    </row>
    <row r="180" spans="1:9" ht="16.5" customHeight="1" x14ac:dyDescent="0.25">
      <c r="A180" s="77"/>
      <c r="B180" s="80"/>
      <c r="C180" s="54" t="s">
        <v>342</v>
      </c>
      <c r="D180" s="80" t="s">
        <v>568</v>
      </c>
      <c r="E180" s="54"/>
      <c r="F180" s="81" t="s">
        <v>569</v>
      </c>
      <c r="G180" s="60" t="s">
        <v>349</v>
      </c>
      <c r="H180" s="54">
        <v>5</v>
      </c>
      <c r="I180" s="82">
        <v>1</v>
      </c>
    </row>
    <row r="181" spans="1:9" ht="16.5" customHeight="1" x14ac:dyDescent="0.25">
      <c r="A181" s="77"/>
      <c r="B181" s="80"/>
      <c r="C181" s="54" t="s">
        <v>342</v>
      </c>
      <c r="D181" s="80" t="s">
        <v>570</v>
      </c>
      <c r="E181" s="54"/>
      <c r="F181" s="81" t="s">
        <v>571</v>
      </c>
      <c r="G181" s="60" t="s">
        <v>349</v>
      </c>
      <c r="H181" s="54">
        <v>4</v>
      </c>
      <c r="I181" s="82">
        <v>1.25</v>
      </c>
    </row>
    <row r="182" spans="1:9" ht="16.5" customHeight="1" x14ac:dyDescent="0.25">
      <c r="A182" s="77"/>
      <c r="B182" s="80"/>
      <c r="C182" s="54" t="s">
        <v>342</v>
      </c>
      <c r="D182" s="80" t="s">
        <v>572</v>
      </c>
      <c r="E182" s="54"/>
      <c r="F182" s="81" t="s">
        <v>573</v>
      </c>
      <c r="G182" s="60" t="s">
        <v>389</v>
      </c>
      <c r="H182" s="54">
        <v>5</v>
      </c>
      <c r="I182" s="82">
        <v>0.8</v>
      </c>
    </row>
    <row r="183" spans="1:9" ht="16.5" customHeight="1" x14ac:dyDescent="0.25">
      <c r="A183" s="77"/>
      <c r="B183" s="80"/>
      <c r="C183" s="54" t="s">
        <v>342</v>
      </c>
      <c r="D183" s="80" t="s">
        <v>574</v>
      </c>
      <c r="E183" s="54"/>
      <c r="F183" s="81" t="s">
        <v>575</v>
      </c>
      <c r="G183" s="60" t="s">
        <v>349</v>
      </c>
      <c r="H183" s="54">
        <v>5</v>
      </c>
      <c r="I183" s="82">
        <v>1</v>
      </c>
    </row>
    <row r="184" spans="1:9" ht="16.5" customHeight="1" x14ac:dyDescent="0.25">
      <c r="A184" s="77"/>
      <c r="B184" s="80"/>
      <c r="C184" s="54" t="s">
        <v>342</v>
      </c>
      <c r="D184" s="80" t="s">
        <v>576</v>
      </c>
      <c r="E184" s="54"/>
      <c r="F184" s="81" t="s">
        <v>577</v>
      </c>
      <c r="G184" s="60" t="s">
        <v>349</v>
      </c>
      <c r="H184" s="54">
        <v>5</v>
      </c>
      <c r="I184" s="82">
        <v>1</v>
      </c>
    </row>
    <row r="185" spans="1:9" ht="16.5" customHeight="1" x14ac:dyDescent="0.25">
      <c r="A185" s="77"/>
      <c r="B185" s="80"/>
      <c r="C185" s="54" t="s">
        <v>342</v>
      </c>
      <c r="D185" s="80" t="s">
        <v>578</v>
      </c>
      <c r="E185" s="54"/>
      <c r="F185" s="81" t="s">
        <v>579</v>
      </c>
      <c r="G185" s="60" t="s">
        <v>349</v>
      </c>
      <c r="H185" s="54">
        <v>5</v>
      </c>
      <c r="I185" s="82">
        <v>1.2</v>
      </c>
    </row>
    <row r="186" spans="1:9" ht="16.5" customHeight="1" x14ac:dyDescent="0.25">
      <c r="A186" s="77"/>
      <c r="B186" s="80"/>
      <c r="C186" s="54" t="s">
        <v>342</v>
      </c>
      <c r="D186" s="80" t="s">
        <v>580</v>
      </c>
      <c r="E186" s="54"/>
      <c r="F186" s="81" t="s">
        <v>581</v>
      </c>
      <c r="G186" s="60" t="s">
        <v>349</v>
      </c>
      <c r="H186" s="54">
        <v>4</v>
      </c>
      <c r="I186" s="82">
        <v>1</v>
      </c>
    </row>
    <row r="187" spans="1:9" ht="16.5" customHeight="1" x14ac:dyDescent="0.25">
      <c r="A187" s="77"/>
      <c r="B187" s="80"/>
      <c r="C187" s="54" t="s">
        <v>342</v>
      </c>
      <c r="D187" s="80" t="s">
        <v>582</v>
      </c>
      <c r="E187" s="54"/>
      <c r="F187" s="81" t="s">
        <v>583</v>
      </c>
      <c r="G187" s="60" t="s">
        <v>349</v>
      </c>
      <c r="H187" s="54">
        <v>3</v>
      </c>
      <c r="I187" s="82">
        <v>1.5</v>
      </c>
    </row>
    <row r="188" spans="1:9" ht="16.5" customHeight="1" x14ac:dyDescent="0.25">
      <c r="A188" s="77"/>
      <c r="B188" s="80"/>
      <c r="C188" s="54" t="s">
        <v>342</v>
      </c>
      <c r="D188" s="80" t="s">
        <v>584</v>
      </c>
      <c r="E188" s="54"/>
      <c r="F188" s="81" t="s">
        <v>585</v>
      </c>
      <c r="G188" s="60" t="s">
        <v>349</v>
      </c>
      <c r="H188" s="54">
        <v>4</v>
      </c>
      <c r="I188" s="82">
        <v>0.45</v>
      </c>
    </row>
    <row r="189" spans="1:9" ht="16.5" customHeight="1" x14ac:dyDescent="0.25">
      <c r="A189" s="77"/>
      <c r="B189" s="80"/>
      <c r="C189" s="54" t="s">
        <v>342</v>
      </c>
      <c r="D189" s="80" t="s">
        <v>586</v>
      </c>
      <c r="E189" s="54"/>
      <c r="F189" s="81" t="s">
        <v>587</v>
      </c>
      <c r="G189" s="60" t="s">
        <v>349</v>
      </c>
      <c r="H189" s="54">
        <v>4</v>
      </c>
      <c r="I189" s="82">
        <v>1</v>
      </c>
    </row>
    <row r="190" spans="1:9" ht="16.5" customHeight="1" x14ac:dyDescent="0.25">
      <c r="A190" s="77"/>
      <c r="B190" s="80"/>
      <c r="C190" s="54" t="s">
        <v>342</v>
      </c>
      <c r="D190" s="80" t="s">
        <v>588</v>
      </c>
      <c r="E190" s="54"/>
      <c r="F190" s="81" t="s">
        <v>589</v>
      </c>
      <c r="G190" s="60" t="s">
        <v>590</v>
      </c>
      <c r="H190" s="54">
        <v>4</v>
      </c>
      <c r="I190" s="82">
        <v>0.6</v>
      </c>
    </row>
    <row r="191" spans="1:9" ht="16.5" customHeight="1" x14ac:dyDescent="0.25">
      <c r="A191" s="77"/>
      <c r="B191" s="80"/>
      <c r="C191" s="54" t="s">
        <v>342</v>
      </c>
      <c r="D191" s="80" t="s">
        <v>591</v>
      </c>
      <c r="E191" s="54"/>
      <c r="F191" s="81" t="s">
        <v>592</v>
      </c>
      <c r="G191" s="60" t="s">
        <v>567</v>
      </c>
      <c r="H191" s="54">
        <v>5</v>
      </c>
      <c r="I191" s="82">
        <v>1</v>
      </c>
    </row>
    <row r="192" spans="1:9" ht="16.5" customHeight="1" x14ac:dyDescent="0.25">
      <c r="A192" s="77"/>
      <c r="B192" s="80"/>
      <c r="C192" s="54" t="s">
        <v>342</v>
      </c>
      <c r="D192" s="80" t="s">
        <v>593</v>
      </c>
      <c r="E192" s="54"/>
      <c r="F192" s="81" t="s">
        <v>594</v>
      </c>
      <c r="G192" s="60" t="s">
        <v>407</v>
      </c>
      <c r="H192" s="54">
        <v>4</v>
      </c>
      <c r="I192" s="83">
        <v>0.75</v>
      </c>
    </row>
    <row r="193" spans="1:9" ht="16.5" customHeight="1" x14ac:dyDescent="0.25">
      <c r="A193" s="77"/>
      <c r="B193" s="80"/>
      <c r="C193" s="54" t="s">
        <v>250</v>
      </c>
      <c r="D193" s="80" t="s">
        <v>595</v>
      </c>
      <c r="E193" s="54"/>
      <c r="F193" s="81" t="s">
        <v>363</v>
      </c>
      <c r="G193" s="60"/>
      <c r="H193" s="54">
        <v>4</v>
      </c>
      <c r="I193" s="83">
        <v>0.75</v>
      </c>
    </row>
    <row r="194" spans="1:9" ht="16.5" customHeight="1" x14ac:dyDescent="0.25">
      <c r="A194" s="77"/>
      <c r="B194" s="80"/>
      <c r="C194" s="54"/>
      <c r="D194" s="80" t="s">
        <v>363</v>
      </c>
      <c r="E194" s="54">
        <v>0</v>
      </c>
      <c r="F194" s="81" t="s">
        <v>596</v>
      </c>
      <c r="G194" s="60"/>
      <c r="H194" s="54"/>
      <c r="I194" s="83"/>
    </row>
    <row r="195" spans="1:9" ht="16.5" customHeight="1" x14ac:dyDescent="0.25">
      <c r="A195" s="77"/>
      <c r="B195" s="80"/>
      <c r="C195" s="54"/>
      <c r="D195" s="80" t="s">
        <v>363</v>
      </c>
      <c r="E195" s="54">
        <v>1</v>
      </c>
      <c r="F195" s="81" t="s">
        <v>597</v>
      </c>
      <c r="G195" s="60"/>
      <c r="H195" s="54"/>
      <c r="I195" s="83"/>
    </row>
    <row r="196" spans="1:9" ht="16.5" customHeight="1" x14ac:dyDescent="0.25">
      <c r="A196" s="77"/>
      <c r="B196" s="80"/>
      <c r="C196" s="54"/>
      <c r="D196" s="80" t="s">
        <v>363</v>
      </c>
      <c r="E196" s="54">
        <v>2</v>
      </c>
      <c r="F196" s="81" t="s">
        <v>598</v>
      </c>
      <c r="G196" s="60"/>
      <c r="H196" s="54"/>
      <c r="I196" s="83"/>
    </row>
    <row r="197" spans="1:9" ht="16.5" customHeight="1" x14ac:dyDescent="0.25">
      <c r="A197" s="77"/>
      <c r="B197" s="80"/>
      <c r="C197" s="54"/>
      <c r="D197" s="80" t="s">
        <v>363</v>
      </c>
      <c r="E197" s="54">
        <v>3</v>
      </c>
      <c r="F197" s="81" t="s">
        <v>599</v>
      </c>
      <c r="G197" s="60"/>
      <c r="H197" s="54"/>
      <c r="I197" s="83"/>
    </row>
    <row r="198" spans="1:9" ht="16.5" customHeight="1" x14ac:dyDescent="0.25">
      <c r="A198" s="77"/>
      <c r="B198" s="80"/>
      <c r="C198" s="54" t="s">
        <v>250</v>
      </c>
      <c r="D198" s="80" t="s">
        <v>600</v>
      </c>
      <c r="E198" s="54"/>
      <c r="F198" s="81" t="s">
        <v>363</v>
      </c>
      <c r="G198" s="60"/>
      <c r="H198" s="54">
        <v>5</v>
      </c>
      <c r="I198" s="83">
        <v>1.75</v>
      </c>
    </row>
    <row r="199" spans="1:9" ht="16.5" customHeight="1" x14ac:dyDescent="0.25">
      <c r="A199" s="77"/>
      <c r="B199" s="80"/>
      <c r="C199" s="54"/>
      <c r="D199" s="80" t="s">
        <v>363</v>
      </c>
      <c r="E199" s="54">
        <v>0</v>
      </c>
      <c r="F199" s="81" t="s">
        <v>601</v>
      </c>
      <c r="G199" s="60"/>
      <c r="H199" s="54"/>
      <c r="I199" s="83"/>
    </row>
    <row r="200" spans="1:9" ht="16.5" customHeight="1" x14ac:dyDescent="0.25">
      <c r="A200" s="77"/>
      <c r="B200" s="80"/>
      <c r="C200" s="54"/>
      <c r="D200" s="80" t="s">
        <v>363</v>
      </c>
      <c r="E200" s="54">
        <v>1</v>
      </c>
      <c r="F200" s="81" t="s">
        <v>602</v>
      </c>
      <c r="G200" s="60"/>
      <c r="H200" s="54"/>
      <c r="I200" s="83"/>
    </row>
    <row r="201" spans="1:9" ht="16.5" customHeight="1" x14ac:dyDescent="0.25">
      <c r="A201" s="77"/>
      <c r="B201" s="80"/>
      <c r="C201" s="54"/>
      <c r="D201" s="80" t="s">
        <v>363</v>
      </c>
      <c r="E201" s="54">
        <v>2</v>
      </c>
      <c r="F201" s="81" t="s">
        <v>603</v>
      </c>
      <c r="G201" s="60"/>
      <c r="H201" s="54"/>
      <c r="I201" s="83"/>
    </row>
    <row r="202" spans="1:9" ht="16.5" customHeight="1" x14ac:dyDescent="0.25">
      <c r="A202" s="77"/>
      <c r="B202" s="80"/>
      <c r="C202" s="54"/>
      <c r="D202" s="80" t="s">
        <v>363</v>
      </c>
      <c r="E202" s="54">
        <v>3</v>
      </c>
      <c r="F202" s="81" t="s">
        <v>604</v>
      </c>
      <c r="G202" s="60"/>
      <c r="H202" s="54"/>
      <c r="I202" s="83"/>
    </row>
    <row r="203" spans="1:9" ht="16.5" customHeight="1" x14ac:dyDescent="0.25">
      <c r="A203" s="77"/>
      <c r="B203" s="80"/>
      <c r="C203" s="54" t="s">
        <v>250</v>
      </c>
      <c r="D203" s="80" t="s">
        <v>605</v>
      </c>
      <c r="E203" s="54"/>
      <c r="F203" s="81" t="s">
        <v>363</v>
      </c>
      <c r="G203" s="60"/>
      <c r="H203" s="54">
        <v>5</v>
      </c>
      <c r="I203" s="83">
        <v>1</v>
      </c>
    </row>
    <row r="204" spans="1:9" ht="16.5" customHeight="1" x14ac:dyDescent="0.25">
      <c r="A204" s="77"/>
      <c r="B204" s="80"/>
      <c r="C204" s="54"/>
      <c r="D204" s="80" t="s">
        <v>363</v>
      </c>
      <c r="E204" s="54">
        <v>0</v>
      </c>
      <c r="F204" s="81" t="s">
        <v>606</v>
      </c>
      <c r="G204" s="60"/>
      <c r="H204" s="54"/>
      <c r="I204" s="83"/>
    </row>
    <row r="205" spans="1:9" ht="16.5" customHeight="1" x14ac:dyDescent="0.25">
      <c r="A205" s="77"/>
      <c r="B205" s="80"/>
      <c r="C205" s="54"/>
      <c r="D205" s="80" t="s">
        <v>363</v>
      </c>
      <c r="E205" s="54">
        <v>1</v>
      </c>
      <c r="F205" s="81" t="s">
        <v>607</v>
      </c>
      <c r="G205" s="60"/>
      <c r="H205" s="54"/>
      <c r="I205" s="83"/>
    </row>
    <row r="206" spans="1:9" ht="16.5" customHeight="1" x14ac:dyDescent="0.25">
      <c r="A206" s="77"/>
      <c r="B206" s="80"/>
      <c r="C206" s="54"/>
      <c r="D206" s="80" t="s">
        <v>363</v>
      </c>
      <c r="E206" s="54">
        <v>2</v>
      </c>
      <c r="F206" s="81" t="s">
        <v>608</v>
      </c>
      <c r="G206" s="60"/>
      <c r="H206" s="54"/>
      <c r="I206" s="83"/>
    </row>
    <row r="207" spans="1:9" ht="16.5" customHeight="1" x14ac:dyDescent="0.25">
      <c r="A207" s="77"/>
      <c r="B207" s="80"/>
      <c r="C207" s="54"/>
      <c r="D207" s="80" t="s">
        <v>363</v>
      </c>
      <c r="E207" s="54">
        <v>3</v>
      </c>
      <c r="F207" s="81" t="s">
        <v>609</v>
      </c>
      <c r="G207" s="60"/>
      <c r="H207" s="54"/>
      <c r="I207" s="83"/>
    </row>
    <row r="208" spans="1:9" ht="16.5" customHeight="1" x14ac:dyDescent="0.25">
      <c r="A208" s="77"/>
      <c r="B208" s="80"/>
      <c r="C208" s="54" t="s">
        <v>250</v>
      </c>
      <c r="D208" s="80" t="s">
        <v>610</v>
      </c>
      <c r="E208" s="54"/>
      <c r="F208" s="81" t="s">
        <v>363</v>
      </c>
      <c r="G208" s="60"/>
      <c r="H208" s="54">
        <v>6</v>
      </c>
      <c r="I208" s="83">
        <v>0.5</v>
      </c>
    </row>
    <row r="209" spans="1:9" ht="16.5" customHeight="1" x14ac:dyDescent="0.25">
      <c r="A209" s="77"/>
      <c r="B209" s="80"/>
      <c r="C209" s="54"/>
      <c r="D209" s="80" t="s">
        <v>363</v>
      </c>
      <c r="E209" s="54">
        <v>0</v>
      </c>
      <c r="F209" s="81" t="s">
        <v>611</v>
      </c>
      <c r="G209" s="60"/>
      <c r="H209" s="54"/>
      <c r="I209" s="83"/>
    </row>
    <row r="210" spans="1:9" ht="16.5" customHeight="1" x14ac:dyDescent="0.25">
      <c r="A210" s="77"/>
      <c r="B210" s="80"/>
      <c r="C210" s="54"/>
      <c r="D210" s="80" t="s">
        <v>363</v>
      </c>
      <c r="E210" s="54">
        <v>1</v>
      </c>
      <c r="F210" s="81" t="s">
        <v>612</v>
      </c>
      <c r="G210" s="60"/>
      <c r="H210" s="54"/>
      <c r="I210" s="83"/>
    </row>
    <row r="211" spans="1:9" ht="16.5" customHeight="1" x14ac:dyDescent="0.25">
      <c r="A211" s="77"/>
      <c r="B211" s="80"/>
      <c r="C211" s="54"/>
      <c r="D211" s="80" t="s">
        <v>363</v>
      </c>
      <c r="E211" s="54">
        <v>2</v>
      </c>
      <c r="F211" s="81" t="s">
        <v>613</v>
      </c>
      <c r="G211" s="60"/>
      <c r="H211" s="54"/>
      <c r="I211" s="83"/>
    </row>
    <row r="212" spans="1:9" ht="16.5" customHeight="1" x14ac:dyDescent="0.25">
      <c r="A212" s="77"/>
      <c r="B212" s="80"/>
      <c r="C212" s="54"/>
      <c r="D212" s="80" t="s">
        <v>363</v>
      </c>
      <c r="E212" s="54">
        <v>3</v>
      </c>
      <c r="F212" s="81" t="s">
        <v>614</v>
      </c>
      <c r="G212" s="60"/>
      <c r="H212" s="54"/>
      <c r="I212" s="83"/>
    </row>
    <row r="213" spans="1:9" ht="16.5" customHeight="1" x14ac:dyDescent="0.25">
      <c r="A213" s="77"/>
      <c r="B213" s="80"/>
      <c r="C213" s="66" t="s">
        <v>250</v>
      </c>
      <c r="D213" s="84" t="s">
        <v>615</v>
      </c>
      <c r="E213" s="66"/>
      <c r="F213" s="68" t="s">
        <v>363</v>
      </c>
      <c r="G213" s="69"/>
      <c r="H213" s="54">
        <v>6</v>
      </c>
      <c r="I213" s="70">
        <v>1</v>
      </c>
    </row>
    <row r="214" spans="1:9" ht="16.5" customHeight="1" x14ac:dyDescent="0.25">
      <c r="A214" s="77"/>
      <c r="B214" s="80"/>
      <c r="C214" s="54"/>
      <c r="D214" s="80" t="s">
        <v>363</v>
      </c>
      <c r="E214" s="54">
        <v>0</v>
      </c>
      <c r="F214" s="81" t="s">
        <v>616</v>
      </c>
      <c r="G214" s="60"/>
      <c r="H214" s="54"/>
      <c r="I214" s="82"/>
    </row>
    <row r="215" spans="1:9" ht="16.5" customHeight="1" x14ac:dyDescent="0.25">
      <c r="A215" s="77"/>
      <c r="B215" s="80"/>
      <c r="C215" s="54"/>
      <c r="D215" s="80" t="s">
        <v>363</v>
      </c>
      <c r="E215" s="54">
        <v>1</v>
      </c>
      <c r="F215" s="81" t="s">
        <v>617</v>
      </c>
      <c r="G215" s="60"/>
      <c r="H215" s="54"/>
      <c r="I215" s="82"/>
    </row>
    <row r="216" spans="1:9" ht="16.5" customHeight="1" x14ac:dyDescent="0.25">
      <c r="A216" s="77"/>
      <c r="B216" s="80"/>
      <c r="C216" s="54"/>
      <c r="D216" s="80" t="s">
        <v>363</v>
      </c>
      <c r="E216" s="54">
        <v>2</v>
      </c>
      <c r="F216" s="81" t="s">
        <v>618</v>
      </c>
      <c r="G216" s="60"/>
      <c r="H216" s="54"/>
      <c r="I216" s="82"/>
    </row>
    <row r="217" spans="1:9" ht="16.5" customHeight="1" x14ac:dyDescent="0.25">
      <c r="A217" s="77"/>
      <c r="B217" s="80"/>
      <c r="C217" s="54"/>
      <c r="D217" s="80" t="s">
        <v>363</v>
      </c>
      <c r="E217" s="54">
        <v>3</v>
      </c>
      <c r="F217" s="81" t="s">
        <v>619</v>
      </c>
      <c r="G217" s="60"/>
      <c r="H217" s="54"/>
      <c r="I217" s="82"/>
    </row>
    <row r="218" spans="1:9" ht="16.5" customHeight="1" x14ac:dyDescent="0.25">
      <c r="A218" s="77"/>
      <c r="B218" s="80"/>
      <c r="C218" s="66" t="s">
        <v>250</v>
      </c>
      <c r="D218" s="84" t="s">
        <v>620</v>
      </c>
      <c r="E218" s="66"/>
      <c r="F218" s="68" t="s">
        <v>363</v>
      </c>
      <c r="G218" s="69"/>
      <c r="H218" s="54">
        <v>6</v>
      </c>
      <c r="I218" s="70">
        <v>1</v>
      </c>
    </row>
    <row r="219" spans="1:9" ht="16.5" customHeight="1" x14ac:dyDescent="0.25">
      <c r="A219" s="77"/>
      <c r="B219" s="80"/>
      <c r="C219" s="54"/>
      <c r="D219" s="80"/>
      <c r="E219" s="54">
        <v>0</v>
      </c>
      <c r="F219" s="81" t="s">
        <v>621</v>
      </c>
      <c r="G219" s="60"/>
      <c r="H219" s="54"/>
      <c r="I219" s="82"/>
    </row>
    <row r="220" spans="1:9" ht="16.5" customHeight="1" x14ac:dyDescent="0.25">
      <c r="A220" s="77"/>
      <c r="B220" s="80"/>
      <c r="C220" s="54"/>
      <c r="D220" s="80"/>
      <c r="E220" s="54">
        <v>1</v>
      </c>
      <c r="F220" s="81" t="s">
        <v>622</v>
      </c>
      <c r="G220" s="60"/>
      <c r="H220" s="54"/>
      <c r="I220" s="82"/>
    </row>
    <row r="221" spans="1:9" ht="16.5" customHeight="1" x14ac:dyDescent="0.25">
      <c r="A221" s="77"/>
      <c r="B221" s="80"/>
      <c r="C221" s="54"/>
      <c r="D221" s="80"/>
      <c r="E221" s="54">
        <v>2</v>
      </c>
      <c r="F221" s="81" t="s">
        <v>623</v>
      </c>
      <c r="G221" s="60"/>
      <c r="H221" s="54"/>
      <c r="I221" s="82"/>
    </row>
    <row r="222" spans="1:9" ht="16.5" customHeight="1" x14ac:dyDescent="0.25">
      <c r="A222" s="77"/>
      <c r="B222" s="80"/>
      <c r="C222" s="54"/>
      <c r="D222" s="80"/>
      <c r="E222" s="54">
        <v>3</v>
      </c>
      <c r="F222" s="81" t="s">
        <v>624</v>
      </c>
      <c r="G222" s="60"/>
      <c r="H222" s="54"/>
      <c r="I222" s="82"/>
    </row>
    <row r="224" spans="1:9" s="76" customFormat="1" ht="18.75" x14ac:dyDescent="0.3">
      <c r="A224" s="48" t="s">
        <v>625</v>
      </c>
      <c r="B224" s="49" t="s">
        <v>626</v>
      </c>
      <c r="C224" s="50"/>
      <c r="D224" s="49"/>
      <c r="E224" s="50"/>
      <c r="F224" s="51"/>
      <c r="G224" s="52"/>
      <c r="H224" s="50"/>
      <c r="I224" s="86">
        <f>SUM(I225:I269)</f>
        <v>14.5</v>
      </c>
    </row>
    <row r="225" spans="1:9" x14ac:dyDescent="0.25">
      <c r="A225" s="77">
        <v>1</v>
      </c>
      <c r="B225" s="78" t="s">
        <v>626</v>
      </c>
      <c r="C225" s="56"/>
      <c r="D225" s="79"/>
      <c r="E225" s="56"/>
      <c r="F225" s="58"/>
      <c r="G225" s="57"/>
      <c r="H225" s="56"/>
      <c r="I225" s="59"/>
    </row>
    <row r="226" spans="1:9" ht="16.5" customHeight="1" x14ac:dyDescent="0.25">
      <c r="A226" s="77"/>
      <c r="B226" s="80"/>
      <c r="C226" s="54" t="s">
        <v>342</v>
      </c>
      <c r="D226" s="80" t="s">
        <v>485</v>
      </c>
      <c r="E226" s="54"/>
      <c r="F226" s="81" t="s">
        <v>627</v>
      </c>
      <c r="G226" s="60" t="s">
        <v>346</v>
      </c>
      <c r="H226" s="54">
        <v>2</v>
      </c>
      <c r="I226" s="82">
        <v>0.5</v>
      </c>
    </row>
    <row r="227" spans="1:9" ht="16.5" customHeight="1" x14ac:dyDescent="0.25">
      <c r="A227" s="77"/>
      <c r="B227" s="80"/>
      <c r="C227" s="54" t="s">
        <v>342</v>
      </c>
      <c r="D227" s="80" t="s">
        <v>628</v>
      </c>
      <c r="E227" s="54"/>
      <c r="F227" s="81" t="s">
        <v>363</v>
      </c>
      <c r="G227" s="60" t="s">
        <v>346</v>
      </c>
      <c r="H227" s="54">
        <v>1</v>
      </c>
      <c r="I227" s="82">
        <v>0.5</v>
      </c>
    </row>
    <row r="228" spans="1:9" ht="16.5" customHeight="1" x14ac:dyDescent="0.25">
      <c r="A228" s="77"/>
      <c r="B228" s="80"/>
      <c r="C228" s="54" t="s">
        <v>342</v>
      </c>
      <c r="D228" s="80" t="s">
        <v>629</v>
      </c>
      <c r="E228" s="54"/>
      <c r="F228" s="81" t="s">
        <v>630</v>
      </c>
      <c r="G228" s="60" t="s">
        <v>346</v>
      </c>
      <c r="H228" s="54">
        <v>1</v>
      </c>
      <c r="I228" s="82">
        <v>0.5</v>
      </c>
    </row>
    <row r="229" spans="1:9" ht="16.5" customHeight="1" x14ac:dyDescent="0.25">
      <c r="A229" s="77"/>
      <c r="B229" s="80"/>
      <c r="C229" s="54" t="s">
        <v>342</v>
      </c>
      <c r="D229" s="80" t="s">
        <v>631</v>
      </c>
      <c r="E229" s="54"/>
      <c r="F229" s="81" t="s">
        <v>363</v>
      </c>
      <c r="G229" s="60" t="s">
        <v>346</v>
      </c>
      <c r="H229" s="54">
        <v>4</v>
      </c>
      <c r="I229" s="82">
        <v>0.75</v>
      </c>
    </row>
    <row r="230" spans="1:9" ht="16.5" customHeight="1" x14ac:dyDescent="0.25">
      <c r="A230" s="77"/>
      <c r="B230" s="80"/>
      <c r="C230" s="54" t="s">
        <v>342</v>
      </c>
      <c r="D230" s="80" t="s">
        <v>632</v>
      </c>
      <c r="E230" s="54"/>
      <c r="F230" s="81" t="s">
        <v>633</v>
      </c>
      <c r="G230" s="60" t="s">
        <v>346</v>
      </c>
      <c r="H230" s="54">
        <v>6</v>
      </c>
      <c r="I230" s="82">
        <v>0.5</v>
      </c>
    </row>
    <row r="231" spans="1:9" ht="16.5" customHeight="1" x14ac:dyDescent="0.25">
      <c r="A231" s="77"/>
      <c r="B231" s="80"/>
      <c r="C231" s="54" t="s">
        <v>342</v>
      </c>
      <c r="D231" s="80" t="s">
        <v>634</v>
      </c>
      <c r="E231" s="54"/>
      <c r="F231" s="81" t="s">
        <v>363</v>
      </c>
      <c r="G231" s="60" t="s">
        <v>346</v>
      </c>
      <c r="H231" s="54">
        <v>6</v>
      </c>
      <c r="I231" s="82">
        <v>0.3</v>
      </c>
    </row>
    <row r="232" spans="1:9" ht="16.5" customHeight="1" x14ac:dyDescent="0.25">
      <c r="A232" s="77"/>
      <c r="B232" s="80"/>
      <c r="C232" s="54" t="s">
        <v>342</v>
      </c>
      <c r="D232" s="80" t="s">
        <v>635</v>
      </c>
      <c r="E232" s="54"/>
      <c r="F232" s="81" t="s">
        <v>363</v>
      </c>
      <c r="G232" s="60" t="s">
        <v>346</v>
      </c>
      <c r="H232" s="54">
        <v>6</v>
      </c>
      <c r="I232" s="82">
        <v>0.4</v>
      </c>
    </row>
    <row r="233" spans="1:9" ht="16.5" customHeight="1" x14ac:dyDescent="0.25">
      <c r="A233" s="77"/>
      <c r="B233" s="80"/>
      <c r="C233" s="54" t="s">
        <v>342</v>
      </c>
      <c r="D233" s="80" t="s">
        <v>636</v>
      </c>
      <c r="E233" s="54"/>
      <c r="F233" s="81" t="s">
        <v>363</v>
      </c>
      <c r="G233" s="60" t="s">
        <v>346</v>
      </c>
      <c r="H233" s="54">
        <v>6</v>
      </c>
      <c r="I233" s="82">
        <v>0.4</v>
      </c>
    </row>
    <row r="234" spans="1:9" ht="16.5" customHeight="1" x14ac:dyDescent="0.25">
      <c r="A234" s="77"/>
      <c r="B234" s="80"/>
      <c r="C234" s="54" t="s">
        <v>342</v>
      </c>
      <c r="D234" s="80" t="s">
        <v>637</v>
      </c>
      <c r="E234" s="54"/>
      <c r="F234" s="81" t="s">
        <v>363</v>
      </c>
      <c r="G234" s="60" t="s">
        <v>346</v>
      </c>
      <c r="H234" s="54">
        <v>6</v>
      </c>
      <c r="I234" s="82">
        <v>0.4</v>
      </c>
    </row>
    <row r="235" spans="1:9" ht="16.5" customHeight="1" x14ac:dyDescent="0.25">
      <c r="A235" s="77"/>
      <c r="B235" s="80"/>
      <c r="C235" s="54" t="s">
        <v>342</v>
      </c>
      <c r="D235" s="80" t="s">
        <v>638</v>
      </c>
      <c r="E235" s="54"/>
      <c r="F235" s="81" t="s">
        <v>363</v>
      </c>
      <c r="G235" s="60" t="s">
        <v>346</v>
      </c>
      <c r="H235" s="54">
        <v>6</v>
      </c>
      <c r="I235" s="82">
        <v>0.3</v>
      </c>
    </row>
    <row r="236" spans="1:9" ht="16.5" customHeight="1" x14ac:dyDescent="0.25">
      <c r="A236" s="77"/>
      <c r="B236" s="80"/>
      <c r="C236" s="54" t="s">
        <v>342</v>
      </c>
      <c r="D236" s="80" t="s">
        <v>639</v>
      </c>
      <c r="E236" s="54"/>
      <c r="F236" s="81" t="s">
        <v>363</v>
      </c>
      <c r="G236" s="60" t="s">
        <v>346</v>
      </c>
      <c r="H236" s="54">
        <v>6</v>
      </c>
      <c r="I236" s="82">
        <v>0.4</v>
      </c>
    </row>
    <row r="237" spans="1:9" ht="16.5" customHeight="1" x14ac:dyDescent="0.25">
      <c r="A237" s="77"/>
      <c r="B237" s="80"/>
      <c r="C237" s="54" t="s">
        <v>342</v>
      </c>
      <c r="D237" s="80" t="s">
        <v>640</v>
      </c>
      <c r="E237" s="54"/>
      <c r="F237" s="81" t="s">
        <v>363</v>
      </c>
      <c r="G237" s="60" t="s">
        <v>346</v>
      </c>
      <c r="H237" s="54">
        <v>6</v>
      </c>
      <c r="I237" s="82">
        <v>0.4</v>
      </c>
    </row>
    <row r="238" spans="1:9" ht="16.5" customHeight="1" x14ac:dyDescent="0.25">
      <c r="A238" s="77"/>
      <c r="B238" s="80"/>
      <c r="C238" s="54" t="s">
        <v>342</v>
      </c>
      <c r="D238" s="80" t="s">
        <v>641</v>
      </c>
      <c r="E238" s="54"/>
      <c r="F238" s="81" t="s">
        <v>363</v>
      </c>
      <c r="G238" s="60" t="s">
        <v>346</v>
      </c>
      <c r="H238" s="54">
        <v>6</v>
      </c>
      <c r="I238" s="82">
        <v>0.4</v>
      </c>
    </row>
    <row r="239" spans="1:9" ht="16.5" customHeight="1" x14ac:dyDescent="0.25">
      <c r="A239" s="77"/>
      <c r="B239" s="80"/>
      <c r="C239" s="54" t="s">
        <v>342</v>
      </c>
      <c r="D239" s="80" t="s">
        <v>642</v>
      </c>
      <c r="E239" s="54"/>
      <c r="F239" s="81"/>
      <c r="G239" s="60" t="s">
        <v>346</v>
      </c>
      <c r="H239" s="54">
        <v>3</v>
      </c>
      <c r="I239" s="83">
        <v>0.5</v>
      </c>
    </row>
    <row r="240" spans="1:9" ht="16.5" customHeight="1" x14ac:dyDescent="0.25">
      <c r="A240" s="77"/>
      <c r="B240" s="80"/>
      <c r="C240" s="54" t="s">
        <v>250</v>
      </c>
      <c r="D240" s="80" t="s">
        <v>643</v>
      </c>
      <c r="E240" s="54"/>
      <c r="F240" s="81" t="s">
        <v>363</v>
      </c>
      <c r="G240" s="60"/>
      <c r="H240" s="54">
        <v>4</v>
      </c>
      <c r="I240" s="83">
        <v>1</v>
      </c>
    </row>
    <row r="241" spans="1:9" ht="16.5" customHeight="1" x14ac:dyDescent="0.25">
      <c r="A241" s="77"/>
      <c r="B241" s="80"/>
      <c r="C241" s="54"/>
      <c r="D241" s="80" t="s">
        <v>363</v>
      </c>
      <c r="E241" s="54">
        <v>0</v>
      </c>
      <c r="F241" s="81" t="s">
        <v>644</v>
      </c>
      <c r="G241" s="60"/>
      <c r="H241" s="54"/>
      <c r="I241" s="83"/>
    </row>
    <row r="242" spans="1:9" ht="16.5" customHeight="1" x14ac:dyDescent="0.25">
      <c r="A242" s="77"/>
      <c r="B242" s="80"/>
      <c r="C242" s="54"/>
      <c r="D242" s="80" t="s">
        <v>363</v>
      </c>
      <c r="E242" s="54">
        <v>1</v>
      </c>
      <c r="F242" s="81" t="s">
        <v>645</v>
      </c>
      <c r="G242" s="60"/>
      <c r="H242" s="54"/>
      <c r="I242" s="83"/>
    </row>
    <row r="243" spans="1:9" ht="16.5" customHeight="1" x14ac:dyDescent="0.25">
      <c r="A243" s="77"/>
      <c r="B243" s="80"/>
      <c r="C243" s="54"/>
      <c r="D243" s="80" t="s">
        <v>363</v>
      </c>
      <c r="E243" s="54">
        <v>2</v>
      </c>
      <c r="F243" s="81" t="s">
        <v>646</v>
      </c>
      <c r="G243" s="60"/>
      <c r="H243" s="54"/>
      <c r="I243" s="83"/>
    </row>
    <row r="244" spans="1:9" ht="16.5" customHeight="1" x14ac:dyDescent="0.25">
      <c r="A244" s="77"/>
      <c r="B244" s="80"/>
      <c r="C244" s="54"/>
      <c r="D244" s="80" t="s">
        <v>363</v>
      </c>
      <c r="E244" s="54">
        <v>3</v>
      </c>
      <c r="F244" s="81" t="s">
        <v>647</v>
      </c>
      <c r="G244" s="60"/>
      <c r="H244" s="54"/>
      <c r="I244" s="83"/>
    </row>
    <row r="245" spans="1:9" ht="16.5" customHeight="1" x14ac:dyDescent="0.25">
      <c r="A245" s="77"/>
      <c r="B245" s="80"/>
      <c r="C245" s="54" t="s">
        <v>250</v>
      </c>
      <c r="D245" s="80" t="s">
        <v>648</v>
      </c>
      <c r="E245" s="54"/>
      <c r="F245" s="81" t="s">
        <v>363</v>
      </c>
      <c r="G245" s="60"/>
      <c r="H245" s="54">
        <v>7</v>
      </c>
      <c r="I245" s="83">
        <v>1.75</v>
      </c>
    </row>
    <row r="246" spans="1:9" ht="16.5" customHeight="1" x14ac:dyDescent="0.25">
      <c r="A246" s="77"/>
      <c r="B246" s="80"/>
      <c r="C246" s="54"/>
      <c r="D246" s="80" t="s">
        <v>363</v>
      </c>
      <c r="E246" s="54">
        <v>0</v>
      </c>
      <c r="F246" s="81" t="s">
        <v>649</v>
      </c>
      <c r="G246" s="60"/>
      <c r="H246" s="54"/>
      <c r="I246" s="83"/>
    </row>
    <row r="247" spans="1:9" ht="16.5" customHeight="1" x14ac:dyDescent="0.25">
      <c r="A247" s="77"/>
      <c r="B247" s="80"/>
      <c r="C247" s="54"/>
      <c r="D247" s="80" t="s">
        <v>363</v>
      </c>
      <c r="E247" s="54">
        <v>1</v>
      </c>
      <c r="F247" s="81" t="s">
        <v>650</v>
      </c>
      <c r="G247" s="60"/>
      <c r="H247" s="54"/>
      <c r="I247" s="83"/>
    </row>
    <row r="248" spans="1:9" ht="16.5" customHeight="1" x14ac:dyDescent="0.25">
      <c r="A248" s="77"/>
      <c r="B248" s="80"/>
      <c r="C248" s="54"/>
      <c r="D248" s="80" t="s">
        <v>363</v>
      </c>
      <c r="E248" s="54">
        <v>2</v>
      </c>
      <c r="F248" s="81" t="s">
        <v>651</v>
      </c>
      <c r="G248" s="60"/>
      <c r="H248" s="54"/>
      <c r="I248" s="83"/>
    </row>
    <row r="249" spans="1:9" ht="16.5" customHeight="1" x14ac:dyDescent="0.25">
      <c r="A249" s="77"/>
      <c r="B249" s="80"/>
      <c r="C249" s="54"/>
      <c r="D249" s="80" t="s">
        <v>363</v>
      </c>
      <c r="E249" s="54">
        <v>3</v>
      </c>
      <c r="F249" s="81" t="s">
        <v>652</v>
      </c>
      <c r="G249" s="60"/>
      <c r="H249" s="54"/>
      <c r="I249" s="83"/>
    </row>
    <row r="250" spans="1:9" ht="16.5" customHeight="1" x14ac:dyDescent="0.25">
      <c r="A250" s="77"/>
      <c r="B250" s="80"/>
      <c r="C250" s="54" t="s">
        <v>250</v>
      </c>
      <c r="D250" s="80" t="s">
        <v>653</v>
      </c>
      <c r="E250" s="54"/>
      <c r="F250" s="81" t="s">
        <v>363</v>
      </c>
      <c r="G250" s="60"/>
      <c r="H250" s="54">
        <v>6</v>
      </c>
      <c r="I250" s="83">
        <v>1.5</v>
      </c>
    </row>
    <row r="251" spans="1:9" ht="16.5" customHeight="1" x14ac:dyDescent="0.25">
      <c r="A251" s="77"/>
      <c r="B251" s="80"/>
      <c r="C251" s="54"/>
      <c r="D251" s="80" t="s">
        <v>363</v>
      </c>
      <c r="E251" s="54">
        <v>0</v>
      </c>
      <c r="F251" s="81" t="s">
        <v>654</v>
      </c>
      <c r="G251" s="60"/>
      <c r="H251" s="54"/>
      <c r="I251" s="83"/>
    </row>
    <row r="252" spans="1:9" ht="16.5" customHeight="1" x14ac:dyDescent="0.25">
      <c r="A252" s="77"/>
      <c r="B252" s="80"/>
      <c r="C252" s="54"/>
      <c r="D252" s="80" t="s">
        <v>363</v>
      </c>
      <c r="E252" s="54">
        <v>1</v>
      </c>
      <c r="F252" s="81" t="s">
        <v>655</v>
      </c>
      <c r="G252" s="60"/>
      <c r="H252" s="54"/>
      <c r="I252" s="83"/>
    </row>
    <row r="253" spans="1:9" ht="16.5" customHeight="1" x14ac:dyDescent="0.25">
      <c r="A253" s="77"/>
      <c r="B253" s="80"/>
      <c r="C253" s="54"/>
      <c r="D253" s="80" t="s">
        <v>363</v>
      </c>
      <c r="E253" s="54">
        <v>2</v>
      </c>
      <c r="F253" s="81" t="s">
        <v>656</v>
      </c>
      <c r="G253" s="60"/>
      <c r="H253" s="54"/>
      <c r="I253" s="83"/>
    </row>
    <row r="254" spans="1:9" ht="16.5" customHeight="1" x14ac:dyDescent="0.25">
      <c r="A254" s="77"/>
      <c r="B254" s="80"/>
      <c r="C254" s="54"/>
      <c r="D254" s="80" t="s">
        <v>363</v>
      </c>
      <c r="E254" s="54">
        <v>3</v>
      </c>
      <c r="F254" s="81" t="s">
        <v>657</v>
      </c>
      <c r="G254" s="60"/>
      <c r="H254" s="54"/>
      <c r="I254" s="83"/>
    </row>
    <row r="255" spans="1:9" ht="16.5" customHeight="1" x14ac:dyDescent="0.25">
      <c r="A255" s="77"/>
      <c r="B255" s="80"/>
      <c r="C255" s="54" t="s">
        <v>250</v>
      </c>
      <c r="D255" s="80" t="s">
        <v>658</v>
      </c>
      <c r="E255" s="54"/>
      <c r="F255" s="81" t="s">
        <v>363</v>
      </c>
      <c r="G255" s="60"/>
      <c r="H255" s="54">
        <v>3</v>
      </c>
      <c r="I255" s="83">
        <v>1.5</v>
      </c>
    </row>
    <row r="256" spans="1:9" ht="16.5" customHeight="1" x14ac:dyDescent="0.25">
      <c r="A256" s="77"/>
      <c r="B256" s="80"/>
      <c r="C256" s="54"/>
      <c r="D256" s="80" t="s">
        <v>363</v>
      </c>
      <c r="E256" s="54">
        <v>0</v>
      </c>
      <c r="F256" s="81" t="s">
        <v>659</v>
      </c>
      <c r="G256" s="60"/>
      <c r="H256" s="54"/>
      <c r="I256" s="83"/>
    </row>
    <row r="257" spans="1:9" ht="16.5" customHeight="1" x14ac:dyDescent="0.25">
      <c r="A257" s="77"/>
      <c r="B257" s="80"/>
      <c r="C257" s="54"/>
      <c r="D257" s="80" t="s">
        <v>363</v>
      </c>
      <c r="E257" s="54">
        <v>1</v>
      </c>
      <c r="F257" s="81" t="s">
        <v>660</v>
      </c>
      <c r="G257" s="60"/>
      <c r="H257" s="54"/>
      <c r="I257" s="83"/>
    </row>
    <row r="258" spans="1:9" ht="16.5" customHeight="1" x14ac:dyDescent="0.25">
      <c r="A258" s="77"/>
      <c r="B258" s="80"/>
      <c r="C258" s="54"/>
      <c r="D258" s="80" t="s">
        <v>363</v>
      </c>
      <c r="E258" s="54">
        <v>2</v>
      </c>
      <c r="F258" s="81" t="s">
        <v>661</v>
      </c>
      <c r="G258" s="60"/>
      <c r="H258" s="54"/>
      <c r="I258" s="83"/>
    </row>
    <row r="259" spans="1:9" ht="16.5" customHeight="1" x14ac:dyDescent="0.25">
      <c r="A259" s="77"/>
      <c r="B259" s="80"/>
      <c r="C259" s="54"/>
      <c r="D259" s="80" t="s">
        <v>363</v>
      </c>
      <c r="E259" s="54">
        <v>3</v>
      </c>
      <c r="F259" s="81" t="s">
        <v>662</v>
      </c>
      <c r="G259" s="60"/>
      <c r="H259" s="54"/>
      <c r="I259" s="83"/>
    </row>
    <row r="260" spans="1:9" ht="16.5" customHeight="1" x14ac:dyDescent="0.25">
      <c r="A260" s="77"/>
      <c r="B260" s="80"/>
      <c r="C260" s="66" t="s">
        <v>250</v>
      </c>
      <c r="D260" s="84" t="s">
        <v>663</v>
      </c>
      <c r="E260" s="66"/>
      <c r="F260" s="68" t="s">
        <v>363</v>
      </c>
      <c r="G260" s="69"/>
      <c r="H260" s="54">
        <v>7</v>
      </c>
      <c r="I260" s="70">
        <v>1.25</v>
      </c>
    </row>
    <row r="261" spans="1:9" ht="16.5" customHeight="1" x14ac:dyDescent="0.25">
      <c r="A261" s="77"/>
      <c r="B261" s="80"/>
      <c r="C261" s="54"/>
      <c r="D261" s="80" t="s">
        <v>363</v>
      </c>
      <c r="E261" s="54">
        <v>0</v>
      </c>
      <c r="F261" s="81" t="s">
        <v>664</v>
      </c>
      <c r="G261" s="60"/>
      <c r="H261" s="54"/>
      <c r="I261" s="82"/>
    </row>
    <row r="262" spans="1:9" ht="16.5" customHeight="1" x14ac:dyDescent="0.25">
      <c r="A262" s="77"/>
      <c r="B262" s="80"/>
      <c r="C262" s="54"/>
      <c r="D262" s="80" t="s">
        <v>363</v>
      </c>
      <c r="E262" s="54">
        <v>1</v>
      </c>
      <c r="F262" s="81" t="s">
        <v>665</v>
      </c>
      <c r="G262" s="60"/>
      <c r="H262" s="54"/>
      <c r="I262" s="82"/>
    </row>
    <row r="263" spans="1:9" ht="16.5" customHeight="1" x14ac:dyDescent="0.25">
      <c r="A263" s="77"/>
      <c r="B263" s="80"/>
      <c r="C263" s="54"/>
      <c r="D263" s="80" t="s">
        <v>363</v>
      </c>
      <c r="E263" s="54">
        <v>2</v>
      </c>
      <c r="F263" s="81" t="s">
        <v>666</v>
      </c>
      <c r="G263" s="60"/>
      <c r="H263" s="54"/>
      <c r="I263" s="82"/>
    </row>
    <row r="264" spans="1:9" ht="16.5" customHeight="1" x14ac:dyDescent="0.25">
      <c r="A264" s="77"/>
      <c r="B264" s="80"/>
      <c r="C264" s="54"/>
      <c r="D264" s="80" t="s">
        <v>363</v>
      </c>
      <c r="E264" s="54">
        <v>3</v>
      </c>
      <c r="F264" s="81" t="s">
        <v>667</v>
      </c>
      <c r="G264" s="60"/>
      <c r="H264" s="54"/>
      <c r="I264" s="82"/>
    </row>
    <row r="265" spans="1:9" ht="16.5" customHeight="1" x14ac:dyDescent="0.25">
      <c r="A265" s="77"/>
      <c r="B265" s="80"/>
      <c r="C265" s="66" t="s">
        <v>250</v>
      </c>
      <c r="D265" s="84" t="s">
        <v>668</v>
      </c>
      <c r="E265" s="66"/>
      <c r="F265" s="68" t="s">
        <v>363</v>
      </c>
      <c r="G265" s="69"/>
      <c r="H265" s="54">
        <v>7</v>
      </c>
      <c r="I265" s="70">
        <v>1.25</v>
      </c>
    </row>
    <row r="266" spans="1:9" ht="16.5" customHeight="1" x14ac:dyDescent="0.25">
      <c r="A266" s="77"/>
      <c r="B266" s="80"/>
      <c r="C266" s="54"/>
      <c r="D266" s="80" t="s">
        <v>363</v>
      </c>
      <c r="E266" s="54">
        <v>0</v>
      </c>
      <c r="F266" s="81" t="s">
        <v>669</v>
      </c>
      <c r="G266" s="60"/>
      <c r="H266" s="54"/>
      <c r="I266" s="82"/>
    </row>
    <row r="267" spans="1:9" ht="16.5" customHeight="1" x14ac:dyDescent="0.25">
      <c r="A267" s="77"/>
      <c r="B267" s="80"/>
      <c r="C267" s="54"/>
      <c r="D267" s="80"/>
      <c r="E267" s="54">
        <v>1</v>
      </c>
      <c r="F267" s="81" t="s">
        <v>670</v>
      </c>
      <c r="G267" s="60"/>
      <c r="H267" s="54"/>
      <c r="I267" s="82"/>
    </row>
    <row r="268" spans="1:9" ht="16.5" customHeight="1" x14ac:dyDescent="0.25">
      <c r="A268" s="77"/>
      <c r="B268" s="80"/>
      <c r="C268" s="54"/>
      <c r="D268" s="80"/>
      <c r="E268" s="54">
        <v>2</v>
      </c>
      <c r="F268" s="81" t="s">
        <v>671</v>
      </c>
      <c r="G268" s="60"/>
      <c r="H268" s="54"/>
      <c r="I268" s="82"/>
    </row>
    <row r="269" spans="1:9" ht="16.5" customHeight="1" x14ac:dyDescent="0.25">
      <c r="A269" s="77"/>
      <c r="B269" s="80"/>
      <c r="C269" s="54"/>
      <c r="D269" s="80"/>
      <c r="E269" s="54">
        <v>3</v>
      </c>
      <c r="F269" s="81" t="s">
        <v>672</v>
      </c>
      <c r="G269" s="60"/>
      <c r="H269" s="54"/>
      <c r="I269" s="82"/>
    </row>
    <row r="270" spans="1:9" ht="18.75" x14ac:dyDescent="0.25">
      <c r="F270" s="87" t="s">
        <v>673</v>
      </c>
      <c r="G270" s="88"/>
      <c r="H270" s="89"/>
      <c r="I270" s="90">
        <f>SUM(I224,I165,I107,I28,I3)</f>
        <v>100</v>
      </c>
    </row>
    <row r="279" spans="8:8" x14ac:dyDescent="0.25">
      <c r="H279" s="4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zoomScale="85" zoomScaleNormal="85" workbookViewId="0"/>
  </sheetViews>
  <sheetFormatPr defaultRowHeight="15" x14ac:dyDescent="0.25"/>
  <cols>
    <col min="1" max="1" width="1.28515625" style="18" customWidth="1"/>
    <col min="2" max="4" width="64.7109375" style="18" customWidth="1"/>
    <col min="5" max="16384" width="9.140625" style="18"/>
  </cols>
  <sheetData>
    <row r="1" spans="2:4" x14ac:dyDescent="0.25">
      <c r="B1" s="96" t="s">
        <v>330</v>
      </c>
      <c r="C1" s="96"/>
      <c r="D1" s="96"/>
    </row>
    <row r="2" spans="2:4" x14ac:dyDescent="0.25">
      <c r="B2" s="23"/>
      <c r="C2" s="23"/>
    </row>
    <row r="3" spans="2:4" ht="30" x14ac:dyDescent="0.25">
      <c r="B3" s="24" t="s">
        <v>14</v>
      </c>
      <c r="C3" s="22" t="s">
        <v>11</v>
      </c>
    </row>
    <row r="4" spans="2:4" x14ac:dyDescent="0.25">
      <c r="B4" s="24"/>
      <c r="C4" s="22"/>
    </row>
    <row r="5" spans="2:4" ht="60" x14ac:dyDescent="0.25">
      <c r="B5" s="21" t="s">
        <v>13</v>
      </c>
      <c r="C5" s="22" t="s">
        <v>12</v>
      </c>
    </row>
    <row r="6" spans="2:4" x14ac:dyDescent="0.25">
      <c r="B6" s="18" t="s">
        <v>8</v>
      </c>
      <c r="C6" s="13" t="s">
        <v>23</v>
      </c>
      <c r="D6" s="13" t="s">
        <v>26</v>
      </c>
    </row>
    <row r="7" spans="2:4" ht="60" x14ac:dyDescent="0.25">
      <c r="B7" s="9" t="s">
        <v>33</v>
      </c>
      <c r="C7" s="9" t="s">
        <v>41</v>
      </c>
      <c r="D7" s="9" t="s">
        <v>45</v>
      </c>
    </row>
    <row r="8" spans="2:4" ht="60" x14ac:dyDescent="0.25">
      <c r="B8" s="9" t="s">
        <v>34</v>
      </c>
      <c r="C8" s="9" t="s">
        <v>42</v>
      </c>
      <c r="D8" s="9" t="s">
        <v>46</v>
      </c>
    </row>
    <row r="9" spans="2:4" ht="60" x14ac:dyDescent="0.25">
      <c r="B9" s="9" t="s">
        <v>35</v>
      </c>
      <c r="C9" s="25" t="s">
        <v>43</v>
      </c>
      <c r="D9" s="9" t="s">
        <v>47</v>
      </c>
    </row>
    <row r="10" spans="2:4" ht="60" x14ac:dyDescent="0.25">
      <c r="B10" s="9" t="s">
        <v>36</v>
      </c>
      <c r="C10" s="9" t="s">
        <v>44</v>
      </c>
      <c r="D10" s="9" t="s">
        <v>48</v>
      </c>
    </row>
    <row r="11" spans="2:4" ht="60" x14ac:dyDescent="0.25">
      <c r="B11" s="9" t="s">
        <v>37</v>
      </c>
      <c r="C11" s="9" t="s">
        <v>25</v>
      </c>
      <c r="D11" s="9" t="s">
        <v>49</v>
      </c>
    </row>
    <row r="12" spans="2:4" ht="60" x14ac:dyDescent="0.25">
      <c r="B12" s="9" t="s">
        <v>38</v>
      </c>
      <c r="D12" s="9" t="s">
        <v>50</v>
      </c>
    </row>
    <row r="13" spans="2:4" ht="60" x14ac:dyDescent="0.25">
      <c r="B13" s="9" t="s">
        <v>39</v>
      </c>
      <c r="D13" s="9" t="s">
        <v>51</v>
      </c>
    </row>
    <row r="14" spans="2:4" ht="60" x14ac:dyDescent="0.25">
      <c r="B14" s="9" t="s">
        <v>40</v>
      </c>
      <c r="D14" s="9" t="s">
        <v>52</v>
      </c>
    </row>
    <row r="15" spans="2:4" ht="30" x14ac:dyDescent="0.25">
      <c r="D15" s="9" t="s">
        <v>53</v>
      </c>
    </row>
    <row r="16" spans="2:4" x14ac:dyDescent="0.25">
      <c r="D16" s="9" t="s">
        <v>54</v>
      </c>
    </row>
    <row r="17" spans="2:4" x14ac:dyDescent="0.25">
      <c r="D17" s="9" t="s">
        <v>55</v>
      </c>
    </row>
    <row r="18" spans="2:4" ht="30" x14ac:dyDescent="0.25">
      <c r="D18" s="9" t="s">
        <v>56</v>
      </c>
    </row>
    <row r="19" spans="2:4" x14ac:dyDescent="0.25">
      <c r="D19" s="9" t="s">
        <v>57</v>
      </c>
    </row>
    <row r="20" spans="2:4" ht="30" x14ac:dyDescent="0.25">
      <c r="D20" s="9" t="s">
        <v>58</v>
      </c>
    </row>
    <row r="21" spans="2:4" x14ac:dyDescent="0.25">
      <c r="D21" s="9" t="s">
        <v>59</v>
      </c>
    </row>
    <row r="22" spans="2:4" x14ac:dyDescent="0.25">
      <c r="D22" s="9" t="s">
        <v>30</v>
      </c>
    </row>
    <row r="23" spans="2:4" ht="30" x14ac:dyDescent="0.25">
      <c r="D23" s="9" t="s">
        <v>31</v>
      </c>
    </row>
    <row r="25" spans="2:4" x14ac:dyDescent="0.25">
      <c r="B25" s="97" t="s">
        <v>331</v>
      </c>
      <c r="C25" s="97"/>
      <c r="D25" s="97"/>
    </row>
    <row r="26" spans="2:4" ht="30" x14ac:dyDescent="0.25">
      <c r="B26" s="93" t="s">
        <v>275</v>
      </c>
      <c r="C26" s="19" t="s">
        <v>276</v>
      </c>
    </row>
    <row r="27" spans="2:4" ht="30" x14ac:dyDescent="0.25">
      <c r="B27" s="94"/>
      <c r="C27" s="19" t="s">
        <v>277</v>
      </c>
    </row>
    <row r="28" spans="2:4" ht="30" x14ac:dyDescent="0.25">
      <c r="B28" s="94"/>
      <c r="C28" s="19" t="s">
        <v>278</v>
      </c>
    </row>
    <row r="29" spans="2:4" ht="30" x14ac:dyDescent="0.25">
      <c r="B29" s="95"/>
      <c r="C29" s="19" t="s">
        <v>279</v>
      </c>
    </row>
    <row r="30" spans="2:4" ht="30" x14ac:dyDescent="0.25">
      <c r="B30" s="93" t="s">
        <v>280</v>
      </c>
      <c r="C30" s="19" t="s">
        <v>281</v>
      </c>
    </row>
    <row r="31" spans="2:4" x14ac:dyDescent="0.25">
      <c r="B31" s="94"/>
      <c r="C31" s="19" t="s">
        <v>282</v>
      </c>
    </row>
    <row r="32" spans="2:4" ht="45" x14ac:dyDescent="0.25">
      <c r="B32" s="94"/>
      <c r="C32" s="19" t="s">
        <v>283</v>
      </c>
    </row>
    <row r="33" spans="2:3" ht="30" x14ac:dyDescent="0.25">
      <c r="B33" s="94"/>
      <c r="C33" s="19" t="s">
        <v>284</v>
      </c>
    </row>
    <row r="34" spans="2:3" x14ac:dyDescent="0.25">
      <c r="B34" s="95"/>
      <c r="C34" s="19" t="s">
        <v>285</v>
      </c>
    </row>
    <row r="35" spans="2:3" ht="45" x14ac:dyDescent="0.25">
      <c r="B35" s="93" t="s">
        <v>286</v>
      </c>
      <c r="C35" s="20" t="s">
        <v>287</v>
      </c>
    </row>
    <row r="36" spans="2:3" ht="60" x14ac:dyDescent="0.25">
      <c r="B36" s="95"/>
      <c r="C36" s="20" t="s">
        <v>288</v>
      </c>
    </row>
    <row r="37" spans="2:3" x14ac:dyDescent="0.25">
      <c r="B37" s="93" t="s">
        <v>289</v>
      </c>
      <c r="C37" s="20" t="s">
        <v>290</v>
      </c>
    </row>
    <row r="38" spans="2:3" ht="30" x14ac:dyDescent="0.25">
      <c r="B38" s="94"/>
      <c r="C38" s="20" t="s">
        <v>291</v>
      </c>
    </row>
    <row r="39" spans="2:3" x14ac:dyDescent="0.25">
      <c r="B39" s="94"/>
      <c r="C39" s="20" t="s">
        <v>292</v>
      </c>
    </row>
    <row r="40" spans="2:3" ht="30" x14ac:dyDescent="0.25">
      <c r="B40" s="95"/>
      <c r="C40" s="20" t="s">
        <v>293</v>
      </c>
    </row>
  </sheetData>
  <mergeCells count="6">
    <mergeCell ref="B37:B40"/>
    <mergeCell ref="B1:D1"/>
    <mergeCell ref="B25:D25"/>
    <mergeCell ref="B26:B29"/>
    <mergeCell ref="B30:B34"/>
    <mergeCell ref="B35:B3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9"/>
  <sheetViews>
    <sheetView zoomScale="85" zoomScaleNormal="85" workbookViewId="0">
      <selection activeCell="B58" sqref="B58"/>
    </sheetView>
  </sheetViews>
  <sheetFormatPr defaultRowHeight="15" x14ac:dyDescent="0.25"/>
  <cols>
    <col min="1" max="1" width="1.7109375" style="18" customWidth="1"/>
    <col min="2" max="4" width="64.7109375" style="18" customWidth="1"/>
    <col min="5" max="16384" width="9.140625" style="18"/>
  </cols>
  <sheetData>
    <row r="1" spans="2:4" x14ac:dyDescent="0.25">
      <c r="B1" s="96" t="s">
        <v>330</v>
      </c>
      <c r="C1" s="96"/>
      <c r="D1" s="96"/>
    </row>
    <row r="3" spans="2:4" ht="30" x14ac:dyDescent="0.25">
      <c r="B3" s="24" t="s">
        <v>15</v>
      </c>
      <c r="C3" s="22" t="s">
        <v>16</v>
      </c>
    </row>
    <row r="5" spans="2:4" ht="45" x14ac:dyDescent="0.25">
      <c r="B5" s="26" t="s">
        <v>20</v>
      </c>
      <c r="C5" s="27" t="s">
        <v>17</v>
      </c>
    </row>
    <row r="6" spans="2:4" x14ac:dyDescent="0.25">
      <c r="B6" s="18" t="s">
        <v>8</v>
      </c>
      <c r="C6" s="13" t="s">
        <v>23</v>
      </c>
      <c r="D6" s="13" t="s">
        <v>26</v>
      </c>
    </row>
    <row r="7" spans="2:4" ht="30" x14ac:dyDescent="0.25">
      <c r="B7" s="9" t="s">
        <v>60</v>
      </c>
      <c r="C7" s="25" t="s">
        <v>324</v>
      </c>
      <c r="D7" s="9" t="s">
        <v>71</v>
      </c>
    </row>
    <row r="8" spans="2:4" ht="75" x14ac:dyDescent="0.25">
      <c r="B8" s="9" t="s">
        <v>61</v>
      </c>
      <c r="C8" s="25" t="s">
        <v>325</v>
      </c>
      <c r="D8" s="9" t="s">
        <v>45</v>
      </c>
    </row>
    <row r="9" spans="2:4" ht="45" x14ac:dyDescent="0.25">
      <c r="B9" s="9" t="s">
        <v>62</v>
      </c>
      <c r="C9" s="25" t="s">
        <v>326</v>
      </c>
      <c r="D9" s="9" t="s">
        <v>28</v>
      </c>
    </row>
    <row r="10" spans="2:4" ht="45" x14ac:dyDescent="0.25">
      <c r="B10" s="9" t="s">
        <v>63</v>
      </c>
      <c r="C10" s="9" t="s">
        <v>67</v>
      </c>
      <c r="D10" s="9" t="s">
        <v>29</v>
      </c>
    </row>
    <row r="11" spans="2:4" ht="30" x14ac:dyDescent="0.25">
      <c r="B11" s="9" t="s">
        <v>64</v>
      </c>
      <c r="C11" s="9" t="s">
        <v>68</v>
      </c>
      <c r="D11" s="9" t="s">
        <v>72</v>
      </c>
    </row>
    <row r="12" spans="2:4" ht="30" x14ac:dyDescent="0.25">
      <c r="B12" s="9" t="s">
        <v>65</v>
      </c>
      <c r="C12" s="25" t="s">
        <v>327</v>
      </c>
      <c r="D12" s="9" t="s">
        <v>73</v>
      </c>
    </row>
    <row r="13" spans="2:4" ht="30" x14ac:dyDescent="0.25">
      <c r="B13" s="25" t="s">
        <v>66</v>
      </c>
      <c r="C13" s="9" t="s">
        <v>24</v>
      </c>
      <c r="D13" s="9" t="s">
        <v>74</v>
      </c>
    </row>
    <row r="14" spans="2:4" ht="60" x14ac:dyDescent="0.25">
      <c r="C14" s="9" t="s">
        <v>69</v>
      </c>
      <c r="D14" s="9" t="s">
        <v>75</v>
      </c>
    </row>
    <row r="15" spans="2:4" ht="30" x14ac:dyDescent="0.25">
      <c r="C15" s="9" t="s">
        <v>70</v>
      </c>
      <c r="D15" s="9" t="s">
        <v>32</v>
      </c>
    </row>
    <row r="16" spans="2:4" ht="30" x14ac:dyDescent="0.25">
      <c r="D16" s="9" t="s">
        <v>76</v>
      </c>
    </row>
    <row r="17" spans="2:4" ht="30" x14ac:dyDescent="0.25">
      <c r="D17" s="9" t="s">
        <v>77</v>
      </c>
    </row>
    <row r="18" spans="2:4" ht="45" x14ac:dyDescent="0.25">
      <c r="D18" s="9" t="s">
        <v>78</v>
      </c>
    </row>
    <row r="20" spans="2:4" ht="60" x14ac:dyDescent="0.25">
      <c r="B20" s="26" t="s">
        <v>21</v>
      </c>
      <c r="C20" s="27" t="s">
        <v>18</v>
      </c>
    </row>
    <row r="21" spans="2:4" x14ac:dyDescent="0.25">
      <c r="B21" s="18" t="s">
        <v>8</v>
      </c>
      <c r="C21" s="13" t="s">
        <v>23</v>
      </c>
      <c r="D21" s="13" t="s">
        <v>26</v>
      </c>
    </row>
    <row r="22" spans="2:4" ht="45" x14ac:dyDescent="0.25">
      <c r="B22" s="9" t="s">
        <v>79</v>
      </c>
      <c r="C22" s="9" t="s">
        <v>24</v>
      </c>
      <c r="D22" s="9" t="s">
        <v>96</v>
      </c>
    </row>
    <row r="23" spans="2:4" ht="45" x14ac:dyDescent="0.25">
      <c r="B23" s="9" t="s">
        <v>80</v>
      </c>
      <c r="C23" s="9" t="s">
        <v>90</v>
      </c>
      <c r="D23" s="9" t="s">
        <v>97</v>
      </c>
    </row>
    <row r="24" spans="2:4" ht="90" x14ac:dyDescent="0.25">
      <c r="B24" s="9" t="s">
        <v>81</v>
      </c>
      <c r="C24" s="9" t="s">
        <v>91</v>
      </c>
      <c r="D24" s="9" t="s">
        <v>45</v>
      </c>
    </row>
    <row r="25" spans="2:4" ht="30" x14ac:dyDescent="0.25">
      <c r="B25" s="9" t="s">
        <v>82</v>
      </c>
      <c r="C25" s="9" t="s">
        <v>92</v>
      </c>
      <c r="D25" s="9" t="s">
        <v>27</v>
      </c>
    </row>
    <row r="26" spans="2:4" ht="45" x14ac:dyDescent="0.25">
      <c r="B26" s="9" t="s">
        <v>83</v>
      </c>
      <c r="C26" s="9" t="s">
        <v>93</v>
      </c>
      <c r="D26" s="9" t="s">
        <v>98</v>
      </c>
    </row>
    <row r="27" spans="2:4" ht="30" x14ac:dyDescent="0.25">
      <c r="B27" s="9" t="s">
        <v>84</v>
      </c>
      <c r="C27" s="9" t="s">
        <v>94</v>
      </c>
      <c r="D27" s="9" t="s">
        <v>99</v>
      </c>
    </row>
    <row r="28" spans="2:4" ht="60" x14ac:dyDescent="0.25">
      <c r="B28" s="9" t="s">
        <v>85</v>
      </c>
      <c r="C28" s="9" t="s">
        <v>95</v>
      </c>
      <c r="D28" s="9" t="s">
        <v>100</v>
      </c>
    </row>
    <row r="29" spans="2:4" ht="45" x14ac:dyDescent="0.25">
      <c r="B29" s="9" t="s">
        <v>86</v>
      </c>
      <c r="D29" s="9" t="s">
        <v>101</v>
      </c>
    </row>
    <row r="30" spans="2:4" ht="90" x14ac:dyDescent="0.25">
      <c r="B30" s="9" t="s">
        <v>87</v>
      </c>
      <c r="D30" s="9" t="s">
        <v>102</v>
      </c>
    </row>
    <row r="31" spans="2:4" ht="30" x14ac:dyDescent="0.25">
      <c r="B31" s="9" t="s">
        <v>88</v>
      </c>
      <c r="D31" s="9" t="s">
        <v>103</v>
      </c>
    </row>
    <row r="32" spans="2:4" ht="45" x14ac:dyDescent="0.25">
      <c r="B32" s="9" t="s">
        <v>89</v>
      </c>
      <c r="D32" s="9" t="s">
        <v>104</v>
      </c>
    </row>
    <row r="33" spans="2:4" x14ac:dyDescent="0.25">
      <c r="D33" s="9" t="s">
        <v>105</v>
      </c>
    </row>
    <row r="34" spans="2:4" ht="30" x14ac:dyDescent="0.25">
      <c r="D34" s="9" t="s">
        <v>106</v>
      </c>
    </row>
    <row r="35" spans="2:4" ht="30" x14ac:dyDescent="0.25">
      <c r="D35" s="9" t="s">
        <v>107</v>
      </c>
    </row>
    <row r="36" spans="2:4" x14ac:dyDescent="0.25">
      <c r="D36" s="9" t="s">
        <v>108</v>
      </c>
    </row>
    <row r="37" spans="2:4" x14ac:dyDescent="0.25">
      <c r="D37" s="9" t="s">
        <v>109</v>
      </c>
    </row>
    <row r="38" spans="2:4" x14ac:dyDescent="0.25">
      <c r="D38" s="9" t="s">
        <v>110</v>
      </c>
    </row>
    <row r="39" spans="2:4" x14ac:dyDescent="0.25">
      <c r="D39" s="9" t="s">
        <v>111</v>
      </c>
    </row>
    <row r="40" spans="2:4" ht="30" x14ac:dyDescent="0.25">
      <c r="D40" s="9" t="s">
        <v>112</v>
      </c>
    </row>
    <row r="41" spans="2:4" x14ac:dyDescent="0.25">
      <c r="D41" s="9" t="s">
        <v>113</v>
      </c>
    </row>
    <row r="42" spans="2:4" ht="45" x14ac:dyDescent="0.25">
      <c r="D42" s="9" t="s">
        <v>28</v>
      </c>
    </row>
    <row r="43" spans="2:4" x14ac:dyDescent="0.25">
      <c r="D43" s="9" t="s">
        <v>29</v>
      </c>
    </row>
    <row r="44" spans="2:4" ht="30" x14ac:dyDescent="0.25">
      <c r="D44" s="9" t="s">
        <v>114</v>
      </c>
    </row>
    <row r="46" spans="2:4" ht="30" x14ac:dyDescent="0.25">
      <c r="B46" s="26" t="s">
        <v>22</v>
      </c>
      <c r="C46" s="22" t="s">
        <v>19</v>
      </c>
    </row>
    <row r="47" spans="2:4" x14ac:dyDescent="0.25">
      <c r="B47" s="18" t="s">
        <v>8</v>
      </c>
      <c r="C47" s="13" t="s">
        <v>23</v>
      </c>
      <c r="D47" s="13" t="s">
        <v>26</v>
      </c>
    </row>
    <row r="48" spans="2:4" ht="30" x14ac:dyDescent="0.25">
      <c r="B48" s="9" t="s">
        <v>115</v>
      </c>
      <c r="C48" s="9" t="s">
        <v>120</v>
      </c>
      <c r="D48" s="9" t="s">
        <v>47</v>
      </c>
    </row>
    <row r="49" spans="2:4" ht="30" x14ac:dyDescent="0.25">
      <c r="B49" s="9" t="s">
        <v>116</v>
      </c>
      <c r="C49" s="9" t="s">
        <v>121</v>
      </c>
      <c r="D49" s="9" t="s">
        <v>113</v>
      </c>
    </row>
    <row r="50" spans="2:4" ht="45" x14ac:dyDescent="0.25">
      <c r="B50" s="9" t="s">
        <v>117</v>
      </c>
      <c r="C50" s="9" t="s">
        <v>122</v>
      </c>
      <c r="D50" s="9" t="s">
        <v>123</v>
      </c>
    </row>
    <row r="51" spans="2:4" ht="45" x14ac:dyDescent="0.25">
      <c r="B51" s="9" t="s">
        <v>118</v>
      </c>
      <c r="D51" s="9" t="s">
        <v>97</v>
      </c>
    </row>
    <row r="52" spans="2:4" ht="30" x14ac:dyDescent="0.25">
      <c r="B52" s="9" t="s">
        <v>119</v>
      </c>
      <c r="D52" s="9" t="s">
        <v>124</v>
      </c>
    </row>
    <row r="53" spans="2:4" ht="60" x14ac:dyDescent="0.25">
      <c r="D53" s="9" t="s">
        <v>125</v>
      </c>
    </row>
    <row r="54" spans="2:4" ht="45" x14ac:dyDescent="0.25">
      <c r="D54" s="9" t="s">
        <v>126</v>
      </c>
    </row>
    <row r="55" spans="2:4" ht="30" x14ac:dyDescent="0.25">
      <c r="D55" s="9" t="s">
        <v>127</v>
      </c>
    </row>
    <row r="56" spans="2:4" ht="30" x14ac:dyDescent="0.25">
      <c r="D56" s="9" t="s">
        <v>128</v>
      </c>
    </row>
    <row r="57" spans="2:4" ht="30" x14ac:dyDescent="0.25">
      <c r="D57" s="9" t="s">
        <v>107</v>
      </c>
    </row>
    <row r="58" spans="2:4" ht="45" x14ac:dyDescent="0.25">
      <c r="D58" s="9" t="s">
        <v>129</v>
      </c>
    </row>
    <row r="59" spans="2:4" x14ac:dyDescent="0.25">
      <c r="D59" s="9" t="s">
        <v>108</v>
      </c>
    </row>
    <row r="60" spans="2:4" x14ac:dyDescent="0.25">
      <c r="D60" s="9" t="s">
        <v>130</v>
      </c>
    </row>
    <row r="61" spans="2:4" x14ac:dyDescent="0.25">
      <c r="D61" s="9" t="s">
        <v>131</v>
      </c>
    </row>
    <row r="62" spans="2:4" x14ac:dyDescent="0.25">
      <c r="D62" s="9" t="s">
        <v>111</v>
      </c>
    </row>
    <row r="64" spans="2:4" x14ac:dyDescent="0.25">
      <c r="B64" s="97" t="s">
        <v>331</v>
      </c>
      <c r="C64" s="97"/>
      <c r="D64" s="97"/>
    </row>
    <row r="65" spans="2:3" ht="30" x14ac:dyDescent="0.25">
      <c r="B65" s="93" t="s">
        <v>275</v>
      </c>
      <c r="C65" s="19" t="s">
        <v>276</v>
      </c>
    </row>
    <row r="66" spans="2:3" ht="30" x14ac:dyDescent="0.25">
      <c r="B66" s="94"/>
      <c r="C66" s="19" t="s">
        <v>277</v>
      </c>
    </row>
    <row r="67" spans="2:3" ht="30" x14ac:dyDescent="0.25">
      <c r="B67" s="94"/>
      <c r="C67" s="19" t="s">
        <v>278</v>
      </c>
    </row>
    <row r="68" spans="2:3" ht="30" x14ac:dyDescent="0.25">
      <c r="B68" s="95"/>
      <c r="C68" s="19" t="s">
        <v>279</v>
      </c>
    </row>
    <row r="69" spans="2:3" ht="30" x14ac:dyDescent="0.25">
      <c r="B69" s="93" t="s">
        <v>280</v>
      </c>
      <c r="C69" s="19" t="s">
        <v>281</v>
      </c>
    </row>
    <row r="70" spans="2:3" x14ac:dyDescent="0.25">
      <c r="B70" s="94"/>
      <c r="C70" s="19" t="s">
        <v>282</v>
      </c>
    </row>
    <row r="71" spans="2:3" ht="45" x14ac:dyDescent="0.25">
      <c r="B71" s="94"/>
      <c r="C71" s="19" t="s">
        <v>283</v>
      </c>
    </row>
    <row r="72" spans="2:3" ht="30" x14ac:dyDescent="0.25">
      <c r="B72" s="94"/>
      <c r="C72" s="19" t="s">
        <v>284</v>
      </c>
    </row>
    <row r="73" spans="2:3" x14ac:dyDescent="0.25">
      <c r="B73" s="95"/>
      <c r="C73" s="19" t="s">
        <v>285</v>
      </c>
    </row>
    <row r="74" spans="2:3" ht="45" x14ac:dyDescent="0.25">
      <c r="B74" s="98" t="s">
        <v>286</v>
      </c>
      <c r="C74" s="20" t="s">
        <v>287</v>
      </c>
    </row>
    <row r="75" spans="2:3" ht="60" x14ac:dyDescent="0.25">
      <c r="B75" s="98"/>
      <c r="C75" s="20" t="s">
        <v>288</v>
      </c>
    </row>
    <row r="76" spans="2:3" x14ac:dyDescent="0.25">
      <c r="B76" s="98" t="s">
        <v>289</v>
      </c>
      <c r="C76" s="20" t="s">
        <v>290</v>
      </c>
    </row>
    <row r="77" spans="2:3" ht="30" x14ac:dyDescent="0.25">
      <c r="B77" s="98"/>
      <c r="C77" s="20" t="s">
        <v>291</v>
      </c>
    </row>
    <row r="78" spans="2:3" x14ac:dyDescent="0.25">
      <c r="B78" s="98"/>
      <c r="C78" s="20" t="s">
        <v>292</v>
      </c>
    </row>
    <row r="79" spans="2:3" ht="30" x14ac:dyDescent="0.25">
      <c r="B79" s="98"/>
      <c r="C79" s="20" t="s">
        <v>293</v>
      </c>
    </row>
  </sheetData>
  <mergeCells count="6">
    <mergeCell ref="B65:B68"/>
    <mergeCell ref="B69:B73"/>
    <mergeCell ref="B74:B75"/>
    <mergeCell ref="B76:B79"/>
    <mergeCell ref="B1:D1"/>
    <mergeCell ref="B64:D6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Матрица</vt:lpstr>
      <vt:lpstr>ИЛ ОБЩИЙ ТЕСТ</vt:lpstr>
      <vt:lpstr>КО1</vt:lpstr>
      <vt:lpstr>КО2</vt:lpstr>
      <vt:lpstr>КО3</vt:lpstr>
      <vt:lpstr>КО4</vt:lpstr>
      <vt:lpstr>КО5</vt:lpstr>
      <vt:lpstr>40.059 A</vt:lpstr>
      <vt:lpstr>40.059 B</vt:lpstr>
      <vt:lpstr>33.016 A</vt:lpstr>
      <vt:lpstr>33.016 B</vt:lpstr>
      <vt:lpstr>33.016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2023-01-30T19:53:10Z</dcterms:modified>
</cp:coreProperties>
</file>