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/>
  <xr:revisionPtr revIDLastSave="0" documentId="8_{231BAC53-B5B8-4A3D-AC57-3C5EF1ACD601}" xr6:coauthVersionLast="45" xr6:coauthVersionMax="45" xr10:uidLastSave="{00000000-0000-0000-0000-000000000000}"/>
  <bookViews>
    <workbookView xWindow="-28920" yWindow="-120" windowWidth="29040" windowHeight="15720" tabRatio="729" xr2:uid="{00000000-000D-0000-FFFF-FFFF00000000}"/>
  </bookViews>
  <sheets>
    <sheet name="Матрица" sheetId="2" r:id="rId1"/>
    <sheet name="ИЛ" sheetId="32" r:id="rId2"/>
    <sheet name="КО" sheetId="33" r:id="rId3"/>
    <sheet name="Профстандарт  40.114 код С 02.3" sheetId="5" r:id="rId4"/>
    <sheet name="Профстандарт  40.183 код D 01.3" sheetId="22" r:id="rId5"/>
    <sheet name="Профстандарт  40.114 код С  (2)" sheetId="25" r:id="rId6"/>
    <sheet name="Профстандарт  40.183 код D 02.3" sheetId="24" r:id="rId7"/>
    <sheet name="Профстандарт  40.114 код D 02.4" sheetId="6" r:id="rId8"/>
  </sheets>
  <externalReferences>
    <externalReference r:id="rId9"/>
  </externalReferences>
  <definedNames>
    <definedName name="_1.1">ИЛ!$A$15</definedName>
    <definedName name="_1.2">ИЛ!$I$16</definedName>
    <definedName name="_2" localSheetId="2">КО!$I$80</definedName>
    <definedName name="_3" localSheetId="2">КО!$I$199</definedName>
    <definedName name="_4" localSheetId="2">КО!$I$264</definedName>
    <definedName name="_5" localSheetId="2">КО!$I$325</definedName>
    <definedName name="_xlnm._FilterDatabase" localSheetId="0" hidden="1">Матрица!$D$1:$D$10</definedName>
    <definedName name="А">#REF!</definedName>
    <definedName name="Б">#REF!</definedName>
    <definedName name="В">#REF!</definedName>
    <definedName name="Г">#REF!</definedName>
    <definedName name="Д">#REF!</definedName>
    <definedName name="Е">#REF!</definedName>
    <definedName name="Макс._балл" localSheetId="2">КО!$I$5</definedName>
    <definedName name="Модуль_1_СО2">#REF!</definedName>
    <definedName name="Модуль2_Волоконник">#REF!</definedName>
    <definedName name="Модуль3">#REF!</definedName>
    <definedName name="модуль4">#REF!</definedName>
    <definedName name="Модуль4_микросет">#REF!</definedName>
    <definedName name="модуль5">#REF!</definedName>
    <definedName name="Модуль5_РЕЗКА">#REF!</definedName>
    <definedName name="модуль6">#REF!</definedName>
    <definedName name="Модуль6_сварка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I5" i="33"/>
  <c r="I367" i="33" s="1"/>
  <c r="I325" i="33"/>
  <c r="I264" i="33"/>
  <c r="I199" i="33"/>
  <c r="I80" i="33"/>
  <c r="A4" i="32" l="1"/>
</calcChain>
</file>

<file path=xl/sharedStrings.xml><?xml version="1.0" encoding="utf-8"?>
<sst xmlns="http://schemas.openxmlformats.org/spreadsheetml/2006/main" count="1543" uniqueCount="592">
  <si>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</si>
  <si>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</si>
  <si>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</si>
  <si>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</si>
  <si>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</si>
  <si>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</si>
  <si>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</si>
  <si>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</si>
  <si>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Раздел ИЛ 2</t>
  </si>
  <si>
    <t>Раздел ИЛ 3</t>
  </si>
  <si>
    <t>Раздел ИЛ 4</t>
  </si>
  <si>
    <t>Вариатив</t>
  </si>
  <si>
    <t>набранные баллы в регионе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</si>
  <si>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</si>
  <si>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</si>
  <si>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</si>
  <si>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</si>
  <si>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</si>
  <si>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</si>
  <si>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</si>
  <si>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Правила эксплуатации газовых баллонов</t>
  </si>
  <si>
    <t>№</t>
  </si>
  <si>
    <t>Изучение производственного задания, конструкторской и производственно-технологической документации</t>
  </si>
  <si>
    <t>Проверка работоспособности и исправности автоматического оборудования и технологической оснастки</t>
  </si>
  <si>
    <t>Размещение материала на технологической оснастке для выполнения резки</t>
  </si>
  <si>
    <t>Проверка материала на наличие ржавчины, окалины, краски и других загрязнений</t>
  </si>
  <si>
    <t>Зачистка поверхности материала под термическую резку</t>
  </si>
  <si>
    <t>Установка на оборудовании и аппаратуре параметров технологического процесса автоматической лазерной резки</t>
  </si>
  <si>
    <t>Выполнение автоматической лазерной резки</t>
  </si>
  <si>
    <t>Снятие и складирование вырезанных деталей и отходов</t>
  </si>
  <si>
    <t>Контроль с применением измерительного инструмента полученных в результате резки деталей на соответствие требованиям конструкторской и производственно-технологической документации</t>
  </si>
  <si>
    <t>Оценивать работоспособность, исправность технологической оснастки и оборудования для автоматической лазерной резки</t>
  </si>
  <si>
    <t>Выполнять подготовку металлических и иных материалов под лазерную резку</t>
  </si>
  <si>
    <t>Выбирать порядок и направление вырезки деталей различной сложности в раскройном листе</t>
  </si>
  <si>
    <t>Контролировать процесс автоматической лазерной резки и работу оборудования</t>
  </si>
  <si>
    <t>Применять измерительный инструмент для контроля полученных в результате резки деталей</t>
  </si>
  <si>
    <t>Основные группы и марки материалов, подлежащих резке, их свойства</t>
  </si>
  <si>
    <t>Свойства газов, применяемых при лазерной резке</t>
  </si>
  <si>
    <t>Технологическая оснастка для автоматической лазерной резки, ее область применения, устройство, правила эксплуатации и возможные неполадки</t>
  </si>
  <si>
    <t>Оборудование, аппаратура, контрольно-измерительные приборы для автоматической лазерной резки, их область применения, устройство, правила эксплуатации и возможные неполадки</t>
  </si>
  <si>
    <t>Допуски и посадки, квалитеты и параметры шероховатости</t>
  </si>
  <si>
    <t>Требования, предъявляемые к качеству реза</t>
  </si>
  <si>
    <t>Основные понятия о деформациях металлических и иных материалов при термической резке</t>
  </si>
  <si>
    <t>Правила технической эксплуатации электроустановок</t>
  </si>
  <si>
    <t>Нормы и правила пожарной безопасности при проведении работ по термической резке</t>
  </si>
  <si>
    <t>Требования охраны труда, в том числе на рабочем месте</t>
  </si>
  <si>
    <t>ФГОС СПО 150709.03 СВАРЩИК НА ЛАЗЕРНЫХ УСТАНОВКАХ</t>
  </si>
  <si>
    <t>ПК 1.2. Управлять установкой, в том числе с программным управлением, в соответствии с регламентом работы.</t>
  </si>
  <si>
    <t>ПК 1.4. Возвращать программоноситель к первому кадру.</t>
  </si>
  <si>
    <t>ПК 1.3. Читать программы по распечатке.</t>
  </si>
  <si>
    <t>ПК 2.1. Выполнять контурную обрезку изделий по разметке.</t>
  </si>
  <si>
    <t>Выполнение трудовых действий, предусмотренных трудовой функцией С/02.3 «Выполнение автоматической лазерной резки» настоящего профессионального стандарта</t>
  </si>
  <si>
    <t>Выполнение настройки оборудования для автоматической лазерной резки</t>
  </si>
  <si>
    <t>Выбор и регулировка режимов автоматической лазерной резки</t>
  </si>
  <si>
    <t>Выполнение автоматической лазерной резки с регулировкой параметров оборудования в процессе резки</t>
  </si>
  <si>
    <t>Необходимые умения, предусмотренные трудовой функцией С/02.3 «Выполнение автоматической лазерной резки» настоящего профессионального стандарта</t>
  </si>
  <si>
    <t>Определять нарушения режимов по внешнему виду реза и обрабатываемых поверхностей</t>
  </si>
  <si>
    <t>Выполнять настройку и регулировку оборудования для автоматической лазерной резки, в том числе в процессе выполнения резки</t>
  </si>
  <si>
    <t>Выполнять юстировку резонаторов и системы транспортирования и фокусирования лазерного излучения</t>
  </si>
  <si>
    <t>Контролировать работу оборудования для автоматической лазерной резки с использованием контрольно-измерительных приборов и автоматики</t>
  </si>
  <si>
    <t>Необходимые знания, предусмотренные трудовой функцией С/02.3 «Выполнение автоматической лазерной резки» настоящего профессионального стандарта</t>
  </si>
  <si>
    <t>Конструкция оборудования для автоматической лазерной резки (электрические, кинематические схемы), причины возникновения неисправностей и способы их устранения</t>
  </si>
  <si>
    <t>Функциональные и принципиальные электрические схемы, чертежи механизмов и узлов используемого оборудования</t>
  </si>
  <si>
    <t>Выполнение автоматической и роботизированной термической резки металлов</t>
  </si>
  <si>
    <t>Модуль А – Лазерная резка и гравировка пластиков</t>
  </si>
  <si>
    <t>Модуль Б - Лазерная маркировка промышленных и декоративных изделий</t>
  </si>
  <si>
    <t>ФГОС СПО 15.02.14 ОСНАЩЕНИЕ СРЕДСТВАМИ АВТОМАТИЗАЦИИ ТЕХНОЛОГИЧЕСКИХ ПРОЦЕССОВ И ПРОИЗВОДСТВ (ПО ОТРАСЛЯМ)</t>
  </si>
  <si>
    <r>
      <t>Профстандарт Резчик термической резки металлов №676: Термическая резка металлов 40.114 код</t>
    </r>
    <r>
      <rPr>
        <b/>
        <sz val="12"/>
        <color rgb="FFFF0000"/>
        <rFont val="Arial"/>
        <family val="2"/>
        <charset val="204"/>
      </rPr>
      <t xml:space="preserve"> С/02.3</t>
    </r>
  </si>
  <si>
    <t>ПК 1.1. Осуществлять анализ имеющихся решений для выбора программного обеспечения для создания и тестирования модели элементов систем автоматизации на
основе технического задания.</t>
  </si>
  <si>
    <t>ПК 1.1. Выполнять лазерную сварку, прошивку отверстий, резку, термообработку и другую технологическую обработку деталей и изделий простой и средней сложности, деталей из различных материалов разной толщины.</t>
  </si>
  <si>
    <t>ПК 1.2. Разрабатывать виртуальную модель элементов систем автоматизации на основе выбранного программного обеспечения и технического задания.</t>
  </si>
  <si>
    <t>ФГОС СПО 15.02.08 ТЕХНОЛОГИЯ МАШИНОСТРОЕНИЯ</t>
  </si>
  <si>
    <t>ПК 1.1. Использовать конструкторскую документацию при разработке технологических процессов изготовления деталей.</t>
  </si>
  <si>
    <t>ПК 1.3. Составлять маршруты изготовления деталей и проектировать технологические операции.</t>
  </si>
  <si>
    <t>ПК 1.4. Разрабатывать и внедрять управляющие программы обработки деталей.</t>
  </si>
  <si>
    <t>ПК 1.5. Использовать системы автоматизированного проектирования технологических процессов обработки деталей.</t>
  </si>
  <si>
    <t>ПК 3.1. Участвовать в реализации технологического процесса по изготовлению деталей.</t>
  </si>
  <si>
    <t>ПК 3.2. Проводить контроль соответствия качества деталей требованиям технической документации.</t>
  </si>
  <si>
    <r>
      <t>Профстандарт Резчик термической резки металлов №676: Термическая резка металлов 40.114 код</t>
    </r>
    <r>
      <rPr>
        <b/>
        <sz val="12"/>
        <color rgb="FFFF0000"/>
        <rFont val="Arial"/>
        <family val="2"/>
        <charset val="204"/>
      </rPr>
      <t xml:space="preserve"> D/02.4</t>
    </r>
  </si>
  <si>
    <t>Настройка оборудования для получения высококачественного отпечатка при выполнении работ по маркированию</t>
  </si>
  <si>
    <t>Подбор и установка необходимых трафаретов для маркирования лазерным лучом деталей, узлов и изделий</t>
  </si>
  <si>
    <t>Регулирование режимов работы маркировочных установок с числовым программным управлением</t>
  </si>
  <si>
    <t>Подналадка обслуживаемого маркировочного оборудования, используемого для маркирования</t>
  </si>
  <si>
    <t>Корректировка по мере необходимости режимов работы оборудования, используемого для маркирования деталей, узлов и изделий</t>
  </si>
  <si>
    <t>Выявление и устранение неисправностей в работе маркировочных установок с числовым программным управлением</t>
  </si>
  <si>
    <t>Предупреждение и устранение неисправностей маркировочного оборудования, используемого для маркирования деталей, узлов и изделий</t>
  </si>
  <si>
    <t>Регулировать режимы работы маркировочного оборудования в соответствии с требованиями технологической документации</t>
  </si>
  <si>
    <t>Выполнять подналадку обслуживаемого маркировочного оборудования, используемого для маркирования</t>
  </si>
  <si>
    <t>Выполнять подбор и установку трафаретов в лазерное маркировочное оборудование в соответствии с рабочей инструкцией</t>
  </si>
  <si>
    <t>Использовать лазерное оборудование при выполнении маркировочных работ в соответствии с санитарными нормами и правилами эксплуатации лазеров</t>
  </si>
  <si>
    <t>Выполнять требования технологической документации при регулировании режимов работы маркировочных установок с числовым программным управлением</t>
  </si>
  <si>
    <t>Визуально оценивать качество маркировочного отпечатка и производить корректировку режимов работы оборудования по мере необходимости</t>
  </si>
  <si>
    <t>Выявлять отклонения от заданного режима работы оборудования, используемого для маркирования деталей, узлов и изделий, и принимать меры по их устранению</t>
  </si>
  <si>
    <t>Определять причины и устранять нарушения процесса маркирования деталей, узлов и изделий</t>
  </si>
  <si>
    <t>Устройство, правила использования и способы подналадки обслуживаемого оборудования для маркирования деталей, узлов и изделий</t>
  </si>
  <si>
    <t>Правила установки трафаретов в лазерное маркировочное оборудование</t>
  </si>
  <si>
    <t>Правила ввода управляющих параметров, определяющих режимы работы установок с числовым программным управлением, используемых для маркирования деталей, узлов и изделий</t>
  </si>
  <si>
    <t>Режимы работы установок с числовым программным управлением, используемых для маркирования деталей, узлов и изделий</t>
  </si>
  <si>
    <t>Правила и способы корректировки режимов работы маркировочного оборудования</t>
  </si>
  <si>
    <t>Возможные неисправности в работе оборудования, используемого для маркирования деталей, узлов и изделий, и способы их устранения</t>
  </si>
  <si>
    <t>Способы предупреждения и устранения неисправностей маркировочного оборудования</t>
  </si>
  <si>
    <t>Маркирование больших и сверхбольших интегральных схем</t>
  </si>
  <si>
    <t>Маркирование интегральных схем в пластмассовом корпусе</t>
  </si>
  <si>
    <t>Маркирование микросхем на лазерных установках</t>
  </si>
  <si>
    <t>Маркирование радиодеталей, узлов и готовых приборов на полуавтоматах и автоматах с числовым программным управлением</t>
  </si>
  <si>
    <r>
      <t>Профстандарт МАРКИРОВЩИК №1046: Маркирование и клеймение грузов, тары, заготовок, деталей, узлов и готовых изделий 40.183 код</t>
    </r>
    <r>
      <rPr>
        <b/>
        <sz val="12"/>
        <color rgb="FFFF0000"/>
        <rFont val="Arial"/>
        <family val="2"/>
        <charset val="204"/>
      </rPr>
      <t xml:space="preserve"> D/01.3</t>
    </r>
  </si>
  <si>
    <r>
      <t>Профстандарт МАРКИРОВЩИК №1046: Маркирование и клеймение грузов, тары, заготовок, деталей, узлов и готовых изделий 40.183 код</t>
    </r>
    <r>
      <rPr>
        <b/>
        <sz val="12"/>
        <color rgb="FFFF0000"/>
        <rFont val="Arial"/>
        <family val="2"/>
        <charset val="204"/>
      </rPr>
      <t xml:space="preserve"> D/02.3</t>
    </r>
  </si>
  <si>
    <t>Выполнять требования технологической документации при выполнении работ по маркированию больших и сверхбольших интегральных схем</t>
  </si>
  <si>
    <t>Обеспечивать качество маркирования на всех этапах технологического процесса в соответствии с требованиями технологической документации</t>
  </si>
  <si>
    <t>Выполнять требования технологической документации при выполнении работ по маркированию интегральных схем в пластмассовом корпусе</t>
  </si>
  <si>
    <t>Использовать лазерные установки при маркировании микросхем</t>
  </si>
  <si>
    <t>Использовать полуавтоматы и автоматы с программным управлением при маркировании радиодеталей, узлов и готовых приборов</t>
  </si>
  <si>
    <t>Назначение и условия применения универсальных и специальных приспособлений, применяемых при маркировании деталей, узлов и изделий</t>
  </si>
  <si>
    <t>Правила и способы набора знаков для маркирования деталей, узлов и изделий</t>
  </si>
  <si>
    <t>Требования, предъявляемые к качеству маркирования деталей, узлов и изделий</t>
  </si>
  <si>
    <t>Правила и способы работы на лазерных маркировочных установках</t>
  </si>
  <si>
    <t>Правила и способы работы на маркировочных полуавтоматах и автоматах с программным управлением</t>
  </si>
  <si>
    <t xml:space="preserve"> Выполнение работ при маркировании узлов, деталей и изделий с использованием полуавтоматов, автоматов с числовым программным управлением и лазерных установок</t>
  </si>
  <si>
    <t>Настройка и регулирование маркировочных установок с числовым программным управлением и лазерного оборудования при выполнении работ по маркированию.
Маркирование и клеймение деталей, узлов и изделий с использованием маркировочных полуавтоматов, автоматов с числовым программным управлением и лазерных установок</t>
  </si>
  <si>
    <t>ПС: 40.183; 
ФГОС СПО 150709.03 
ФГОС СПО 15.02.14
ФГОС СПО 15.02.08</t>
  </si>
  <si>
    <t>ПС: 40.114; 
ФГОС СПО 150709.03 
ФГОС СПО 15.02.14
ФГОС СПО 15.02.08</t>
  </si>
  <si>
    <t xml:space="preserve"> </t>
  </si>
  <si>
    <t>Скорость маркировки 8,7 м/с
Тип лазера - иттербиевый импульсный волоконный лазер IPG-Photonics
Ресурс лазера более 100000 часов
Длина волны 1,064 мкм
Средняя мощность 20 Вт
Охлаждение - автономное воздушное
Класс безопасности -1 (защитная кабина)
Поле обработки 50х50 мм,  130х130мм,110х110мм, 160х160мм
минимальный размер знака 0,25 мм
Возможность получения цвета на металле
Сканирующее устройство - 2-х осевой сканатор (Cambridge technology)
Возможность использования портальной системы маркировки
Электропотребление 0,7 кВт
Функциональные возможности управляющего ПО:
Работа с расширением *le,
Импорт растровых графических файлов в формате  *.bmp; *.gif; *.jpeg; *.jpg; *.png; *.tiff  и векторных файлов в формате *.dxf; *.plt; *.svg, маркировка изображений растровой и векторной графики;
Автоматическая подготовка растровых файлов Gray Scale 8bit для 3D гравировки изображений (с разбивкой на слои и заданием режимов обработки);
Возможность просмотра и редактирования различных контуров файлов форматов *.dxf; *.svg на уровне отдельных кривых Безье и узлов;
Быстрое создание текстовых надписей с начертанием по ГОСТ 26.008-85 для обеспечения гравировки текстов с наклонным профилем символов;
Генерация баркодов всех стандартных форматов: линейные (одномерные) штрих-коды (EAN/UCC, ITF, Code, ISBN, UPC и др.); двумерные коды (PDF417, MicroPDF, Data Matrix, QR и др.); символики сокращенной размерности RSS; композитные кодовые символики и др..</t>
  </si>
  <si>
    <t xml:space="preserve">Система лазерной гравировки и резки на базе СО2 лазера с системой управления на базе ПК </t>
  </si>
  <si>
    <t xml:space="preserve">Персональный компьютер с предустановленным ПО для работы </t>
  </si>
  <si>
    <t>Гильотина для резки металла</t>
  </si>
  <si>
    <t>Стул</t>
  </si>
  <si>
    <t xml:space="preserve">Стол </t>
  </si>
  <si>
    <t>Габариты не менее 1200х700 мм</t>
  </si>
  <si>
    <t xml:space="preserve">Стол промышленный  </t>
  </si>
  <si>
    <t>Акрил литьевой прозрачный</t>
  </si>
  <si>
    <t>Тип - Литьевой (литой)
Габариты 300х600 мм
Варианты толщины: 3 мм</t>
  </si>
  <si>
    <t>Болт</t>
  </si>
  <si>
    <t xml:space="preserve">Двухслойный пластик </t>
  </si>
  <si>
    <t>Заготовка - пластина стальная</t>
  </si>
  <si>
    <t>Резина для печатей</t>
  </si>
  <si>
    <t>экологичная,  310х220 мм, толщиной 2,3 мм</t>
  </si>
  <si>
    <t>Заготовка металлическая с покрытием</t>
  </si>
  <si>
    <t>размеры не менее 40х40 мм</t>
  </si>
  <si>
    <t>Оснастка для штампов  автоматическая</t>
  </si>
  <si>
    <t>Двухсторонний скотч листовой</t>
  </si>
  <si>
    <t>Перчатки смотровые нитриловые</t>
  </si>
  <si>
    <t>Влажные салфетки</t>
  </si>
  <si>
    <t>Жидкость для очистки пластика</t>
  </si>
  <si>
    <t>Тряпки универсальные вискозные</t>
  </si>
  <si>
    <t>рулон</t>
  </si>
  <si>
    <t>материал вискоза, полиэфирное волокно, 
размеры не менее 230х230 мм,  
не менее 180 шт в рулоне</t>
  </si>
  <si>
    <t>упаковка не менее 50 пар
Размер XL
Цвет черный
неопудренные</t>
  </si>
  <si>
    <t xml:space="preserve">не менее 72 шт в упаковке
антибактериальные
без спирта
</t>
  </si>
  <si>
    <t>Назначение: очищение поверхностей от пыли, нагара, остатков защитной пленки, жирных карандашей, следов резины, незатвердевшей полиуретановой пены и незатвердевших остатков герметиков, а также смолы/битума и др.
Банка объемом не менее 1 л</t>
  </si>
  <si>
    <t>Очки защитные от лазерного изулчения</t>
  </si>
  <si>
    <t>Для защиты от лазерного излучения при работе на волоконных и газовых лазерных станках</t>
  </si>
  <si>
    <t>Мусорные мешки</t>
  </si>
  <si>
    <t>шт</t>
  </si>
  <si>
    <t>Нагрузка не менее 300 кг
Габариты не менее 1800х1000 мм</t>
  </si>
  <si>
    <t>Бумага А4</t>
  </si>
  <si>
    <t>Бокс</t>
  </si>
  <si>
    <t>Мероприятие</t>
  </si>
  <si>
    <t>Наименование компетенции</t>
  </si>
  <si>
    <t>ЛАЗЕРНЫЕ ТЕХНОЛОГИИ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</si>
  <si>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</si>
  <si>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</si>
  <si>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</si>
  <si>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</si>
  <si>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</si>
  <si>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</si>
  <si>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</si>
  <si>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</si>
  <si>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</si>
  <si>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</si>
  <si>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Лазерная резка и гравировка пластиков</t>
  </si>
  <si>
    <t>Процедуры выполнения задания - соблюдение регламента работы лазерщика</t>
  </si>
  <si>
    <t>И</t>
  </si>
  <si>
    <t>Технологическая документация выполнена в соответствии с ТЗ</t>
  </si>
  <si>
    <t>Да/нет (заполнены все ячейки).</t>
  </si>
  <si>
    <t>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</si>
  <si>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Оценивать до начала измерений. При несоответствующей обработке (без снятия пленки или не на той стороне) - изделие не оценивается.</t>
  </si>
  <si>
    <t>Редактирование макета при работе за станком (техническом исполнении) не выявлено</t>
  </si>
  <si>
    <t>Отсутствие посторонних предметов на рабочих местах, порядок на рабочем месте, чистоплотность.</t>
  </si>
  <si>
    <t>Да/нет.</t>
  </si>
  <si>
    <t>Эргономичность выполнения процессов (трудозатратность, экономия материала - плотная компоновка при раскрое).</t>
  </si>
  <si>
    <t>Да/нет. Экономичность раскроя, отсутствие лишних операций, перемещений между рабочими местами.</t>
  </si>
  <si>
    <t>Файлы сохранены верно в соответствии с ТЗ.</t>
  </si>
  <si>
    <t>Время ПМ не превышено</t>
  </si>
  <si>
    <t>Вычесть по 0,15 за каждое превышение</t>
  </si>
  <si>
    <t>Время ПР не превышено</t>
  </si>
  <si>
    <t>Время ТИ не превышено.</t>
  </si>
  <si>
    <t>Подготовка технологической модели ТМ</t>
  </si>
  <si>
    <t>Работа с лазерным оборудованием</t>
  </si>
  <si>
    <t>С</t>
  </si>
  <si>
    <t/>
  </si>
  <si>
    <t>Качество лазерного реза двухслойного пластика.</t>
  </si>
  <si>
    <t>Б</t>
  </si>
  <si>
    <t>Не допущены ошибки, требующие вмешательства тех. эксперта, не использованы подсказки.</t>
  </si>
  <si>
    <t>Не нарушены правила ТБ и ОТ.</t>
  </si>
  <si>
    <t>Вычесть по 0,2 за каждое несоответствие.</t>
  </si>
  <si>
    <t>Вычесть по 0,3 за каждое несоответствие.</t>
  </si>
  <si>
    <t>да/нет</t>
  </si>
  <si>
    <t>ИЗДЕЛИЕ 2
ГРАФИЧЕСКИЙ элемент выполнен в соответствии с ТЗ</t>
  </si>
  <si>
    <t>ИЗДЕЛИЕ 4
ТЕКСТОВЫЕ элементы выполнены в соответствии с ТЗ</t>
  </si>
  <si>
    <t>Вычесть по 0,5 за несоответствие каждого изделия.</t>
  </si>
  <si>
    <t>Наименование аспекта</t>
  </si>
  <si>
    <t>Описание судейской оценки</t>
  </si>
  <si>
    <t>Маркировка отсутствует или неприемлема.</t>
  </si>
  <si>
    <t>Маркировка читаема, четкость слабая.</t>
  </si>
  <si>
    <t>Маркировка отсутствует или неприемлема</t>
  </si>
  <si>
    <t>Маркировка читаема, неравномерна.</t>
  </si>
  <si>
    <t>ИЗДЕЛИЕ 1 
Качество резки</t>
  </si>
  <si>
    <t>Отверстие сожжено или не вырезано.</t>
  </si>
  <si>
    <t>Отверстие вырезано с небольшими деффектами.</t>
  </si>
  <si>
    <t>Отверстие вырезано без деффектов и деформаций.</t>
  </si>
  <si>
    <t>не допустимо</t>
  </si>
  <si>
    <t>Цвет отсутствует либо есть прожог.</t>
  </si>
  <si>
    <t>Фото отсутствует либо сожжено</t>
  </si>
  <si>
    <t>Фото выполнено, слабый уровень</t>
  </si>
  <si>
    <t>Фото выполнено хорошо, но видно только под одним углом</t>
  </si>
  <si>
    <t>Фото выполнено отлично - четко, котрастно</t>
  </si>
  <si>
    <t>Хорошая маркировка, но можно лучше.</t>
  </si>
  <si>
    <t>В</t>
  </si>
  <si>
    <t>Отсутствуют явно заметные дефекты (прожоги с двух сторон, царапины), кроме замеченных участниками до начала работы с заготовкой.</t>
  </si>
  <si>
    <t xml:space="preserve">Оценивать до начала измерений. </t>
  </si>
  <si>
    <t>Эргономичность выполнения процессов (трудозатратность, экономия материала, постобработка выполнена).</t>
  </si>
  <si>
    <t>Да/нет. Экономичность раскроя, отсутствие лишних операций, перемещений.</t>
  </si>
  <si>
    <t>Редактирование макета при работе за станком не выявлено</t>
  </si>
  <si>
    <t>Вычесть по 0,1 за каждое превышение</t>
  </si>
  <si>
    <t>оттиск нечитаемый</t>
  </si>
  <si>
    <t>оттиск читается - есть незначительно размытые элементы</t>
  </si>
  <si>
    <t>Оттиск хорошо читаемый и четкий</t>
  </si>
  <si>
    <t>не применимо</t>
  </si>
  <si>
    <t>Г</t>
  </si>
  <si>
    <t>Д</t>
  </si>
  <si>
    <t>плохо</t>
  </si>
  <si>
    <t>допустимо</t>
  </si>
  <si>
    <t>хорошо</t>
  </si>
  <si>
    <t>отлично</t>
  </si>
  <si>
    <t>Все изделия изготовлены в соответствии с ТЗ</t>
  </si>
  <si>
    <t>Алгоритм работы за лазерной установкой выполнен в соответствии с правилами эксплуатации</t>
  </si>
  <si>
    <t>Итого</t>
  </si>
  <si>
    <t>Лазерная маркировка промышленных и декоративных изделий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</si>
  <si>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</si>
  <si>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</si>
  <si>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</si>
  <si>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</si>
  <si>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</si>
  <si>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</si>
  <si>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</si>
  <si>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</si>
  <si>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</si>
  <si>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</si>
  <si>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</si>
  <si>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</si>
  <si>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</si>
  <si>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</si>
  <si>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</si>
  <si>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</si>
  <si>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</si>
  <si>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</si>
  <si>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</si>
  <si>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</si>
  <si>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Механизм сканирования: "летающая оптика"
Максимальная скорость лазерной гравировки: 1,8 м/с
Максимальная площадь лазерной гравировки: 610 х 305 мм
Максимальная высота гравируемого изделия: 170 мм (для линзы F=1,5")
157 мм (для линзы F=2,0")
144 мм (для линзы F=2,5")
Максимальный вес гравируемого изделия: 10 кг
Макс. разрешение наносимых изображений: 1000 dpi
Оптика: Стандартная линза F= 2,0" ;
Дополнительные линзы F=1,5" и F=2,5"
Режимы работы растровая, векторная гравировка, резка
Охлаждение лазера: воздушное
Электропитание: 220 В, 50 Гц
Электропотребление: от 0,7 до 1,9 кВт
Габариты установки: 974 х 765 х 457 мм, 90 кг
Интерфейс для связи с компьютером: USB и RS-232 (PС)
Безопасность лазера: Класс 2</t>
  </si>
  <si>
    <t>ОБОРУДОВАНИЕ</t>
  </si>
  <si>
    <t>Механизм сканирования: "летающая оптика"
Максимальная площадь лазерной гравировки: 500 х 300 мм
Максимальная высота гравируемого изделия: 170 мм (для линзы F=1,5")
157 мм (для линзы F=2,0")
144 мм (для линзы F=2,5")
Максимальный вес гравируемого изделия: 10 кг
Макс. разрешение наносимых изображений: 1000 dpi
Оптика: Стандартная линза F= 2,0" ;
Дополнительные линзы F=1,5" и F=2,5"
Режимы работы растровая, векторная гравировка, резка
Охлаждение лазера: воздушное
Электропитание: 220 В, 50 Гц
Электропотребление: от 0,7 до 1,9 кВт
Габариты установки: 974 х 765 х 457 мм, 70 кг
Интерфейс для связи с компьютером: USB 
Безопасность лазера: Класс 2</t>
  </si>
  <si>
    <t>Мощность лазерного источника : 20 Вт
Высота подъема, максимальная высота заготовки (ось Z): 300
Страна сборки: КНР
Производитель лазерного источника: Raycus/JPT (по согласованию).
Срок службы лазерного источника: 100 000 ч
Диапазон частоты импульсов: 20-50 кГц
Тип лазерного источника: иттербиевый волоконный
Длина волны лазерного источника: 1064 нм
Управление мощностью лазера: Послойно из програмного обеспечения
Охлаждение лазерного источника: воздушное
Материалы для обработки: углеродистая сталь, нержавеющая сталь, алюминий, латунь, медь, оцинкованная сталь, легированная сталь, титан, резина, двухслойный пластик и обычный, АБС
Точность позиционирования: 3 мкм
Энергия в импульсе: 0.33-1 мДж
Пятно контакта: 30 мкм
Порт передачи данных: USB</t>
  </si>
  <si>
    <t>Оптоволоконная установка лазерного раскроя IRONMAC D</t>
  </si>
  <si>
    <t>Обрабатываемый металл тонкий / толстый
Толщина металла, мм 12
Система ЧПУ FSCUT
Рабочая зона (Х x Y), мм 3000 x 1500
Перемещение по осям X / Y / Z, мм 3025 x 1525 x 105
Мощность излучения резонатора, Вт 750
Точность геометрического размещения осей X / Y, мм ≤ 0,03
Макс. скорость портала, м/мин 120
Точность позиционирования, мкм/м ± 0,03
Точность репозиционирования, мм/м 0,03
Ускорение осей X / Y, G 1,2
Ширина реза, мм 0,1 - 0,5
Шероховатость в зоне реза, мкм Ra 3,2 - 25,4
Режущая способность, мм Согласно возможностям резонатора
Мин. задаваемое перемещение, мм 0,001
Сечение направляющих, мм 35
Макс. нагрузка на стол, кг 2000
Передача по осям X / Y Шестерня-рейка YYC (Тайвань)
Поддерживаемое программное обеспечение CAD, CorelDRAW plt., AI., dxf. и т. д.
Экран 23″ ЖК
Смазка Автосмазка
Фаза 3
Напряжение, В 380
Частота, Гц 50
Класс защиты IP54
Вид охлаждения Водяной чиллер
Длина волны лазерного излучения, нм 1070</t>
  </si>
  <si>
    <t>Хараткреистики ПК:
Core i7 / 16GB/ SSD 500</t>
  </si>
  <si>
    <t>Компас 3Д</t>
  </si>
  <si>
    <t xml:space="preserve">CAD/CAM система </t>
  </si>
  <si>
    <t>Программное обеспечение</t>
  </si>
  <si>
    <t>Corel Draw</t>
  </si>
  <si>
    <t xml:space="preserve">Для создания векторных объектов и технологических моделей </t>
  </si>
  <si>
    <t>Ширина реза не менее 300 мм
Толщина реза металла до 1мм</t>
  </si>
  <si>
    <t>Оборудование</t>
  </si>
  <si>
    <t>Мебель</t>
  </si>
  <si>
    <t>Вытяжная система</t>
  </si>
  <si>
    <t>5 л/с</t>
  </si>
  <si>
    <t>Комната Конкурсантов (оборудование, инструмент, мебель) (по количеству конкурсантов)</t>
  </si>
  <si>
    <t>1200х700</t>
  </si>
  <si>
    <t>Деревянный на металическом каркасе</t>
  </si>
  <si>
    <t>Комната Экспертов (включая комнату Главного эксперта) (оборудование, инструмент, мебель) (по количеству экспертов)</t>
  </si>
  <si>
    <t>Персональный компьютер с предустановленным ПО для работы в сборе</t>
  </si>
  <si>
    <t>Хараткреистики ПК:
Core i5 / 32GB/ SSD 1000</t>
  </si>
  <si>
    <t>Цветная печать А4</t>
  </si>
  <si>
    <t>Охрана труда и техника безопасности</t>
  </si>
  <si>
    <t>Аптечка</t>
  </si>
  <si>
    <t>Для оказания помощи рабочим</t>
  </si>
  <si>
    <t>Охрана труда</t>
  </si>
  <si>
    <t>Огнетушитель</t>
  </si>
  <si>
    <t>Углексилотный</t>
  </si>
  <si>
    <t xml:space="preserve">Очки защитный </t>
  </si>
  <si>
    <t>от лазерного излучения</t>
  </si>
  <si>
    <t>Складское помещение (зона)</t>
  </si>
  <si>
    <t>Стеллаж</t>
  </si>
  <si>
    <t>2х1 м 3 полки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</si>
  <si>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</si>
  <si>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Персональный компьютер с предустановленным ПО для работы  в комплекте с клавиатурой, мышкой и мониторов Lenovo</t>
  </si>
  <si>
    <t>бокс с крышкой</t>
  </si>
  <si>
    <t>Инвентарь</t>
  </si>
  <si>
    <t>для оказания первой помощи работникам</t>
  </si>
  <si>
    <t>Углекислотный</t>
  </si>
  <si>
    <t>Рабочее место Конкурсанта (расходные материалы по количеству конкурсантов)</t>
  </si>
  <si>
    <t>Расходные материалы</t>
  </si>
  <si>
    <t xml:space="preserve">шт ( на 1 конкурсанта) </t>
  </si>
  <si>
    <t>Лист 1,6х300х600 мм, 
толщина верхнего слоя 0,08 мм, 
Возможности обработки - лазерная резка и гравировка</t>
  </si>
  <si>
    <t>Акрил литьевой черный / красный (цветной)</t>
  </si>
  <si>
    <t>Материал - нержавеющая сталь
Толщина 0,5</t>
  </si>
  <si>
    <t>Материал алюминий
Толщина 0,5 мм
Габариты листа не более  250х250 мм</t>
  </si>
  <si>
    <t>Силикон</t>
  </si>
  <si>
    <t>листовой 100х100</t>
  </si>
  <si>
    <t>Фольга</t>
  </si>
  <si>
    <t>Акрил двуслойный самоклеющийся</t>
  </si>
  <si>
    <t>лист 600х300</t>
  </si>
  <si>
    <t>Под ключ шестигранный</t>
  </si>
  <si>
    <t>Лист - габариты не менее 200х200 мм
Толщина ленты не более 50 мкм</t>
  </si>
  <si>
    <t>Сталь</t>
  </si>
  <si>
    <t>1 мм 1000*1000 м</t>
  </si>
  <si>
    <t xml:space="preserve">шт ( на всех конкурсанта) </t>
  </si>
  <si>
    <t>Назначение: очищение поверхностей от пыли, нагара</t>
  </si>
  <si>
    <t>200 литров</t>
  </si>
  <si>
    <t>Расходные материалы на всех конкурсантов и экспертов</t>
  </si>
  <si>
    <t>Ручка</t>
  </si>
  <si>
    <t>Синяя</t>
  </si>
  <si>
    <t>Упаковка</t>
  </si>
  <si>
    <t xml:space="preserve">72 шт в упаковке
антибактериальные
без спирта
</t>
  </si>
  <si>
    <t>30 литров</t>
  </si>
  <si>
    <t>Лента разметочная</t>
  </si>
  <si>
    <t>Красно-белая широкая</t>
  </si>
  <si>
    <t>Для оказания первой помощи работникам</t>
  </si>
  <si>
    <t>Личный инструмент конкурсанта</t>
  </si>
  <si>
    <t xml:space="preserve">Примечание </t>
  </si>
  <si>
    <t xml:space="preserve">Линейка металлическая </t>
  </si>
  <si>
    <t>До 30 см</t>
  </si>
  <si>
    <t>Измерительный инстурмент</t>
  </si>
  <si>
    <t>ШТ</t>
  </si>
  <si>
    <t>Ручка (карандаш)</t>
  </si>
  <si>
    <t>Шариковая</t>
  </si>
  <si>
    <t>Канцелярия</t>
  </si>
  <si>
    <t>Карандаш</t>
  </si>
  <si>
    <t>Чернографитный</t>
  </si>
  <si>
    <t>Штангенциркуль нониусный</t>
  </si>
  <si>
    <t>Длина измерения не менее 100 мм</t>
  </si>
  <si>
    <t>Ластик</t>
  </si>
  <si>
    <t>Резиновый</t>
  </si>
  <si>
    <t>Пинцет</t>
  </si>
  <si>
    <t>Анатомический общего назначения</t>
  </si>
  <si>
    <t>Инструменты</t>
  </si>
  <si>
    <t>для точной работы</t>
  </si>
  <si>
    <t>Итоговый (межрегиональный) этап Чемпионата по профессиональному мастерству "Профессионалы"</t>
  </si>
  <si>
    <t>Не нарушены правила ТБ и ОТ. Не допущены ошибки, требующие вмешательства тех. Эксперта</t>
  </si>
  <si>
    <t>Не использованы подсказки.</t>
  </si>
  <si>
    <t>Вычесть по 0,25 за подсказку</t>
  </si>
  <si>
    <t>Вычесть по 0,2 за каждое превышение</t>
  </si>
  <si>
    <t>Габариты элементов ПАНЕЛИ  соответствуют образцу</t>
  </si>
  <si>
    <r>
      <rPr>
        <sz val="11"/>
        <color theme="1"/>
        <rFont val="Calibri"/>
        <family val="2"/>
        <scheme val="minor"/>
      </rPr>
      <t>±</t>
    </r>
    <r>
      <rPr>
        <sz val="8.4"/>
        <color theme="1"/>
        <rFont val="Calibri"/>
        <family val="2"/>
        <charset val="204"/>
        <scheme val="minor"/>
      </rPr>
      <t xml:space="preserve"> 0,6 мм</t>
    </r>
  </si>
  <si>
    <t>Технологические отверстия - верно расположены и соответствуют размерам</t>
  </si>
  <si>
    <t>Технологический элемент ШКАЛА соответствует ТЗ</t>
  </si>
  <si>
    <t>вычесть по 0,2 за  несоовтествие линий и элементов резки (расположение и размер)</t>
  </si>
  <si>
    <t>Технологический элемент ВЕНТИЛЯЦИЯ соответствует ТЗ</t>
  </si>
  <si>
    <t>вычесть по 0,2 за  элементов резки (расположение и размер)</t>
  </si>
  <si>
    <t>Технологический элемент ОКНО соответствует ТЗ</t>
  </si>
  <si>
    <t>Технологический элемент ПЕРЕКЛЮЧАТЕЛЬ соответствует ТЗ</t>
  </si>
  <si>
    <r>
      <t xml:space="preserve">Текстовые элементы соответствуют </t>
    </r>
    <r>
      <rPr>
        <u/>
        <sz val="10"/>
        <rFont val="Calibri"/>
        <family val="2"/>
        <charset val="204"/>
        <scheme val="minor"/>
      </rPr>
      <t>ТЗ</t>
    </r>
    <r>
      <rPr>
        <sz val="10"/>
        <rFont val="Calibri"/>
        <family val="2"/>
        <charset val="204"/>
        <scheme val="minor"/>
      </rPr>
      <t xml:space="preserve"> - высота, шрифт, регистр, наклон</t>
    </r>
  </si>
  <si>
    <t>Да / нет</t>
  </si>
  <si>
    <t>Числовые элементы  соответствуют ТЗ - высота, шрифт, регистр, наклон</t>
  </si>
  <si>
    <t>Орфографические ошибки и числовые отсутствуют</t>
  </si>
  <si>
    <t>пробелы, неверные буквы, числа, знаки, начертание, регистр, отсутствие (нет текста оценка 0)</t>
  </si>
  <si>
    <t>Номер участника выполнен в соответствии с ТЗ</t>
  </si>
  <si>
    <t>Графический элемент - ЛОГОТИП  выполнен в соответствии с ТЗ - пропорции и габарит</t>
  </si>
  <si>
    <t>QR - код выполнен по ТЗ и читается</t>
  </si>
  <si>
    <t>Панель изготовлена в соотв с ТЗ полностью</t>
  </si>
  <si>
    <t>КОРПУС собран и не разваливается</t>
  </si>
  <si>
    <t>Элементы РЕЗКИ 1 (корпус- габариты) разработаны в соответствии с ТЗ.
Без полноценной сборки не учитываются.</t>
  </si>
  <si>
    <t>Элементы ОКНО совпало с циферблатом механизма</t>
  </si>
  <si>
    <t>Элементы РЕЗКИ 2 МЕХАНИЗМ разработаны в соответствии с ТЗ. (есть в наличии)
Без полноценной сборки не учитываются.</t>
  </si>
  <si>
    <t>Элементы РЕЗКИ 2 МЕХАНИЗМ разработаны в соответствии с ТЗ. Механизм сделал 1 полный оборот и цифра сменилась</t>
  </si>
  <si>
    <t>Элементы РЕЗКИ 2 МЕХАНИЗМ разработаны в соответствии с ТЗ. Механизм выполнил заложенные в него задачи</t>
  </si>
  <si>
    <t>Элементы гравировки Корпуса выполнены в соотвествии с ТЗ</t>
  </si>
  <si>
    <t>Аккуратность исполнения (наклейка панели, сборка, люфты)</t>
  </si>
  <si>
    <t>Фольгированные марки или самоклеящийся пластик изготовлены</t>
  </si>
  <si>
    <t>Фольгированные марки приклеены на детали по ТЗ. QR код читается</t>
  </si>
  <si>
    <t>Самоклеящийся пластик приклеен на детали по ТЗ. QR код читается</t>
  </si>
  <si>
    <t>Механизм изготовлен в соответствии с ТЗ полностью.</t>
  </si>
  <si>
    <t>Качество гравировки на двухслойном пластике. Равномерность снятия верхнего слоя</t>
  </si>
  <si>
    <t>Гравировка отсутствует или неприемлема</t>
  </si>
  <si>
    <t>Гравировка читаема, но неравномерна. Имеются вкрапления верхнего слоя</t>
  </si>
  <si>
    <t>Хорошая равномерность и контраст. Минимальное количество вкраплений верхнего слоя</t>
  </si>
  <si>
    <t>Идеальная четкость, равномерность и контраст.</t>
  </si>
  <si>
    <t>Качество гравировки на двухслойном пластике. (при наличии). Четкость,контрастность</t>
  </si>
  <si>
    <t>Гравировка читаема, но четкая.</t>
  </si>
  <si>
    <t xml:space="preserve">Хорошая  четкость и контраст </t>
  </si>
  <si>
    <t>Идеальная четкость, равномерность и контраст у всех элементов.</t>
  </si>
  <si>
    <t>Рез отсутствует или сожжен. работа выполнена на уровне ниже установленных требований, включая отказ от выполнения задания или отсутствие результата</t>
  </si>
  <si>
    <t xml:space="preserve">Резка приемлема. Работа соответствует установленным требованиям </t>
  </si>
  <si>
    <t xml:space="preserve">Хороший гладкий рез без прожогов. 
Работа соответствует установленным требованиям и в определенной степени превосходит эти требованиям (малое количество ошибок) </t>
  </si>
  <si>
    <t>Идеальный рез</t>
  </si>
  <si>
    <t>Качество лазерного реза акрила</t>
  </si>
  <si>
    <t>Качество гравировки на акриле</t>
  </si>
  <si>
    <t>Гравировка читаема, но неравномерна.</t>
  </si>
  <si>
    <t>Хорошая равномерность, четкость и контраст.</t>
  </si>
  <si>
    <t>Качество гравировки на фольге</t>
  </si>
  <si>
    <t>Качество гравировки на самоклеющемся акриле</t>
  </si>
  <si>
    <t>Да/нет (заполнены все ячейки + фото изделий).</t>
  </si>
  <si>
    <t>Изделия 1 - 5
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</si>
  <si>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Оценивать до начала измерений. При несоответствующей обработке (без снятия пленки или не на той стороне) - изделие не оценивается. Вычесть за каждое наличие дефекта по 0,2</t>
  </si>
  <si>
    <t>Вычесть по 0,1 за подсказку или вмешательство ТЭ.</t>
  </si>
  <si>
    <t>Вычесть по 0,2 за каждое нарушение правил.</t>
  </si>
  <si>
    <t>ИЗДЕЛИЕ 1
1 - ФОТО элемент 1 в наличии</t>
  </si>
  <si>
    <t>да/нет - фотогравировка приемлема, приствует</t>
  </si>
  <si>
    <t>ИЗДЕЛИЕ 1
1 - ФОТО элемент 1 выполнен в соответствии с ТЗ (размеры, расположение)</t>
  </si>
  <si>
    <t>да/нет - размеры, расположение</t>
  </si>
  <si>
    <t>ИЗДЕЛИЕ 1
2 - элемент векторной графики</t>
  </si>
  <si>
    <t>вычесть 0.2 если использовалась простая гравировка</t>
  </si>
  <si>
    <t>ИЗДЕЛИЕ 1
3 - КОД выполнен в соответствии с ТЗ и ГОСТ (ТИП кода, ГАБАРИТЫ, ИСПОЛНЕНИЕ, ЧИТАЕТСЯ, ВЕРНАЯ КОДИРОВКА)</t>
  </si>
  <si>
    <t>Вычесть по 0,2 за каждое несоответствие</t>
  </si>
  <si>
    <t>ИЗДЕЛИЕ 1
4 - ТЕХНИЧЕСКИЕ элементы (рамки с текстом) выполнены в соответствии с ТЗ</t>
  </si>
  <si>
    <t xml:space="preserve">вычесть по 0,15 за несоответствие размера или толщины линий и несоответствие текста </t>
  </si>
  <si>
    <t>ИЗДЕЛИЕ 1
5 - Эталонные оттенки в наличии</t>
  </si>
  <si>
    <t>Вычесть по 0,1 за каждое несоответствие</t>
  </si>
  <si>
    <t>ИЗДЕЛИЕ 1
6 - ЭЛЕМЕНТ С ПЕРЕЛИВОМ (объемом) выполнен в соответствии с ТЗ</t>
  </si>
  <si>
    <t>ИЗДЕЛИЕ 1
7 - КОД 128 выполнен в соответствии с ТЗ. Ошибки не допущены.</t>
  </si>
  <si>
    <t>ИЗДЕЛИЕ 1
8 - ТЕКСТОВЫЕ элементы выполнены в соответствии с ТЗ</t>
  </si>
  <si>
    <t>ИЗДЕЛИЕ 1
9 - РЕЗКА отв. выполнен по ТЗ. Без резки не учитывается.</t>
  </si>
  <si>
    <t>± 0,2</t>
  </si>
  <si>
    <t>ИЗДЕЛИЕ 1
10 - Маркеры нанесены в соотвествии с ТЗ (габариты маркера, расположение)</t>
  </si>
  <si>
    <t>± 0,1</t>
  </si>
  <si>
    <t xml:space="preserve">ИЗДЕЛИЕ 1
ШТРИХОВАЯ ЛИНИЯ нанесена в соответвтсвии с ТЗ </t>
  </si>
  <si>
    <t>ИЗДЕЛИЕ 2
КОД выполнен с использованием счетчика</t>
  </si>
  <si>
    <t>ИЗДЕЛИЕ 2
ТЕКСТОВЫЙ элемент выполнен в соответствии с ТЗ</t>
  </si>
  <si>
    <t>ИЗДЕЛИЕ 2
 Читаемость и верность кодировки счетчиков</t>
  </si>
  <si>
    <t>Вычесть за нечитаемость каждого кода по 0,2</t>
  </si>
  <si>
    <t>ИЗДЕЛИЕ 2
КОДы выполнены в соответствии с ТЗ (ТИП кода, ГАБАРИТЫ, ИСПОЛНЕНИЕ) Если не по ТЗ - то коды не учитываются не учитываются</t>
  </si>
  <si>
    <t>Маркировка на ИЗДЕЛИЯХ 1, 2 выполнена симметрично и соосно (если нет другого указания в ТЗ), оценивается эмпирически.</t>
  </si>
  <si>
    <t>Вычесть по 0,4 за несоответствие в каждом изделии. (для изд. 2 - оцениваем выход грав. за пределы детали)</t>
  </si>
  <si>
    <t>ИЗДЕЛИЕ 3
ТЕКСТОВЫЕ элементы выполнены</t>
  </si>
  <si>
    <t>ИЗДЕЛИЕ 3
Выполнено в соответствии с ТЗ</t>
  </si>
  <si>
    <t>ИЗДЕЛИЕ 4
Заголовок, название изделия в наличии</t>
  </si>
  <si>
    <t>ИЗДЕЛИЕ 4
Выполнено в соответствии с ТЗ</t>
  </si>
  <si>
    <t xml:space="preserve">ИЗДЕЛИЕ 4
QR код в наличии </t>
  </si>
  <si>
    <t>ИЗДЕЛИЕ 4
Расстояние между элементами выдержено в 1 мм</t>
  </si>
  <si>
    <t>ИЗДЕЛИЕ 4
Отверстие выполнено</t>
  </si>
  <si>
    <t>ИЗДЕЛИЕ 4
Оттиск выполнен и читается</t>
  </si>
  <si>
    <t>ИЗДЕЛИЕ 5
Форма вырезана в соответствии с ТЗ</t>
  </si>
  <si>
    <t>ИЗДЕЛИЕ 5
Отверстие имеется</t>
  </si>
  <si>
    <t>ИЗДЕЛИЕ 5
Слой для гравировки подготовлен</t>
  </si>
  <si>
    <t>ИЗДЕЛИЕ 5
ТЕКСТОВЫЕ элементы выполнены в соответствии с ТЗ</t>
  </si>
  <si>
    <t>ИЗДЕЛИЕ 5
Код выполнен в соответствии с ТЗ</t>
  </si>
  <si>
    <t>ИЗДЕЛИЕ 5
Графическая информация в наличии</t>
  </si>
  <si>
    <t>ИЗДЕЛИЕ 5
Выполнено в соответствии с ТЗ</t>
  </si>
  <si>
    <t>Изделия 3-5 выполнены в соответствии с ТЗ.</t>
  </si>
  <si>
    <t>ИЗДЕЛИЕ 1
Качество маркировки  - читаемость, четкость/размытость всех элементов</t>
  </si>
  <si>
    <t>Хорошая четкость, имеется нечеткость среди отдельных элементов</t>
  </si>
  <si>
    <t>Отлично читается невооруженным глазом - все элементы четкие.</t>
  </si>
  <si>
    <t>ИЗДЕЛИЕ 1 
Качество маркировки изделие 1 - контрастность и равномерность маркировки всех элементов</t>
  </si>
  <si>
    <t>Хорошая равномерность и контраст. Незначительная неравномерность</t>
  </si>
  <si>
    <t>Идеальная равномерность и контраст всех элементов.</t>
  </si>
  <si>
    <t>ИЗДЕЛИЕ 1 КАЧЕСТВО ФОТОМАРКИРОВКИ - в соответствии с ТЗ</t>
  </si>
  <si>
    <t>ИЗДЕЛИЕ 2
Качество маркировки  - читаемость, четкость/размытость. Нечитаемый КОД - ставится 0.</t>
  </si>
  <si>
    <t>Маркировка отсутствует или неприемлема, код не считывается</t>
  </si>
  <si>
    <t>Маркировка читаема, четкость слабая.  код считывается, но затруднительно</t>
  </si>
  <si>
    <t>Хорошая четкость, код считывется</t>
  </si>
  <si>
    <t>Код Отлично считывается моментально</t>
  </si>
  <si>
    <t>ИЗДЕЛИЕ 2
Качество маркировки изделие 1 - контрастность и равномерность маркировки по всей площади.</t>
  </si>
  <si>
    <t>Контраст допустимый, легкий прожог</t>
  </si>
  <si>
    <t xml:space="preserve">Идеально черный гладкий цвет. </t>
  </si>
  <si>
    <t>ИЗДЕЛИЕ 3
Качество маркировки  - читаемость, четкость/размытость. Нечитаемый КОД - ставится 0.</t>
  </si>
  <si>
    <t>ИЗДЕЛИЕ 3
Качество маркировки изделие 1 - контрастность и равномерность маркировки по всей площади.</t>
  </si>
  <si>
    <t>ИЗДЕЛИЕ 4
Качество маркировки  - читаемость, четкость/размытость. Нечитаемый КОД - ставится 0.</t>
  </si>
  <si>
    <t>ИЗДЕЛИЕ 4
Качество маркировки изделие 1 - контрастность и равномерность маркировки по всей площади.</t>
  </si>
  <si>
    <t>ИЗДЕЛИЕ 5
Качество маркировки  - читаемость, четкость/размытость. Нечитаемый КОД - ставится 0.</t>
  </si>
  <si>
    <t>ИЗДЕЛИЕ 5
Качество маркировки изделие 1 - контрастность и равномерность маркировки по всей площади.</t>
  </si>
  <si>
    <t>ИЗДЕЛИЕ 5
Качество резки</t>
  </si>
  <si>
    <t>сожжено или не вырезано.</t>
  </si>
  <si>
    <t>Изделие вырезано с небольшими деффектами.</t>
  </si>
  <si>
    <t>вырезано без деффектов и деформаций.</t>
  </si>
  <si>
    <t>Ровный рез, гладкий на ощупь</t>
  </si>
  <si>
    <t>ИЗДЕЛИЕ 5
Качество резки отверстия</t>
  </si>
  <si>
    <t>Изготовление штампов из различных материалов</t>
  </si>
  <si>
    <t>Вычесть по 0,3 за каждое превышение</t>
  </si>
  <si>
    <t>Изделие 1 Габариты штампа соответствуют ТЗ.</t>
  </si>
  <si>
    <t>Изделие 1  Бортик  соответствует ТЗ.</t>
  </si>
  <si>
    <t>Изделие 1  Текстовый элемент на бортике в налчии и по ТЗ</t>
  </si>
  <si>
    <t>Изделие 1  Текстовый элемент 1 в налчии и по ТЗ</t>
  </si>
  <si>
    <t>Изделие 1  Графический элемент - фото - соответствует ТЗ.</t>
  </si>
  <si>
    <t>Изделие 1  Текстовые элементы выполнены без ошибок.</t>
  </si>
  <si>
    <t>Изделие 1  Логотип выполнен в соответствии с ТЗ.</t>
  </si>
  <si>
    <t>Изделие 1  Номер участника выполнен в соответствии с ТЗ.</t>
  </si>
  <si>
    <t>Изделие 1  QR код выполнен в соответсвии с ТЗ и читается.</t>
  </si>
  <si>
    <t>Изделие 1  Фигура (гильош) - выполнена в соответствии с ТЗ.</t>
  </si>
  <si>
    <t>Изделие 1  Контура выполнены в соотвествии с ТЗ</t>
  </si>
  <si>
    <t>Изделие 1 Оттиск штампа выполнен в соответствии с ТЗ полностью.</t>
  </si>
  <si>
    <t>Изделие 2 Габариты штампа соответствуют ТЗ.</t>
  </si>
  <si>
    <t>Изделие 2  Бортик  соответствует ТЗ.</t>
  </si>
  <si>
    <t>Изделие 2  Текстовый элемент на бортике в налчии и по ТЗ</t>
  </si>
  <si>
    <t>Изделие 2  Текстовый элемент 1 в налчии и по ТЗ</t>
  </si>
  <si>
    <t>Изделие 2  Текстовые элементы выполнены без ошибок.</t>
  </si>
  <si>
    <t>Изделие 2  Логотип выполнен в соответствии с ТЗ.</t>
  </si>
  <si>
    <t>Изделие 2  Номер участника выполнен в соответствии с ТЗ.</t>
  </si>
  <si>
    <t>Изделие 2 QR код выполнен в соответсвии с ТЗ и читается.</t>
  </si>
  <si>
    <t>Изделие 2  Фигура (гильош) - выполнена в соответствии с ТЗ.</t>
  </si>
  <si>
    <t>Изделие 2  Контура выполнены в соотвествии с ТЗ</t>
  </si>
  <si>
    <t>Изделие 2 Оттиск штампа выполнен в соответствии с ТЗ полностью.</t>
  </si>
  <si>
    <t>Изделие 2 Оснастка для оттиска изготовлена и имеет ручку</t>
  </si>
  <si>
    <t>Изделие 3 Габариты штампа соответствуют ТЗ.</t>
  </si>
  <si>
    <t>Изделие 3  Бортик  соответствует ТЗ.</t>
  </si>
  <si>
    <t>Изделие 3  Текстовый элемент 1 в налчии и по ТЗ</t>
  </si>
  <si>
    <t>Изделие 3  Текстовые элементы выполнены без ошибок.</t>
  </si>
  <si>
    <t>Изделие 3  Логотип выполнен в соответствии с ТЗ.</t>
  </si>
  <si>
    <t>Изделие 3  Номер участника выполнен в соответствии с ТЗ.</t>
  </si>
  <si>
    <t>Изделие 3 глубина гравировки не менее 4 мм, Мерить по оснастке глубиномером или штангенциркулем</t>
  </si>
  <si>
    <t>Вычесть 0.2 за каждый недостающий мм</t>
  </si>
  <si>
    <t>Изделие 3 Оснастка для оттиска изготовлена и имеет ручку</t>
  </si>
  <si>
    <t>Изделие 3 Оттиск штампа выполнен в соответствии с ТЗ полностью.</t>
  </si>
  <si>
    <t>Изделие 1 Оттиск вырезан на станке без рваных краев.</t>
  </si>
  <si>
    <t>Изделие 3 вырезано на станке без рваных краев, наплывов и нагара</t>
  </si>
  <si>
    <t>Изделие 1 Оттиск четкий и читаемый без дефектов</t>
  </si>
  <si>
    <t>Изделие 2 Оттиск четкий и читаемый без дефектов</t>
  </si>
  <si>
    <t>Изделие 3 Оттиск четкий глубокий и читаемый без дефектов</t>
  </si>
  <si>
    <t>оттиск не выполнен</t>
  </si>
  <si>
    <t>оттиск размыт, не читается</t>
  </si>
  <si>
    <t>Оттиск читаемый</t>
  </si>
  <si>
    <t>Оттиск хорошо читаемый и четкий и глубокий</t>
  </si>
  <si>
    <t>Лазерная маркировка шильда</t>
  </si>
  <si>
    <t>Технологическая документация заполнена в соответствии с ТЗ</t>
  </si>
  <si>
    <t>Эргономичность выполнения процессов (трудозатратность, экономия материала, постобработка выполнена). - Отсутствие лишних операций, перемещений.</t>
  </si>
  <si>
    <t xml:space="preserve">Да/нет. </t>
  </si>
  <si>
    <t>Время работы не превышено</t>
  </si>
  <si>
    <t>Вычесть по 0,5 за каждое превышение</t>
  </si>
  <si>
    <t>Общие допуски выдержаны</t>
  </si>
  <si>
    <t>вычесть по 0,4 за несоотв</t>
  </si>
  <si>
    <t>Параметры прямоугольников выдержаны и соответствуют</t>
  </si>
  <si>
    <t>Названия шильда имеется</t>
  </si>
  <si>
    <t>± 0,25</t>
  </si>
  <si>
    <t>Текстовые элементы выполнены в соответствии с ТЗ</t>
  </si>
  <si>
    <t>Микро текст в наличии и по ТЗ</t>
  </si>
  <si>
    <t>Рамка общая выполнена и по ТЗ</t>
  </si>
  <si>
    <t>Элемент 4 выполнен в соответствии с ТЗ</t>
  </si>
  <si>
    <t>Рамки выполнены</t>
  </si>
  <si>
    <t>QR код выполнен по ТЗ и читается</t>
  </si>
  <si>
    <t>мини QR коды выполнен по ТЗ и читаются</t>
  </si>
  <si>
    <t>Все элементы изделия выполнены по ТЗ</t>
  </si>
  <si>
    <t>Гравировка выполнена исключительно цветом</t>
  </si>
  <si>
    <t>вычесть по 0,2 за каждый элемент, который не соответствует</t>
  </si>
  <si>
    <t>Графическая и кодовая информация нанесена пропорпоционально и соответствует габаритам</t>
  </si>
  <si>
    <t>Качество маркировки Текста и Кода (не цветное не оценивается)</t>
  </si>
  <si>
    <t>Маркировка отсутствует или сожжена</t>
  </si>
  <si>
    <t>Маркировка в наличии, слабая четкость и котрастность</t>
  </si>
  <si>
    <t xml:space="preserve">Хорошее качество маркировки </t>
  </si>
  <si>
    <t>Идеальная  маркировка</t>
  </si>
  <si>
    <t>Цвет 1 -  подобран верно на элементе 12</t>
  </si>
  <si>
    <t>Цвет в наличии, но видно только под углом. (под прямым углом цвет непонятен</t>
  </si>
  <si>
    <t>Цвет видно хорошо - имеется незначительная неравномерность</t>
  </si>
  <si>
    <t>Идеальный цвет - яркий и сочный, отлично виден под прямым взглядом</t>
  </si>
  <si>
    <t>Цвет 2 - подобран верно на элементе 12</t>
  </si>
  <si>
    <t>Цвет 3 -  подобран верно на элементе 12</t>
  </si>
  <si>
    <t>Цвет 4 -  подобран верно на элементе 12</t>
  </si>
  <si>
    <t>Цвет 5 - подобран верно на элементе 12</t>
  </si>
  <si>
    <t>Качество 3D элемента</t>
  </si>
  <si>
    <t>Элемент отсутствует</t>
  </si>
  <si>
    <t>Элемент в ниличии, эффект объема не виден</t>
  </si>
  <si>
    <t>Элемент выполнен хорошо, цвета имеются</t>
  </si>
  <si>
    <t>Идеальное исполнение</t>
  </si>
  <si>
    <t>Выполнено в соответствии с ТЗ полностью, цвета все на своих местах по ТЗ</t>
  </si>
  <si>
    <t>Лазерная резка листового металла</t>
  </si>
  <si>
    <t>вычесть по 0.3 за каждую</t>
  </si>
  <si>
    <t>Не нарушены правила ТБ и ОТ. (Очки, перчатки, дистанция)</t>
  </si>
  <si>
    <t xml:space="preserve">Изделия 1-4 вырезаны, выполнены верно в соотв с ТЗ </t>
  </si>
  <si>
    <t>Вычесть по 0,5 за каждое не вырезаное</t>
  </si>
  <si>
    <t xml:space="preserve">Изделия 5-10 вырезаны, выполнены верно в соотв с ТЗ </t>
  </si>
  <si>
    <t>Элементы гравировки выполнены верно  в соответствии с ТЗ</t>
  </si>
  <si>
    <t>Маркировка и нумерация изделий имеется</t>
  </si>
  <si>
    <t>Вычесть по 0,2 за каждое не маркированное</t>
  </si>
  <si>
    <t>Качество резки изделие 1-4 (оценивать по 1 любому)</t>
  </si>
  <si>
    <t>не вырезано / вырезано с рваными, не четкими краями</t>
  </si>
  <si>
    <t>Рез ровный, но имеются грат, имеются точки старта реза на контуре</t>
  </si>
  <si>
    <t>Рез ровный, но имеется не значительный грат</t>
  </si>
  <si>
    <t>Отличный чистый рез</t>
  </si>
  <si>
    <t>Качество резки изделие 5-10 (оценивать по 1 любому)</t>
  </si>
  <si>
    <t>не вырезано</t>
  </si>
  <si>
    <t>вырезано с рваными, не четкими краями</t>
  </si>
  <si>
    <t>Рез ровный, но имеются облой грат</t>
  </si>
  <si>
    <t>Качество резки Изд 2 (1:1) (0-неудовлетворительно, 1-удовлетворительно, 2-хорошо, 3-отлично)</t>
  </si>
  <si>
    <t>Качество резки Изд 2 (10:1) (0-неудовлетворительно, 1-удовлетворительно, 2-хорошо, 3-отлично)</t>
  </si>
  <si>
    <t>вычесть за несоответствие  0,2 за изделие</t>
  </si>
  <si>
    <t>Модуль В – Изготовление штампов из различных материалов</t>
  </si>
  <si>
    <t>Модуль Г – Лазерная маркировка шильда</t>
  </si>
  <si>
    <t>Модуль Д – Лазерная резка листового металла</t>
  </si>
  <si>
    <t>Для выполнения конкурсного задания (или проведения РЧ) неизменными являются модули А, Б, В, Г. В случае если в регионе востребованы услуги по лазерной резке листовых металлов, то выбирается дополнительно модуль Д.  В случае если модуль не походит под запрос работодателя конкретного региона, то в таком случае вариативный модуль формируется регионом самостоятельно под запрос конкретного работодателя. 
Количество баллов в критериях оценки и по аспектам не меняется.</t>
  </si>
  <si>
    <t>этап Чемпионата по профессиональному мастерству "Профессионалы"</t>
  </si>
  <si>
    <t>Вариативная часть</t>
  </si>
  <si>
    <t>Волоконный лазер</t>
  </si>
  <si>
    <t>Инвариативная часть</t>
  </si>
  <si>
    <t xml:space="preserve">Принтер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</si>
</sst>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rgb="FF333333"/>
      <name val="Arial"/>
      <family val="2"/>
      <charset val="204"/>
    </font>
    <font>
      <sz val="10"/>
      <color rgb="FF2D2D2D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.4"/>
      <color theme="1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u/>
      <sz val="14"/>
      <color theme="1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rgb="FFAEABAB"/>
        <bgColor rgb="FFAEABAB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6" fillId="0" borderId="0"/>
  </cellStyleXfs>
  <cellXfs count="181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20" fillId="0" borderId="0" xfId="0" applyFont="1"/>
    <xf numFmtId="0" fontId="18" fillId="0" borderId="1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21" fillId="0" borderId="0" xfId="0" applyFont="1" applyAlignment="1">
      <alignment vertical="center" wrapText="1"/>
    </xf>
    <xf numFmtId="0" fontId="18" fillId="0" borderId="12" xfId="0" applyFont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22" fillId="6" borderId="1" xfId="0" applyFont="1" applyFill="1" applyBorder="1" applyAlignment="1">
      <alignment vertical="top" wrapText="1" indent="1"/>
    </xf>
    <xf numFmtId="0" fontId="3" fillId="7" borderId="1" xfId="4" applyFont="1" applyFill="1" applyBorder="1" applyAlignment="1">
      <alignment horizontal="center" vertical="top" wrapText="1"/>
    </xf>
    <xf numFmtId="0" fontId="4" fillId="0" borderId="1" xfId="4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0" fillId="0" borderId="1" xfId="0" applyBorder="1"/>
    <xf numFmtId="0" fontId="8" fillId="0" borderId="10" xfId="0" applyFont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top" wrapText="1"/>
    </xf>
    <xf numFmtId="0" fontId="3" fillId="7" borderId="1" xfId="2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applyAlignment="1">
      <alignment wrapText="1"/>
    </xf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5" fillId="0" borderId="1" xfId="0" applyNumberFormat="1" applyFont="1" applyBorder="1"/>
    <xf numFmtId="0" fontId="23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7" fillId="9" borderId="0" xfId="5" applyFont="1" applyFill="1" applyAlignment="1">
      <alignment horizontal="center"/>
    </xf>
    <xf numFmtId="0" fontId="27" fillId="10" borderId="0" xfId="5" applyFont="1" applyFill="1" applyAlignment="1">
      <alignment horizontal="center" vertical="center" wrapText="1"/>
    </xf>
    <xf numFmtId="0" fontId="28" fillId="10" borderId="0" xfId="5" applyFont="1" applyFill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29" fillId="0" borderId="0" xfId="5" applyFont="1"/>
    <xf numFmtId="0" fontId="10" fillId="0" borderId="0" xfId="5" applyFont="1" applyAlignment="1">
      <alignment horizontal="left"/>
    </xf>
    <xf numFmtId="0" fontId="31" fillId="11" borderId="14" xfId="5" applyFont="1" applyFill="1" applyBorder="1" applyAlignment="1">
      <alignment horizontal="center" vertical="center"/>
    </xf>
    <xf numFmtId="0" fontId="29" fillId="4" borderId="15" xfId="5" applyFont="1" applyFill="1" applyBorder="1" applyAlignment="1">
      <alignment horizontal="center"/>
    </xf>
    <xf numFmtId="0" fontId="29" fillId="4" borderId="16" xfId="5" applyFont="1" applyFill="1" applyBorder="1" applyAlignment="1">
      <alignment horizontal="center"/>
    </xf>
    <xf numFmtId="0" fontId="29" fillId="0" borderId="18" xfId="5" applyFont="1" applyBorder="1" applyAlignment="1">
      <alignment horizontal="left" vertical="center" wrapText="1"/>
    </xf>
    <xf numFmtId="0" fontId="29" fillId="0" borderId="19" xfId="5" applyFont="1" applyBorder="1" applyAlignment="1">
      <alignment horizontal="center" vertical="center" wrapText="1"/>
    </xf>
    <xf numFmtId="0" fontId="29" fillId="0" borderId="18" xfId="5" applyFont="1" applyBorder="1" applyAlignment="1">
      <alignment horizontal="center" vertical="center" wrapText="1"/>
    </xf>
    <xf numFmtId="0" fontId="29" fillId="0" borderId="20" xfId="5" applyFont="1" applyBorder="1" applyAlignment="1">
      <alignment horizontal="center" vertical="top"/>
    </xf>
    <xf numFmtId="0" fontId="31" fillId="12" borderId="21" xfId="5" applyFont="1" applyFill="1" applyBorder="1" applyAlignment="1">
      <alignment horizontal="center" vertical="center"/>
    </xf>
    <xf numFmtId="0" fontId="29" fillId="0" borderId="22" xfId="5" applyFont="1" applyBorder="1"/>
    <xf numFmtId="0" fontId="29" fillId="0" borderId="20" xfId="5" applyFont="1" applyBorder="1" applyAlignment="1">
      <alignment horizontal="center" vertical="center" wrapText="1"/>
    </xf>
    <xf numFmtId="0" fontId="29" fillId="0" borderId="23" xfId="5" applyFont="1" applyBorder="1" applyAlignment="1">
      <alignment horizontal="center" vertical="center" wrapText="1"/>
    </xf>
    <xf numFmtId="0" fontId="29" fillId="0" borderId="18" xfId="5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29" fillId="0" borderId="20" xfId="5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29" fillId="0" borderId="18" xfId="5" applyFont="1" applyBorder="1" applyAlignment="1">
      <alignment horizontal="center" vertical="top"/>
    </xf>
    <xf numFmtId="0" fontId="29" fillId="0" borderId="18" xfId="5" applyFont="1" applyBorder="1"/>
    <xf numFmtId="0" fontId="29" fillId="0" borderId="18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4" borderId="25" xfId="5" applyFont="1" applyFill="1" applyBorder="1" applyAlignment="1">
      <alignment horizontal="center"/>
    </xf>
    <xf numFmtId="0" fontId="31" fillId="4" borderId="26" xfId="5" applyFont="1" applyFill="1" applyBorder="1" applyAlignment="1">
      <alignment horizontal="center"/>
    </xf>
    <xf numFmtId="0" fontId="29" fillId="0" borderId="20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top"/>
    </xf>
    <xf numFmtId="0" fontId="29" fillId="0" borderId="20" xfId="5" applyFont="1" applyBorder="1" applyAlignment="1">
      <alignment wrapText="1"/>
    </xf>
    <xf numFmtId="0" fontId="29" fillId="0" borderId="20" xfId="5" applyFont="1" applyBorder="1"/>
    <xf numFmtId="0" fontId="29" fillId="0" borderId="18" xfId="5" applyFont="1" applyBorder="1" applyAlignment="1">
      <alignment wrapText="1"/>
    </xf>
    <xf numFmtId="0" fontId="32" fillId="0" borderId="22" xfId="5" applyFont="1" applyBorder="1"/>
    <xf numFmtId="0" fontId="12" fillId="6" borderId="1" xfId="0" applyFont="1" applyFill="1" applyBorder="1" applyAlignment="1">
      <alignment vertical="center" wrapText="1"/>
    </xf>
    <xf numFmtId="0" fontId="29" fillId="0" borderId="24" xfId="5" applyFont="1" applyBorder="1"/>
    <xf numFmtId="0" fontId="11" fillId="0" borderId="20" xfId="5" applyFont="1" applyBorder="1" applyAlignment="1">
      <alignment horizontal="left" vertical="top" wrapText="1"/>
    </xf>
    <xf numFmtId="0" fontId="29" fillId="0" borderId="24" xfId="5" applyFont="1" applyBorder="1" applyAlignment="1">
      <alignment wrapText="1"/>
    </xf>
    <xf numFmtId="0" fontId="12" fillId="6" borderId="0" xfId="0" applyFont="1" applyFill="1" applyAlignment="1">
      <alignment vertical="center" wrapText="1"/>
    </xf>
    <xf numFmtId="0" fontId="11" fillId="0" borderId="23" xfId="5" applyFont="1" applyBorder="1" applyAlignment="1">
      <alignment horizontal="left" vertical="top" wrapText="1"/>
    </xf>
    <xf numFmtId="0" fontId="29" fillId="0" borderId="20" xfId="5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3" fillId="8" borderId="0" xfId="0" applyFont="1" applyFill="1" applyAlignment="1">
      <alignment horizontal="center" vertical="center" wrapText="1"/>
    </xf>
    <xf numFmtId="0" fontId="34" fillId="13" borderId="0" xfId="0" applyFont="1" applyFill="1" applyAlignment="1">
      <alignment horizontal="center"/>
    </xf>
    <xf numFmtId="0" fontId="35" fillId="13" borderId="27" xfId="5" applyFont="1" applyFill="1" applyBorder="1" applyAlignment="1">
      <alignment vertical="center"/>
    </xf>
    <xf numFmtId="0" fontId="34" fillId="13" borderId="0" xfId="0" applyFont="1" applyFill="1" applyAlignment="1">
      <alignment wrapText="1"/>
    </xf>
    <xf numFmtId="0" fontId="34" fillId="13" borderId="0" xfId="0" applyFont="1" applyFill="1" applyAlignment="1">
      <alignment horizontal="center" vertical="center"/>
    </xf>
    <xf numFmtId="2" fontId="34" fillId="13" borderId="0" xfId="0" applyNumberFormat="1" applyFont="1" applyFill="1"/>
    <xf numFmtId="0" fontId="0" fillId="14" borderId="2" xfId="0" applyFill="1" applyBorder="1"/>
    <xf numFmtId="0" fontId="36" fillId="0" borderId="1" xfId="0" applyFont="1" applyBorder="1" applyAlignment="1">
      <alignment horizontal="left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 wrapText="1"/>
    </xf>
    <xf numFmtId="0" fontId="0" fillId="14" borderId="1" xfId="0" applyFill="1" applyBorder="1" applyAlignment="1">
      <alignment horizontal="center"/>
    </xf>
    <xf numFmtId="0" fontId="0" fillId="14" borderId="3" xfId="0" applyFill="1" applyBorder="1"/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/>
    <xf numFmtId="0" fontId="40" fillId="8" borderId="0" xfId="0" applyFont="1" applyFill="1" applyAlignment="1">
      <alignment horizontal="left" vertical="center" wrapText="1"/>
    </xf>
    <xf numFmtId="0" fontId="40" fillId="8" borderId="0" xfId="0" applyFont="1" applyFill="1" applyAlignment="1">
      <alignment horizontal="center" vertical="center" wrapText="1"/>
    </xf>
    <xf numFmtId="2" fontId="40" fillId="8" borderId="0" xfId="0" applyNumberFormat="1" applyFont="1" applyFill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/>
    </xf>
    <xf numFmtId="0" fontId="5" fillId="7" borderId="1" xfId="2" applyFill="1" applyBorder="1" applyAlignment="1">
      <alignment horizontal="center" vertical="center"/>
    </xf>
    <xf numFmtId="0" fontId="41" fillId="0" borderId="0" xfId="2" applyFont="1" applyFill="1" applyAlignment="1">
      <alignment horizontal="center" vertical="center"/>
    </xf>
    <xf numFmtId="0" fontId="41" fillId="3" borderId="1" xfId="2" applyFont="1" applyFill="1" applyBorder="1" applyAlignment="1">
      <alignment horizontal="center" vertical="center" wrapText="1"/>
    </xf>
    <xf numFmtId="0" fontId="41" fillId="7" borderId="1" xfId="2" applyFont="1" applyFill="1" applyBorder="1" applyAlignment="1">
      <alignment horizontal="center" vertical="center" wrapText="1"/>
    </xf>
    <xf numFmtId="0" fontId="4" fillId="16" borderId="17" xfId="5" applyFont="1" applyFill="1" applyBorder="1" applyAlignment="1">
      <alignment horizontal="center" vertical="top" wrapText="1"/>
    </xf>
    <xf numFmtId="0" fontId="29" fillId="0" borderId="14" xfId="5" applyFont="1" applyBorder="1" applyAlignment="1">
      <alignment horizontal="center" vertical="center" wrapText="1"/>
    </xf>
    <xf numFmtId="0" fontId="9" fillId="0" borderId="25" xfId="5" applyFont="1" applyBorder="1" applyAlignment="1">
      <alignment horizontal="left" vertical="top" wrapText="1"/>
    </xf>
    <xf numFmtId="0" fontId="29" fillId="0" borderId="25" xfId="5" applyFont="1" applyBorder="1" applyAlignment="1">
      <alignment horizontal="center" vertical="center" wrapText="1"/>
    </xf>
    <xf numFmtId="0" fontId="11" fillId="0" borderId="25" xfId="5" applyFont="1" applyBorder="1" applyAlignment="1">
      <alignment horizontal="left" vertical="top"/>
    </xf>
    <xf numFmtId="0" fontId="11" fillId="0" borderId="21" xfId="5" applyFont="1" applyBorder="1" applyAlignment="1">
      <alignment horizontal="left" vertical="top"/>
    </xf>
    <xf numFmtId="0" fontId="11" fillId="0" borderId="26" xfId="5" applyFont="1" applyBorder="1" applyAlignment="1">
      <alignment horizontal="left" vertical="top"/>
    </xf>
    <xf numFmtId="0" fontId="0" fillId="15" borderId="28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0" fontId="29" fillId="0" borderId="31" xfId="5" applyFont="1" applyBorder="1" applyAlignment="1">
      <alignment horizontal="left" vertical="center" wrapText="1"/>
    </xf>
    <xf numFmtId="0" fontId="29" fillId="0" borderId="32" xfId="5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31" fillId="12" borderId="21" xfId="5" applyFont="1" applyFill="1" applyBorder="1" applyAlignment="1">
      <alignment horizontal="center" vertical="center" wrapText="1"/>
    </xf>
    <xf numFmtId="0" fontId="29" fillId="0" borderId="22" xfId="5" applyFont="1" applyBorder="1" applyAlignment="1">
      <alignment wrapText="1"/>
    </xf>
    <xf numFmtId="0" fontId="31" fillId="12" borderId="36" xfId="5" applyFont="1" applyFill="1" applyBorder="1" applyAlignment="1">
      <alignment horizontal="center" vertical="center"/>
    </xf>
    <xf numFmtId="0" fontId="29" fillId="0" borderId="37" xfId="5" applyFont="1" applyBorder="1"/>
    <xf numFmtId="0" fontId="31" fillId="12" borderId="36" xfId="5" applyFont="1" applyFill="1" applyBorder="1" applyAlignment="1">
      <alignment horizontal="center" vertical="center" wrapText="1"/>
    </xf>
    <xf numFmtId="0" fontId="29" fillId="0" borderId="37" xfId="5" applyFont="1" applyBorder="1" applyAlignment="1">
      <alignment wrapText="1"/>
    </xf>
    <xf numFmtId="0" fontId="29" fillId="0" borderId="0" xfId="5" applyFont="1" applyBorder="1"/>
    <xf numFmtId="0" fontId="29" fillId="0" borderId="38" xfId="5" applyFont="1" applyBorder="1" applyAlignment="1">
      <alignment horizontal="center" vertical="center" wrapText="1"/>
    </xf>
    <xf numFmtId="0" fontId="29" fillId="0" borderId="39" xfId="5" applyFont="1" applyBorder="1" applyAlignment="1">
      <alignment horizontal="center" vertical="center" wrapText="1"/>
    </xf>
    <xf numFmtId="0" fontId="31" fillId="4" borderId="41" xfId="5" applyFont="1" applyFill="1" applyBorder="1" applyAlignment="1">
      <alignment horizontal="center"/>
    </xf>
    <xf numFmtId="0" fontId="31" fillId="4" borderId="42" xfId="5" applyFont="1" applyFill="1" applyBorder="1" applyAlignment="1">
      <alignment horizontal="center"/>
    </xf>
    <xf numFmtId="0" fontId="11" fillId="0" borderId="42" xfId="5" applyFont="1" applyBorder="1" applyAlignment="1">
      <alignment horizontal="left" vertical="top"/>
    </xf>
    <xf numFmtId="0" fontId="29" fillId="0" borderId="40" xfId="5" applyFont="1" applyBorder="1" applyAlignment="1">
      <alignment horizontal="center" vertical="center"/>
    </xf>
    <xf numFmtId="0" fontId="29" fillId="0" borderId="38" xfId="5" applyFont="1" applyBorder="1" applyAlignment="1">
      <alignment horizontal="center" vertical="center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82F5DF4C-6649-46DE-BCF3-BEB13DEFB823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&#1099;%20&#1076;&#1086;&#1082;&#1091;&#1084;&#1077;&#1085;&#1090;&#1086;&#1074;%20&#1048;(&#1052;)&#1069;&#1063;/+%20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2">
          <cell r="B2" t="str">
            <v>Лазерные технологии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zoomScale="85" zoomScaleNormal="85" workbookViewId="0">
      <pane ySplit="1" topLeftCell="A2" activePane="bottomLeft" state="frozen"/>
      <selection pane="bottomLeft" activeCell="F6" sqref="F6"/>
    </sheetView>
  </sheetViews>
  <sheetFormatPr defaultColWidth="16.140625" defaultRowHeight="15" x14ac:dyDescent="0.25"/>
  <cols>
    <col min="1" max="1" width="35" style="6" customWidth="1"/>
    <col min="2" max="2" width="53.28515625" style="6" customWidth="1"/>
    <col min="3" max="3" width="37.85546875" style="6" customWidth="1"/>
    <col min="4" max="4" width="26.140625" style="6" customWidth="1"/>
    <col min="5" max="7" width="16.140625" style="6"/>
    <col min="8" max="8" width="19" style="6" customWidth="1"/>
    <col min="9" max="16384" width="16.140625" style="6"/>
  </cols>
  <sheetData>
    <row r="1" spans="1:24" ht="56.25" x14ac:dyDescent="0.25">
      <c r="A1" s="5" t="s">
        <v>0</v>
      </c>
      <c r="B1" s="5" t="s">
        <v>1</v>
      </c>
      <c r="C1" s="5" t="s">
        <v>17</v>
      </c>
      <c r="D1" s="5" t="s">
        <v>2</v>
      </c>
      <c r="E1" s="5" t="s">
        <v>3</v>
      </c>
      <c r="F1" s="5" t="s">
        <v>4</v>
      </c>
      <c r="G1" s="5" t="s">
        <v>5</v>
      </c>
      <c r="H1" s="4" t="s">
        <v>12</v>
      </c>
    </row>
    <row r="2" spans="1:24" s="7" customFormat="1" ht="80.25" customHeight="1" x14ac:dyDescent="0.25">
      <c r="A2" s="9" t="s">
        <v>63</v>
      </c>
      <c r="B2" s="9" t="s">
        <v>28</v>
      </c>
      <c r="C2" s="35" t="s">
        <v>120</v>
      </c>
      <c r="D2" s="9" t="s">
        <v>64</v>
      </c>
      <c r="E2" s="9" t="s">
        <v>7</v>
      </c>
      <c r="F2" s="145" t="s">
        <v>18</v>
      </c>
      <c r="G2" s="147">
        <v>15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7" customFormat="1" ht="187.5" x14ac:dyDescent="0.25">
      <c r="A3" s="9" t="s">
        <v>117</v>
      </c>
      <c r="B3" s="9" t="s">
        <v>118</v>
      </c>
      <c r="C3" s="35" t="s">
        <v>119</v>
      </c>
      <c r="D3" s="9" t="s">
        <v>65</v>
      </c>
      <c r="E3" s="9" t="s">
        <v>6</v>
      </c>
      <c r="F3" s="145" t="s">
        <v>8</v>
      </c>
      <c r="G3" s="148">
        <v>25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7" customFormat="1" ht="93.75" x14ac:dyDescent="0.25">
      <c r="A4" s="9" t="s">
        <v>63</v>
      </c>
      <c r="B4" s="9" t="s">
        <v>28</v>
      </c>
      <c r="C4" s="35" t="s">
        <v>120</v>
      </c>
      <c r="D4" s="9" t="s">
        <v>583</v>
      </c>
      <c r="E4" s="9" t="s">
        <v>6</v>
      </c>
      <c r="F4" s="145" t="s">
        <v>9</v>
      </c>
      <c r="G4" s="148">
        <v>25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s="7" customFormat="1" ht="187.5" x14ac:dyDescent="0.25">
      <c r="A5" s="9" t="s">
        <v>117</v>
      </c>
      <c r="B5" s="9" t="s">
        <v>118</v>
      </c>
      <c r="C5" s="9" t="s">
        <v>119</v>
      </c>
      <c r="D5" s="9" t="s">
        <v>584</v>
      </c>
      <c r="E5" s="9" t="s">
        <v>6</v>
      </c>
      <c r="F5" s="144" t="s">
        <v>10</v>
      </c>
      <c r="G5" s="148">
        <v>18</v>
      </c>
      <c r="H5" s="9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s="8" customFormat="1" ht="93.75" x14ac:dyDescent="0.25">
      <c r="A6" s="10" t="s">
        <v>63</v>
      </c>
      <c r="B6" s="30" t="s">
        <v>28</v>
      </c>
      <c r="C6" s="36" t="s">
        <v>120</v>
      </c>
      <c r="D6" s="10" t="s">
        <v>585</v>
      </c>
      <c r="E6" s="10" t="s">
        <v>11</v>
      </c>
      <c r="F6" s="146" t="s">
        <v>13</v>
      </c>
      <c r="G6" s="149">
        <v>17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18.75" x14ac:dyDescent="0.25">
      <c r="A7" s="11"/>
      <c r="B7" s="11"/>
      <c r="C7" s="11"/>
      <c r="D7" s="11"/>
      <c r="E7" s="11"/>
      <c r="F7" s="11"/>
      <c r="G7" s="12">
        <f>SUM(G2:G6)</f>
        <v>100</v>
      </c>
    </row>
    <row r="9" spans="1:24" x14ac:dyDescent="0.25">
      <c r="A9" s="6" t="s">
        <v>121</v>
      </c>
    </row>
    <row r="10" spans="1:24" ht="97.5" customHeight="1" x14ac:dyDescent="0.25">
      <c r="B10" s="54" t="s">
        <v>586</v>
      </c>
      <c r="C10" s="54"/>
      <c r="D10" s="54"/>
      <c r="E10" s="54"/>
      <c r="F10" s="54"/>
      <c r="G10" s="54"/>
    </row>
  </sheetData>
  <autoFilter ref="D1:D10" xr:uid="{00000000-0009-0000-0000-000000000000}"/>
  <mergeCells count="1">
    <mergeCell ref="B10:G10"/>
  </mergeCells>
  <hyperlinks>
    <hyperlink ref="C2" location="'Профстандарт  40.114 код С 02.3'!A1" display="'Профстандарт  40.114 код С 02.3'!A1" xr:uid="{00000000-0004-0000-0000-000000000000}"/>
    <hyperlink ref="G3" location="КО!_2" display="КО!_2" xr:uid="{00000000-0004-0000-0000-000002000000}"/>
    <hyperlink ref="G4" location="КО!_3" display="КО!_3" xr:uid="{00000000-0004-0000-0000-000003000000}"/>
    <hyperlink ref="G5" location="КО!_4" display="КО!_4" xr:uid="{00000000-0004-0000-0000-000004000000}"/>
    <hyperlink ref="G6" location="КО!_5" display="КО!_5" xr:uid="{00000000-0004-0000-0000-000005000000}"/>
    <hyperlink ref="F2" location="_1.1" display="Раздел ИЛ 1" xr:uid="{00000000-0004-0000-0000-000007000000}"/>
    <hyperlink ref="F3" location="_1.1" display="Раздел ИЛ 2" xr:uid="{00000000-0004-0000-0000-000008000000}"/>
    <hyperlink ref="F4" location="_1.1" display="Раздел ИЛ 3" xr:uid="{00000000-0004-0000-0000-000009000000}"/>
    <hyperlink ref="F5" location="_1.1" display="Раздел ИЛ 4" xr:uid="{00000000-0004-0000-0000-00000A000000}"/>
    <hyperlink ref="F6" location="_1.2" display="Раздел ИЛ 5" xr:uid="{00000000-0004-0000-0000-00000B000000}"/>
    <hyperlink ref="C3:C6" location="'Профстандарт  40.002 код A 03.2'!A1" display="'Профстандарт  40.002 код A 03.2'!A1" xr:uid="{00000000-0004-0000-0000-00000D000000}"/>
    <hyperlink ref="C3" location="'Профстандарт  40.183 код D 01.3'!A1" display="'Профстандарт  40.183 код D 01.3'!A1" xr:uid="{78EB5DF9-E66E-4DE2-856E-8D1457C290F9}"/>
    <hyperlink ref="C4" location="'Профстандарт  40.114 код С  (2)'!A1" display="'Профстандарт  40.114 код С  (2)'!A1" xr:uid="{2DF68A99-B318-41D7-9B54-097D414284C1}"/>
    <hyperlink ref="C5" location="'Профстандарт  40.183 код D 02.3'!A1" display="'Профстандарт  40.183 код D 02.3'!A1" xr:uid="{8672D87D-54C7-42DF-954E-CB92B89A17A2}"/>
    <hyperlink ref="C6" location="'Профстандарт  40.114 код D 02.4'!A1" display="'Профстандарт  40.114 код D 02.4'!A1" xr:uid="{CB0BD76A-A4D7-497F-B9C3-530E95D6A8B6}"/>
    <hyperlink ref="G2" location="КО!Макс._балл" display="КО!Макс._балл" xr:uid="{94D4574F-68AF-4E41-A580-DC377B02891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D980-D501-4FC5-9B62-41DA26D841F5}">
  <dimension ref="A1:P101"/>
  <sheetViews>
    <sheetView zoomScale="85" zoomScaleNormal="85" workbookViewId="0">
      <selection activeCell="I16" sqref="I16:P16"/>
    </sheetView>
  </sheetViews>
  <sheetFormatPr defaultRowHeight="15" x14ac:dyDescent="0.25"/>
  <cols>
    <col min="2" max="2" width="37.85546875" customWidth="1"/>
    <col min="3" max="3" width="41" customWidth="1"/>
    <col min="4" max="4" width="18.7109375" customWidth="1"/>
    <col min="6" max="6" width="14" customWidth="1"/>
    <col min="8" max="8" width="14.7109375" customWidth="1"/>
    <col min="9" max="9" width="17.140625" customWidth="1"/>
    <col min="10" max="10" width="27.85546875" customWidth="1"/>
    <col min="11" max="11" width="23.140625" customWidth="1"/>
    <col min="12" max="16" width="17.140625" customWidth="1"/>
  </cols>
  <sheetData>
    <row r="1" spans="1:16" ht="20.25" x14ac:dyDescent="0.3">
      <c r="A1" s="75" t="s">
        <v>239</v>
      </c>
      <c r="B1" s="75"/>
      <c r="C1" s="75"/>
      <c r="D1" s="75"/>
      <c r="E1" s="75"/>
      <c r="F1" s="75"/>
      <c r="G1" s="75"/>
      <c r="H1" s="75"/>
    </row>
    <row r="2" spans="1:16" ht="20.25" x14ac:dyDescent="0.25">
      <c r="A2" s="76" t="s">
        <v>587</v>
      </c>
      <c r="B2" s="76"/>
      <c r="C2" s="76"/>
      <c r="D2" s="76"/>
      <c r="E2" s="76"/>
      <c r="F2" s="76"/>
      <c r="G2" s="76"/>
      <c r="H2" s="76"/>
    </row>
    <row r="3" spans="1:16" ht="20.25" x14ac:dyDescent="0.3">
      <c r="A3" s="75" t="s">
        <v>240</v>
      </c>
      <c r="B3" s="75"/>
      <c r="C3" s="75"/>
      <c r="D3" s="75"/>
      <c r="E3" s="75"/>
      <c r="F3" s="75"/>
      <c r="G3" s="75"/>
      <c r="H3" s="75"/>
    </row>
    <row r="4" spans="1:16" ht="20.25" x14ac:dyDescent="0.25">
      <c r="A4" s="77" t="str">
        <f>'[1]Информация о Чемпионате'!B2</f>
        <v>Лазерные технологии</v>
      </c>
      <c r="B4" s="77"/>
      <c r="C4" s="77"/>
      <c r="D4" s="77"/>
      <c r="E4" s="77"/>
      <c r="F4" s="77"/>
      <c r="G4" s="77"/>
      <c r="H4" s="77"/>
    </row>
    <row r="5" spans="1:16" x14ac:dyDescent="0.25">
      <c r="A5" s="78" t="s">
        <v>241</v>
      </c>
      <c r="B5" s="79"/>
      <c r="C5" s="79"/>
      <c r="D5" s="79"/>
      <c r="E5" s="79"/>
      <c r="F5" s="79"/>
      <c r="G5" s="79"/>
      <c r="H5" s="79"/>
    </row>
    <row r="6" spans="1:16" ht="15.75" x14ac:dyDescent="0.25">
      <c r="A6" s="78" t="s">
        <v>242</v>
      </c>
      <c r="B6" s="78"/>
      <c r="C6" s="80"/>
      <c r="D6" s="80"/>
      <c r="E6" s="80"/>
      <c r="F6" s="80"/>
      <c r="G6" s="80"/>
      <c r="H6" s="80"/>
    </row>
    <row r="7" spans="1:16" ht="15.75" x14ac:dyDescent="0.25">
      <c r="A7" s="78" t="s">
        <v>243</v>
      </c>
      <c r="B7" s="78"/>
      <c r="C7" s="78"/>
      <c r="D7" s="80"/>
      <c r="E7" s="80"/>
      <c r="F7" s="80"/>
      <c r="G7" s="80"/>
      <c r="H7" s="80"/>
    </row>
    <row r="8" spans="1:16" ht="15.75" x14ac:dyDescent="0.25">
      <c r="A8" s="78" t="s">
        <v>244</v>
      </c>
      <c r="B8" s="78"/>
      <c r="C8" s="78"/>
      <c r="D8" s="78"/>
      <c r="E8" s="78"/>
      <c r="F8" s="78"/>
      <c r="G8" s="78"/>
      <c r="H8" s="78"/>
    </row>
    <row r="9" spans="1:16" ht="15.75" x14ac:dyDescent="0.25">
      <c r="A9" s="78" t="s">
        <v>245</v>
      </c>
      <c r="B9" s="78"/>
      <c r="C9" s="78"/>
      <c r="D9" s="78"/>
      <c r="E9" s="78"/>
      <c r="F9" s="78"/>
      <c r="G9" s="78"/>
      <c r="H9" s="78"/>
    </row>
    <row r="10" spans="1:16" ht="15.75" x14ac:dyDescent="0.25">
      <c r="A10" s="78" t="s">
        <v>246</v>
      </c>
      <c r="B10" s="78"/>
      <c r="C10" s="78"/>
      <c r="D10" s="78"/>
      <c r="E10" s="78"/>
      <c r="F10" s="78"/>
      <c r="G10" s="78"/>
      <c r="H10" s="78"/>
    </row>
    <row r="11" spans="1:16" ht="15.75" x14ac:dyDescent="0.25">
      <c r="A11" s="78" t="s">
        <v>247</v>
      </c>
      <c r="B11" s="78"/>
      <c r="C11" s="78"/>
      <c r="D11" s="78"/>
      <c r="E11" s="78"/>
      <c r="F11" s="78"/>
      <c r="G11" s="78"/>
      <c r="H11" s="78"/>
    </row>
    <row r="12" spans="1:16" ht="15.75" x14ac:dyDescent="0.25">
      <c r="A12" s="78" t="s">
        <v>248</v>
      </c>
      <c r="B12" s="78"/>
      <c r="C12" s="78"/>
      <c r="D12" s="78"/>
      <c r="E12" s="78"/>
      <c r="F12" s="78"/>
      <c r="G12" s="78"/>
      <c r="H12" s="78"/>
    </row>
    <row r="13" spans="1:16" ht="15.75" x14ac:dyDescent="0.25">
      <c r="A13" s="78" t="s">
        <v>249</v>
      </c>
      <c r="B13" s="78"/>
      <c r="C13" s="78"/>
      <c r="D13" s="78"/>
      <c r="E13" s="78"/>
      <c r="F13" s="78"/>
      <c r="G13" s="78"/>
      <c r="H13" s="78"/>
    </row>
    <row r="14" spans="1:16" ht="15.75" x14ac:dyDescent="0.25">
      <c r="A14" s="78" t="s">
        <v>250</v>
      </c>
      <c r="B14" s="78"/>
      <c r="C14" s="78"/>
      <c r="D14" s="78"/>
      <c r="E14" s="78"/>
      <c r="F14" s="78"/>
      <c r="G14" s="78"/>
      <c r="H14" s="78"/>
    </row>
    <row r="15" spans="1:16" ht="21" thickBot="1" x14ac:dyDescent="0.3">
      <c r="A15" s="81" t="s">
        <v>251</v>
      </c>
      <c r="B15" s="82"/>
      <c r="C15" s="82"/>
      <c r="D15" s="82"/>
      <c r="E15" s="82"/>
      <c r="F15" s="82"/>
      <c r="G15" s="82"/>
      <c r="H15" s="83"/>
      <c r="I15" s="81" t="s">
        <v>251</v>
      </c>
      <c r="J15" s="82"/>
      <c r="K15" s="82"/>
      <c r="L15" s="82"/>
      <c r="M15" s="82"/>
      <c r="N15" s="82"/>
      <c r="O15" s="82"/>
      <c r="P15" s="83"/>
    </row>
    <row r="16" spans="1:16" x14ac:dyDescent="0.25">
      <c r="A16" s="150" t="s">
        <v>590</v>
      </c>
      <c r="B16" s="150"/>
      <c r="C16" s="150"/>
      <c r="D16" s="150"/>
      <c r="E16" s="150"/>
      <c r="F16" s="150"/>
      <c r="G16" s="150"/>
      <c r="H16" s="150"/>
      <c r="I16" s="157" t="s">
        <v>588</v>
      </c>
      <c r="J16" s="158"/>
      <c r="K16" s="158"/>
      <c r="L16" s="158"/>
      <c r="M16" s="158"/>
      <c r="N16" s="158"/>
      <c r="O16" s="158"/>
      <c r="P16" s="159"/>
    </row>
    <row r="17" spans="1:16" ht="90" x14ac:dyDescent="0.25">
      <c r="A17" s="84" t="s">
        <v>21</v>
      </c>
      <c r="B17" s="85" t="s">
        <v>252</v>
      </c>
      <c r="C17" s="85" t="s">
        <v>253</v>
      </c>
      <c r="D17" s="86" t="s">
        <v>254</v>
      </c>
      <c r="E17" s="86" t="s">
        <v>255</v>
      </c>
      <c r="F17" s="86" t="s">
        <v>256</v>
      </c>
      <c r="G17" s="86" t="s">
        <v>257</v>
      </c>
      <c r="H17" s="151" t="s">
        <v>258</v>
      </c>
      <c r="I17" s="160" t="s">
        <v>21</v>
      </c>
      <c r="J17" s="101" t="s">
        <v>252</v>
      </c>
      <c r="K17" s="101" t="s">
        <v>253</v>
      </c>
      <c r="L17" s="101" t="s">
        <v>254</v>
      </c>
      <c r="M17" s="101" t="s">
        <v>255</v>
      </c>
      <c r="N17" s="101" t="s">
        <v>256</v>
      </c>
      <c r="O17" s="101" t="s">
        <v>257</v>
      </c>
      <c r="P17" s="161" t="s">
        <v>258</v>
      </c>
    </row>
    <row r="18" spans="1:16" ht="65.25" customHeight="1" x14ac:dyDescent="0.25">
      <c r="A18" s="87">
        <v>1</v>
      </c>
      <c r="B18" s="13" t="s">
        <v>123</v>
      </c>
      <c r="C18" s="13" t="s">
        <v>259</v>
      </c>
      <c r="D18" s="37" t="s">
        <v>260</v>
      </c>
      <c r="E18" s="37">
        <v>1</v>
      </c>
      <c r="F18" s="37" t="s">
        <v>153</v>
      </c>
      <c r="G18" s="37">
        <v>1</v>
      </c>
      <c r="H18" s="152"/>
      <c r="I18" s="162">
        <v>1</v>
      </c>
      <c r="J18" s="13" t="s">
        <v>263</v>
      </c>
      <c r="K18" s="13" t="s">
        <v>264</v>
      </c>
      <c r="L18" s="37" t="s">
        <v>260</v>
      </c>
      <c r="M18" s="37">
        <v>1</v>
      </c>
      <c r="N18" s="37" t="s">
        <v>153</v>
      </c>
      <c r="O18" s="37">
        <v>1</v>
      </c>
      <c r="P18" s="163"/>
    </row>
    <row r="19" spans="1:16" ht="65.25" customHeight="1" x14ac:dyDescent="0.25">
      <c r="A19" s="87">
        <v>2</v>
      </c>
      <c r="B19" s="13" t="s">
        <v>123</v>
      </c>
      <c r="C19" s="13" t="s">
        <v>261</v>
      </c>
      <c r="D19" s="37" t="s">
        <v>260</v>
      </c>
      <c r="E19" s="37">
        <v>1</v>
      </c>
      <c r="F19" s="37" t="s">
        <v>153</v>
      </c>
      <c r="G19" s="37">
        <v>1</v>
      </c>
      <c r="H19" s="152"/>
      <c r="I19" s="162">
        <v>2</v>
      </c>
      <c r="J19" s="13" t="s">
        <v>124</v>
      </c>
      <c r="K19" s="13" t="s">
        <v>265</v>
      </c>
      <c r="L19" s="37" t="s">
        <v>260</v>
      </c>
      <c r="M19" s="37">
        <v>1</v>
      </c>
      <c r="N19" s="37" t="s">
        <v>153</v>
      </c>
      <c r="O19" s="37">
        <v>1</v>
      </c>
      <c r="P19" s="163"/>
    </row>
    <row r="20" spans="1:16" ht="65.25" customHeight="1" x14ac:dyDescent="0.25">
      <c r="A20" s="87">
        <v>3</v>
      </c>
      <c r="B20" s="13" t="s">
        <v>589</v>
      </c>
      <c r="C20" s="13" t="s">
        <v>122</v>
      </c>
      <c r="D20" s="37" t="s">
        <v>260</v>
      </c>
      <c r="E20" s="37">
        <v>1</v>
      </c>
      <c r="F20" s="37" t="s">
        <v>153</v>
      </c>
      <c r="G20" s="37">
        <v>1</v>
      </c>
      <c r="H20" s="152"/>
      <c r="I20" s="162"/>
      <c r="J20" s="33"/>
      <c r="K20" s="33"/>
      <c r="L20" s="33"/>
      <c r="M20" s="33"/>
      <c r="N20" s="33"/>
      <c r="O20" s="33"/>
      <c r="P20" s="163"/>
    </row>
    <row r="21" spans="1:16" ht="65.25" customHeight="1" x14ac:dyDescent="0.25">
      <c r="A21" s="87">
        <v>4</v>
      </c>
      <c r="B21" s="13" t="s">
        <v>589</v>
      </c>
      <c r="C21" s="13" t="s">
        <v>262</v>
      </c>
      <c r="D21" s="37" t="s">
        <v>260</v>
      </c>
      <c r="E21" s="37">
        <v>1</v>
      </c>
      <c r="F21" s="37" t="s">
        <v>153</v>
      </c>
      <c r="G21" s="37">
        <v>1</v>
      </c>
      <c r="H21" s="152"/>
      <c r="I21" s="162"/>
      <c r="J21" s="33"/>
      <c r="K21" s="33"/>
      <c r="L21" s="33"/>
      <c r="M21" s="33"/>
      <c r="N21" s="33"/>
      <c r="O21" s="33"/>
      <c r="P21" s="163"/>
    </row>
    <row r="22" spans="1:16" ht="25.5" x14ac:dyDescent="0.25">
      <c r="A22" s="87">
        <v>5</v>
      </c>
      <c r="B22" s="13" t="s">
        <v>124</v>
      </c>
      <c r="C22" s="13" t="s">
        <v>265</v>
      </c>
      <c r="D22" s="37" t="s">
        <v>260</v>
      </c>
      <c r="E22" s="37">
        <v>5</v>
      </c>
      <c r="F22" s="37" t="s">
        <v>153</v>
      </c>
      <c r="G22" s="37">
        <v>5</v>
      </c>
      <c r="H22" s="152"/>
      <c r="I22" s="162"/>
      <c r="J22" s="33"/>
      <c r="K22" s="33"/>
      <c r="L22" s="33"/>
      <c r="M22" s="33"/>
      <c r="N22" s="33"/>
      <c r="O22" s="33"/>
      <c r="P22" s="163"/>
    </row>
    <row r="23" spans="1:16" ht="25.5" x14ac:dyDescent="0.25">
      <c r="A23" s="87">
        <v>6</v>
      </c>
      <c r="B23" s="13" t="s">
        <v>266</v>
      </c>
      <c r="C23" s="13" t="s">
        <v>267</v>
      </c>
      <c r="D23" s="37" t="s">
        <v>268</v>
      </c>
      <c r="E23" s="37">
        <v>5</v>
      </c>
      <c r="F23" s="37" t="s">
        <v>153</v>
      </c>
      <c r="G23" s="37">
        <v>5</v>
      </c>
      <c r="H23" s="152"/>
      <c r="I23" s="162"/>
      <c r="J23" s="33"/>
      <c r="K23" s="33"/>
      <c r="L23" s="33"/>
      <c r="M23" s="33"/>
      <c r="N23" s="33"/>
      <c r="O23" s="33"/>
      <c r="P23" s="163"/>
    </row>
    <row r="24" spans="1:16" ht="25.5" x14ac:dyDescent="0.25">
      <c r="A24" s="87">
        <v>7</v>
      </c>
      <c r="B24" s="13" t="s">
        <v>269</v>
      </c>
      <c r="C24" s="13" t="s">
        <v>270</v>
      </c>
      <c r="D24" s="37" t="s">
        <v>268</v>
      </c>
      <c r="E24" s="37">
        <v>5</v>
      </c>
      <c r="F24" s="37" t="s">
        <v>153</v>
      </c>
      <c r="G24" s="37">
        <v>5</v>
      </c>
      <c r="H24" s="152"/>
      <c r="I24" s="162"/>
      <c r="J24" s="33"/>
      <c r="K24" s="33"/>
      <c r="L24" s="33"/>
      <c r="M24" s="33"/>
      <c r="N24" s="33"/>
      <c r="O24" s="33"/>
      <c r="P24" s="163"/>
    </row>
    <row r="25" spans="1:16" ht="25.5" x14ac:dyDescent="0.25">
      <c r="A25" s="87">
        <v>8</v>
      </c>
      <c r="B25" s="13" t="s">
        <v>125</v>
      </c>
      <c r="C25" s="13" t="s">
        <v>271</v>
      </c>
      <c r="D25" s="37" t="s">
        <v>272</v>
      </c>
      <c r="E25" s="37">
        <v>1</v>
      </c>
      <c r="F25" s="37" t="s">
        <v>153</v>
      </c>
      <c r="G25" s="37">
        <v>1</v>
      </c>
      <c r="H25" s="152"/>
      <c r="I25" s="162"/>
      <c r="J25" s="33"/>
      <c r="K25" s="33"/>
      <c r="L25" s="33"/>
      <c r="M25" s="33"/>
      <c r="N25" s="33"/>
      <c r="O25" s="33"/>
      <c r="P25" s="163"/>
    </row>
    <row r="26" spans="1:16" ht="25.5" x14ac:dyDescent="0.25">
      <c r="A26" s="87">
        <v>9</v>
      </c>
      <c r="B26" s="13" t="s">
        <v>129</v>
      </c>
      <c r="C26" s="13" t="s">
        <v>154</v>
      </c>
      <c r="D26" s="37" t="s">
        <v>273</v>
      </c>
      <c r="E26" s="37">
        <v>4</v>
      </c>
      <c r="F26" s="37" t="s">
        <v>153</v>
      </c>
      <c r="G26" s="37">
        <v>4</v>
      </c>
      <c r="H26" s="152"/>
      <c r="I26" s="162"/>
      <c r="J26" s="33"/>
      <c r="K26" s="33"/>
      <c r="L26" s="33"/>
      <c r="M26" s="33"/>
      <c r="N26" s="33"/>
      <c r="O26" s="33"/>
      <c r="P26" s="163"/>
    </row>
    <row r="27" spans="1:16" x14ac:dyDescent="0.25">
      <c r="A27" s="87">
        <v>10</v>
      </c>
      <c r="B27" s="13" t="s">
        <v>274</v>
      </c>
      <c r="C27" s="13" t="s">
        <v>275</v>
      </c>
      <c r="D27" s="37" t="s">
        <v>272</v>
      </c>
      <c r="E27" s="37">
        <v>1</v>
      </c>
      <c r="F27" s="37" t="s">
        <v>153</v>
      </c>
      <c r="G27" s="37">
        <v>1</v>
      </c>
      <c r="H27" s="152"/>
      <c r="I27" s="162"/>
      <c r="J27" s="33"/>
      <c r="K27" s="33"/>
      <c r="L27" s="33"/>
      <c r="M27" s="33"/>
      <c r="N27" s="33"/>
      <c r="O27" s="33"/>
      <c r="P27" s="163"/>
    </row>
    <row r="28" spans="1:16" x14ac:dyDescent="0.25">
      <c r="A28" s="87">
        <v>11</v>
      </c>
      <c r="B28" s="13" t="s">
        <v>127</v>
      </c>
      <c r="C28" s="13" t="s">
        <v>128</v>
      </c>
      <c r="D28" s="37" t="s">
        <v>273</v>
      </c>
      <c r="E28" s="37">
        <v>1</v>
      </c>
      <c r="F28" s="37" t="s">
        <v>153</v>
      </c>
      <c r="G28" s="37">
        <v>1</v>
      </c>
      <c r="H28" s="152"/>
      <c r="I28" s="162"/>
      <c r="J28" s="33"/>
      <c r="K28" s="33"/>
      <c r="L28" s="33"/>
      <c r="M28" s="33"/>
      <c r="N28" s="33"/>
      <c r="O28" s="33"/>
      <c r="P28" s="163"/>
    </row>
    <row r="29" spans="1:16" ht="20.25" x14ac:dyDescent="0.25">
      <c r="A29" s="88" t="s">
        <v>276</v>
      </c>
      <c r="B29" s="89"/>
      <c r="C29" s="89"/>
      <c r="D29" s="89"/>
      <c r="E29" s="89"/>
      <c r="F29" s="89"/>
      <c r="G29" s="89"/>
      <c r="H29" s="89"/>
      <c r="I29" s="169" t="s">
        <v>276</v>
      </c>
      <c r="J29" s="89"/>
      <c r="K29" s="89"/>
      <c r="L29" s="89"/>
      <c r="M29" s="89"/>
      <c r="N29" s="89"/>
      <c r="O29" s="89"/>
      <c r="P29" s="170"/>
    </row>
    <row r="30" spans="1:16" ht="90" x14ac:dyDescent="0.25">
      <c r="A30" s="90" t="s">
        <v>21</v>
      </c>
      <c r="B30" s="90" t="s">
        <v>252</v>
      </c>
      <c r="C30" s="85" t="s">
        <v>253</v>
      </c>
      <c r="D30" s="90" t="s">
        <v>254</v>
      </c>
      <c r="E30" s="91" t="s">
        <v>255</v>
      </c>
      <c r="F30" s="91" t="s">
        <v>256</v>
      </c>
      <c r="G30" s="91" t="s">
        <v>257</v>
      </c>
      <c r="H30" s="153" t="s">
        <v>258</v>
      </c>
      <c r="I30" s="162"/>
      <c r="J30" s="33"/>
      <c r="K30" s="33"/>
      <c r="L30" s="33"/>
      <c r="M30" s="33"/>
      <c r="N30" s="33"/>
      <c r="O30" s="33"/>
      <c r="P30" s="163"/>
    </row>
    <row r="31" spans="1:16" x14ac:dyDescent="0.25">
      <c r="A31" s="92">
        <v>1</v>
      </c>
      <c r="B31" s="93" t="s">
        <v>127</v>
      </c>
      <c r="C31" s="93" t="s">
        <v>277</v>
      </c>
      <c r="D31" s="94" t="s">
        <v>273</v>
      </c>
      <c r="E31" s="94">
        <v>12</v>
      </c>
      <c r="F31" s="94" t="s">
        <v>153</v>
      </c>
      <c r="G31" s="94">
        <v>12</v>
      </c>
      <c r="H31" s="152"/>
      <c r="I31" s="162"/>
      <c r="J31" s="33"/>
      <c r="K31" s="33"/>
      <c r="L31" s="33"/>
      <c r="M31" s="33"/>
      <c r="N31" s="33"/>
      <c r="O31" s="33"/>
      <c r="P31" s="163"/>
    </row>
    <row r="32" spans="1:16" x14ac:dyDescent="0.25">
      <c r="A32" s="92">
        <v>2</v>
      </c>
      <c r="B32" s="93" t="s">
        <v>126</v>
      </c>
      <c r="C32" s="93" t="s">
        <v>278</v>
      </c>
      <c r="D32" s="94" t="s">
        <v>273</v>
      </c>
      <c r="E32" s="94">
        <v>25</v>
      </c>
      <c r="F32" s="94" t="s">
        <v>153</v>
      </c>
      <c r="G32" s="94">
        <v>25</v>
      </c>
      <c r="H32" s="152"/>
      <c r="I32" s="162"/>
      <c r="J32" s="33"/>
      <c r="K32" s="33"/>
      <c r="L32" s="33"/>
      <c r="M32" s="33"/>
      <c r="N32" s="33"/>
      <c r="O32" s="33"/>
      <c r="P32" s="163"/>
    </row>
    <row r="33" spans="1:16" ht="20.25" x14ac:dyDescent="0.25">
      <c r="A33" s="88" t="s">
        <v>279</v>
      </c>
      <c r="B33" s="89"/>
      <c r="C33" s="89"/>
      <c r="D33" s="89"/>
      <c r="E33" s="89"/>
      <c r="F33" s="89"/>
      <c r="G33" s="89"/>
      <c r="H33" s="89"/>
      <c r="I33" s="169" t="s">
        <v>279</v>
      </c>
      <c r="J33" s="89"/>
      <c r="K33" s="89"/>
      <c r="L33" s="89"/>
      <c r="M33" s="89"/>
      <c r="N33" s="89"/>
      <c r="O33" s="89"/>
      <c r="P33" s="170"/>
    </row>
    <row r="34" spans="1:16" ht="90" x14ac:dyDescent="0.25">
      <c r="A34" s="95" t="s">
        <v>21</v>
      </c>
      <c r="B34" s="90" t="s">
        <v>252</v>
      </c>
      <c r="C34" s="85" t="s">
        <v>253</v>
      </c>
      <c r="D34" s="91" t="s">
        <v>254</v>
      </c>
      <c r="E34" s="91" t="s">
        <v>255</v>
      </c>
      <c r="F34" s="91" t="s">
        <v>256</v>
      </c>
      <c r="G34" s="91" t="s">
        <v>257</v>
      </c>
      <c r="H34" s="153" t="s">
        <v>258</v>
      </c>
      <c r="I34" s="162"/>
      <c r="J34" s="33"/>
      <c r="K34" s="33"/>
      <c r="L34" s="33"/>
      <c r="M34" s="33"/>
      <c r="N34" s="33"/>
      <c r="O34" s="33"/>
      <c r="P34" s="163"/>
    </row>
    <row r="35" spans="1:16" x14ac:dyDescent="0.25">
      <c r="A35" s="96">
        <v>1</v>
      </c>
      <c r="B35" s="93" t="s">
        <v>127</v>
      </c>
      <c r="C35" s="93" t="s">
        <v>277</v>
      </c>
      <c r="D35" s="94" t="s">
        <v>273</v>
      </c>
      <c r="E35" s="94">
        <v>14</v>
      </c>
      <c r="F35" s="94" t="s">
        <v>153</v>
      </c>
      <c r="G35" s="94">
        <v>14</v>
      </c>
      <c r="H35" s="152"/>
      <c r="I35" s="162"/>
      <c r="J35" s="33"/>
      <c r="K35" s="33"/>
      <c r="L35" s="33"/>
      <c r="M35" s="33"/>
      <c r="N35" s="33"/>
      <c r="O35" s="33"/>
      <c r="P35" s="163"/>
    </row>
    <row r="36" spans="1:16" x14ac:dyDescent="0.25">
      <c r="A36" s="96">
        <v>2</v>
      </c>
      <c r="B36" s="93" t="s">
        <v>126</v>
      </c>
      <c r="C36" s="93" t="s">
        <v>278</v>
      </c>
      <c r="D36" s="94" t="s">
        <v>273</v>
      </c>
      <c r="E36" s="94">
        <v>26</v>
      </c>
      <c r="F36" s="94" t="s">
        <v>153</v>
      </c>
      <c r="G36" s="94">
        <v>26</v>
      </c>
      <c r="H36" s="152"/>
      <c r="I36" s="162"/>
      <c r="J36" s="33"/>
      <c r="K36" s="33"/>
      <c r="L36" s="33"/>
      <c r="M36" s="33"/>
      <c r="N36" s="33"/>
      <c r="O36" s="33"/>
      <c r="P36" s="163"/>
    </row>
    <row r="37" spans="1:16" ht="25.5" x14ac:dyDescent="0.25">
      <c r="A37" s="96">
        <v>3</v>
      </c>
      <c r="B37" s="93" t="s">
        <v>280</v>
      </c>
      <c r="C37" s="93" t="s">
        <v>281</v>
      </c>
      <c r="D37" s="94" t="s">
        <v>260</v>
      </c>
      <c r="E37" s="94">
        <v>1</v>
      </c>
      <c r="F37" s="94" t="s">
        <v>153</v>
      </c>
      <c r="G37" s="94">
        <v>1</v>
      </c>
      <c r="H37" s="152"/>
      <c r="I37" s="162"/>
      <c r="J37" s="33"/>
      <c r="K37" s="33"/>
      <c r="L37" s="33"/>
      <c r="M37" s="33"/>
      <c r="N37" s="33"/>
      <c r="O37" s="33"/>
      <c r="P37" s="163"/>
    </row>
    <row r="38" spans="1:16" x14ac:dyDescent="0.25">
      <c r="A38" s="96">
        <v>4</v>
      </c>
      <c r="B38" s="93" t="s">
        <v>591</v>
      </c>
      <c r="C38" s="93" t="s">
        <v>282</v>
      </c>
      <c r="D38" s="94" t="s">
        <v>260</v>
      </c>
      <c r="E38" s="94">
        <v>1</v>
      </c>
      <c r="F38" s="94" t="s">
        <v>153</v>
      </c>
      <c r="G38" s="94">
        <v>1</v>
      </c>
      <c r="H38" s="152"/>
      <c r="I38" s="162"/>
      <c r="J38" s="33"/>
      <c r="K38" s="33"/>
      <c r="L38" s="33"/>
      <c r="M38" s="33"/>
      <c r="N38" s="33"/>
      <c r="O38" s="33"/>
      <c r="P38" s="163"/>
    </row>
    <row r="39" spans="1:16" ht="20.25" x14ac:dyDescent="0.25">
      <c r="A39" s="88" t="s">
        <v>283</v>
      </c>
      <c r="B39" s="89"/>
      <c r="C39" s="89"/>
      <c r="D39" s="89"/>
      <c r="E39" s="89"/>
      <c r="F39" s="89"/>
      <c r="G39" s="89"/>
      <c r="H39" s="89"/>
      <c r="I39" s="169" t="s">
        <v>283</v>
      </c>
      <c r="J39" s="89"/>
      <c r="K39" s="89"/>
      <c r="L39" s="89"/>
      <c r="M39" s="89"/>
      <c r="N39" s="89"/>
      <c r="O39" s="89"/>
      <c r="P39" s="170"/>
    </row>
    <row r="40" spans="1:16" ht="90" x14ac:dyDescent="0.25">
      <c r="A40" s="95" t="s">
        <v>21</v>
      </c>
      <c r="B40" s="90" t="s">
        <v>252</v>
      </c>
      <c r="C40" s="90" t="s">
        <v>253</v>
      </c>
      <c r="D40" s="90" t="s">
        <v>254</v>
      </c>
      <c r="E40" s="90" t="s">
        <v>255</v>
      </c>
      <c r="F40" s="90" t="s">
        <v>256</v>
      </c>
      <c r="G40" s="90" t="s">
        <v>257</v>
      </c>
      <c r="H40" s="153" t="s">
        <v>258</v>
      </c>
      <c r="I40" s="162"/>
      <c r="J40" s="33"/>
      <c r="K40" s="33"/>
      <c r="L40" s="33"/>
      <c r="M40" s="33"/>
      <c r="N40" s="33"/>
      <c r="O40" s="33"/>
      <c r="P40" s="163"/>
    </row>
    <row r="41" spans="1:16" x14ac:dyDescent="0.25">
      <c r="A41" s="97">
        <v>1</v>
      </c>
      <c r="B41" s="98" t="s">
        <v>284</v>
      </c>
      <c r="C41" s="98" t="s">
        <v>285</v>
      </c>
      <c r="D41" s="99" t="s">
        <v>286</v>
      </c>
      <c r="E41" s="99">
        <v>2</v>
      </c>
      <c r="F41" s="99" t="s">
        <v>153</v>
      </c>
      <c r="G41" s="99">
        <v>2</v>
      </c>
      <c r="H41" s="152"/>
      <c r="I41" s="162"/>
      <c r="J41" s="33"/>
      <c r="K41" s="33"/>
      <c r="L41" s="33"/>
      <c r="M41" s="33"/>
      <c r="N41" s="33"/>
      <c r="O41" s="33"/>
      <c r="P41" s="163"/>
    </row>
    <row r="42" spans="1:16" x14ac:dyDescent="0.25">
      <c r="A42" s="87">
        <v>2</v>
      </c>
      <c r="B42" s="98" t="s">
        <v>287</v>
      </c>
      <c r="C42" s="98" t="s">
        <v>288</v>
      </c>
      <c r="D42" s="99" t="s">
        <v>286</v>
      </c>
      <c r="E42" s="99">
        <v>2</v>
      </c>
      <c r="F42" s="99" t="s">
        <v>153</v>
      </c>
      <c r="G42" s="99">
        <v>2</v>
      </c>
      <c r="H42" s="152"/>
      <c r="I42" s="162"/>
      <c r="J42" s="33"/>
      <c r="K42" s="33"/>
      <c r="L42" s="33"/>
      <c r="M42" s="33"/>
      <c r="N42" s="33"/>
      <c r="O42" s="33"/>
      <c r="P42" s="163"/>
    </row>
    <row r="43" spans="1:16" x14ac:dyDescent="0.25">
      <c r="A43" s="87">
        <v>3</v>
      </c>
      <c r="B43" s="98" t="s">
        <v>289</v>
      </c>
      <c r="C43" s="98" t="s">
        <v>290</v>
      </c>
      <c r="D43" s="99" t="s">
        <v>286</v>
      </c>
      <c r="E43" s="99">
        <v>4</v>
      </c>
      <c r="F43" s="99" t="s">
        <v>153</v>
      </c>
      <c r="G43" s="99">
        <v>4</v>
      </c>
      <c r="H43" s="152"/>
      <c r="I43" s="162"/>
      <c r="J43" s="33"/>
      <c r="K43" s="33"/>
      <c r="L43" s="33"/>
      <c r="M43" s="33"/>
      <c r="N43" s="33"/>
      <c r="O43" s="33"/>
      <c r="P43" s="163"/>
    </row>
    <row r="44" spans="1:16" ht="20.25" x14ac:dyDescent="0.25">
      <c r="A44" s="88" t="s">
        <v>291</v>
      </c>
      <c r="B44" s="89"/>
      <c r="C44" s="89"/>
      <c r="D44" s="89"/>
      <c r="E44" s="89"/>
      <c r="F44" s="89"/>
      <c r="G44" s="89"/>
      <c r="H44" s="89"/>
      <c r="I44" s="169" t="s">
        <v>291</v>
      </c>
      <c r="J44" s="89"/>
      <c r="K44" s="89"/>
      <c r="L44" s="89"/>
      <c r="M44" s="89"/>
      <c r="N44" s="89"/>
      <c r="O44" s="89"/>
      <c r="P44" s="170"/>
    </row>
    <row r="45" spans="1:16" ht="90" x14ac:dyDescent="0.25">
      <c r="A45" s="84" t="s">
        <v>21</v>
      </c>
      <c r="B45" s="85" t="s">
        <v>252</v>
      </c>
      <c r="C45" s="85" t="s">
        <v>253</v>
      </c>
      <c r="D45" s="86" t="s">
        <v>254</v>
      </c>
      <c r="E45" s="86" t="s">
        <v>255</v>
      </c>
      <c r="F45" s="86" t="s">
        <v>256</v>
      </c>
      <c r="G45" s="86" t="s">
        <v>257</v>
      </c>
      <c r="H45" s="151" t="s">
        <v>258</v>
      </c>
      <c r="I45" s="162"/>
      <c r="J45" s="33"/>
      <c r="K45" s="33"/>
      <c r="L45" s="33"/>
      <c r="M45" s="33"/>
      <c r="N45" s="33"/>
      <c r="O45" s="33"/>
      <c r="P45" s="163"/>
    </row>
    <row r="46" spans="1:16" x14ac:dyDescent="0.25">
      <c r="A46" s="87">
        <v>1</v>
      </c>
      <c r="B46" s="93" t="s">
        <v>292</v>
      </c>
      <c r="C46" s="93" t="s">
        <v>293</v>
      </c>
      <c r="D46" s="94" t="s">
        <v>273</v>
      </c>
      <c r="E46" s="100">
        <v>1</v>
      </c>
      <c r="F46" s="100" t="s">
        <v>153</v>
      </c>
      <c r="G46" s="100">
        <v>1</v>
      </c>
      <c r="H46" s="152"/>
      <c r="I46" s="162"/>
      <c r="J46" s="33"/>
      <c r="K46" s="33"/>
      <c r="L46" s="33"/>
      <c r="M46" s="33"/>
      <c r="N46" s="33"/>
      <c r="O46" s="33"/>
      <c r="P46" s="163"/>
    </row>
    <row r="47" spans="1:16" ht="33.75" customHeight="1" x14ac:dyDescent="0.25">
      <c r="A47" s="167" t="s">
        <v>294</v>
      </c>
      <c r="B47" s="168"/>
      <c r="C47" s="168"/>
      <c r="D47" s="168"/>
      <c r="E47" s="168"/>
      <c r="F47" s="168"/>
      <c r="G47" s="168"/>
      <c r="H47" s="168"/>
      <c r="I47" s="171" t="s">
        <v>294</v>
      </c>
      <c r="J47" s="168"/>
      <c r="K47" s="168"/>
      <c r="L47" s="168"/>
      <c r="M47" s="168"/>
      <c r="N47" s="168"/>
      <c r="O47" s="168"/>
      <c r="P47" s="172"/>
    </row>
    <row r="48" spans="1:16" ht="90" x14ac:dyDescent="0.25">
      <c r="A48" s="90" t="s">
        <v>21</v>
      </c>
      <c r="B48" s="90" t="s">
        <v>252</v>
      </c>
      <c r="C48" s="85" t="s">
        <v>253</v>
      </c>
      <c r="D48" s="90" t="s">
        <v>254</v>
      </c>
      <c r="E48" s="91" t="s">
        <v>255</v>
      </c>
      <c r="F48" s="90" t="s">
        <v>256</v>
      </c>
      <c r="G48" s="90" t="s">
        <v>257</v>
      </c>
      <c r="H48" s="153" t="s">
        <v>258</v>
      </c>
      <c r="I48" s="162"/>
      <c r="J48" s="33"/>
      <c r="K48" s="33"/>
      <c r="L48" s="33"/>
      <c r="M48" s="33"/>
      <c r="N48" s="33"/>
      <c r="O48" s="33"/>
      <c r="P48" s="163"/>
    </row>
    <row r="49" spans="1:16" ht="51" x14ac:dyDescent="0.25">
      <c r="A49" s="92">
        <v>1</v>
      </c>
      <c r="B49" s="14" t="s">
        <v>295</v>
      </c>
      <c r="C49" s="14" t="s">
        <v>265</v>
      </c>
      <c r="D49" s="37" t="s">
        <v>260</v>
      </c>
      <c r="E49" s="37">
        <v>8</v>
      </c>
      <c r="F49" s="37" t="s">
        <v>153</v>
      </c>
      <c r="G49" s="37">
        <v>8</v>
      </c>
      <c r="H49" s="154"/>
      <c r="I49" s="162"/>
      <c r="J49" s="33"/>
      <c r="K49" s="33"/>
      <c r="L49" s="33"/>
      <c r="M49" s="33"/>
      <c r="N49" s="33"/>
      <c r="O49" s="33"/>
      <c r="P49" s="163"/>
    </row>
    <row r="50" spans="1:16" ht="25.5" x14ac:dyDescent="0.25">
      <c r="A50" s="92">
        <v>2</v>
      </c>
      <c r="B50" s="14" t="s">
        <v>266</v>
      </c>
      <c r="C50" s="14" t="s">
        <v>267</v>
      </c>
      <c r="D50" s="37" t="s">
        <v>268</v>
      </c>
      <c r="E50" s="37">
        <v>8</v>
      </c>
      <c r="F50" s="37" t="s">
        <v>153</v>
      </c>
      <c r="G50" s="37">
        <v>8</v>
      </c>
      <c r="H50" s="154"/>
      <c r="I50" s="162"/>
      <c r="J50" s="33"/>
      <c r="K50" s="33"/>
      <c r="L50" s="33"/>
      <c r="M50" s="33"/>
      <c r="N50" s="33"/>
      <c r="O50" s="33"/>
      <c r="P50" s="163"/>
    </row>
    <row r="51" spans="1:16" ht="25.5" x14ac:dyDescent="0.25">
      <c r="A51" s="92">
        <v>3</v>
      </c>
      <c r="B51" s="14" t="s">
        <v>269</v>
      </c>
      <c r="C51" s="14" t="s">
        <v>270</v>
      </c>
      <c r="D51" s="37" t="s">
        <v>268</v>
      </c>
      <c r="E51" s="37">
        <v>8</v>
      </c>
      <c r="F51" s="37" t="s">
        <v>153</v>
      </c>
      <c r="G51" s="37">
        <v>8</v>
      </c>
      <c r="H51" s="154"/>
      <c r="I51" s="162"/>
      <c r="J51" s="33"/>
      <c r="K51" s="33"/>
      <c r="L51" s="33"/>
      <c r="M51" s="33"/>
      <c r="N51" s="33"/>
      <c r="O51" s="33"/>
      <c r="P51" s="163"/>
    </row>
    <row r="52" spans="1:16" x14ac:dyDescent="0.25">
      <c r="A52" s="92">
        <v>4</v>
      </c>
      <c r="B52" s="14" t="s">
        <v>127</v>
      </c>
      <c r="C52" s="14" t="s">
        <v>277</v>
      </c>
      <c r="D52" s="37" t="s">
        <v>273</v>
      </c>
      <c r="E52" s="37">
        <v>8</v>
      </c>
      <c r="F52" s="37" t="s">
        <v>153</v>
      </c>
      <c r="G52" s="37">
        <v>8</v>
      </c>
      <c r="H52" s="155"/>
      <c r="I52" s="162"/>
      <c r="J52" s="33"/>
      <c r="K52" s="33"/>
      <c r="L52" s="33"/>
      <c r="M52" s="33"/>
      <c r="N52" s="33"/>
      <c r="O52" s="33"/>
      <c r="P52" s="163"/>
    </row>
    <row r="53" spans="1:16" x14ac:dyDescent="0.25">
      <c r="A53" s="92">
        <v>5</v>
      </c>
      <c r="B53" s="14" t="s">
        <v>126</v>
      </c>
      <c r="C53" s="14" t="s">
        <v>278</v>
      </c>
      <c r="D53" s="37" t="s">
        <v>273</v>
      </c>
      <c r="E53" s="37">
        <v>8</v>
      </c>
      <c r="F53" s="37" t="s">
        <v>153</v>
      </c>
      <c r="G53" s="37">
        <v>8</v>
      </c>
      <c r="H53" s="154"/>
      <c r="I53" s="162"/>
      <c r="J53" s="33"/>
      <c r="K53" s="33"/>
      <c r="L53" s="33"/>
      <c r="M53" s="33"/>
      <c r="N53" s="33"/>
      <c r="O53" s="33"/>
      <c r="P53" s="163"/>
    </row>
    <row r="54" spans="1:16" x14ac:dyDescent="0.25">
      <c r="A54" s="92">
        <v>6</v>
      </c>
      <c r="B54" s="14" t="s">
        <v>156</v>
      </c>
      <c r="C54" s="14" t="s">
        <v>296</v>
      </c>
      <c r="D54" s="37" t="s">
        <v>297</v>
      </c>
      <c r="E54" s="37">
        <v>8</v>
      </c>
      <c r="F54" s="37" t="s">
        <v>153</v>
      </c>
      <c r="G54" s="37">
        <v>8</v>
      </c>
      <c r="H54" s="154"/>
      <c r="I54" s="162"/>
      <c r="J54" s="33"/>
      <c r="K54" s="33"/>
      <c r="L54" s="33"/>
      <c r="M54" s="33"/>
      <c r="N54" s="33"/>
      <c r="O54" s="33"/>
      <c r="P54" s="163"/>
    </row>
    <row r="55" spans="1:16" ht="20.25" x14ac:dyDescent="0.25">
      <c r="A55" s="88" t="s">
        <v>283</v>
      </c>
      <c r="B55" s="89"/>
      <c r="C55" s="89"/>
      <c r="D55" s="89"/>
      <c r="E55" s="79"/>
      <c r="F55" s="79"/>
      <c r="G55" s="89"/>
      <c r="H55" s="89"/>
      <c r="I55" s="169" t="s">
        <v>283</v>
      </c>
      <c r="J55" s="89"/>
      <c r="K55" s="89"/>
      <c r="L55" s="89"/>
      <c r="M55" s="173"/>
      <c r="N55" s="173"/>
      <c r="O55" s="89"/>
      <c r="P55" s="170"/>
    </row>
    <row r="56" spans="1:16" ht="90" x14ac:dyDescent="0.25">
      <c r="A56" s="90" t="s">
        <v>21</v>
      </c>
      <c r="B56" s="90" t="s">
        <v>252</v>
      </c>
      <c r="C56" s="90" t="s">
        <v>253</v>
      </c>
      <c r="D56" s="90" t="s">
        <v>254</v>
      </c>
      <c r="E56" s="90" t="s">
        <v>255</v>
      </c>
      <c r="F56" s="90" t="s">
        <v>256</v>
      </c>
      <c r="G56" s="90" t="s">
        <v>257</v>
      </c>
      <c r="H56" s="153" t="s">
        <v>258</v>
      </c>
      <c r="I56" s="162"/>
      <c r="J56" s="33"/>
      <c r="K56" s="33"/>
      <c r="L56" s="33"/>
      <c r="M56" s="33"/>
      <c r="N56" s="33"/>
      <c r="O56" s="33"/>
      <c r="P56" s="163"/>
    </row>
    <row r="57" spans="1:16" x14ac:dyDescent="0.25">
      <c r="A57" s="97">
        <v>1</v>
      </c>
      <c r="B57" s="14" t="s">
        <v>284</v>
      </c>
      <c r="C57" s="14" t="s">
        <v>298</v>
      </c>
      <c r="D57" s="37" t="s">
        <v>286</v>
      </c>
      <c r="E57" s="37">
        <v>1</v>
      </c>
      <c r="F57" s="37" t="s">
        <v>153</v>
      </c>
      <c r="G57" s="37">
        <v>1</v>
      </c>
      <c r="H57" s="154"/>
      <c r="I57" s="162"/>
      <c r="J57" s="33"/>
      <c r="K57" s="33"/>
      <c r="L57" s="33"/>
      <c r="M57" s="33"/>
      <c r="N57" s="33"/>
      <c r="O57" s="33"/>
      <c r="P57" s="163"/>
    </row>
    <row r="58" spans="1:16" x14ac:dyDescent="0.25">
      <c r="A58" s="87">
        <v>2</v>
      </c>
      <c r="B58" s="14" t="s">
        <v>287</v>
      </c>
      <c r="C58" s="14" t="s">
        <v>299</v>
      </c>
      <c r="D58" s="37" t="s">
        <v>286</v>
      </c>
      <c r="E58" s="37">
        <v>1</v>
      </c>
      <c r="F58" s="37" t="s">
        <v>153</v>
      </c>
      <c r="G58" s="37">
        <v>1</v>
      </c>
      <c r="H58" s="154"/>
      <c r="I58" s="162"/>
      <c r="J58" s="33"/>
      <c r="K58" s="33"/>
      <c r="L58" s="33"/>
      <c r="M58" s="33"/>
      <c r="N58" s="33"/>
      <c r="O58" s="33"/>
      <c r="P58" s="163"/>
    </row>
    <row r="59" spans="1:16" ht="20.25" x14ac:dyDescent="0.25">
      <c r="A59" s="88" t="s">
        <v>300</v>
      </c>
      <c r="B59" s="89"/>
      <c r="C59" s="89"/>
      <c r="D59" s="89"/>
      <c r="E59" s="89"/>
      <c r="F59" s="89"/>
      <c r="G59" s="89"/>
      <c r="H59" s="89"/>
      <c r="I59" s="169" t="s">
        <v>300</v>
      </c>
      <c r="J59" s="89"/>
      <c r="K59" s="89"/>
      <c r="L59" s="89"/>
      <c r="M59" s="89"/>
      <c r="N59" s="89"/>
      <c r="O59" s="89"/>
      <c r="P59" s="170"/>
    </row>
    <row r="60" spans="1:16" ht="90" x14ac:dyDescent="0.25">
      <c r="A60" s="90" t="s">
        <v>21</v>
      </c>
      <c r="B60" s="90" t="s">
        <v>252</v>
      </c>
      <c r="C60" s="85" t="s">
        <v>253</v>
      </c>
      <c r="D60" s="91" t="s">
        <v>254</v>
      </c>
      <c r="E60" s="91" t="s">
        <v>255</v>
      </c>
      <c r="F60" s="91" t="s">
        <v>256</v>
      </c>
      <c r="G60" s="91" t="s">
        <v>257</v>
      </c>
      <c r="H60" s="153" t="s">
        <v>258</v>
      </c>
      <c r="I60" s="174" t="s">
        <v>21</v>
      </c>
      <c r="J60" s="90" t="s">
        <v>252</v>
      </c>
      <c r="K60" s="85" t="s">
        <v>253</v>
      </c>
      <c r="L60" s="91" t="s">
        <v>254</v>
      </c>
      <c r="M60" s="91" t="s">
        <v>255</v>
      </c>
      <c r="N60" s="91" t="s">
        <v>256</v>
      </c>
      <c r="O60" s="91" t="s">
        <v>257</v>
      </c>
      <c r="P60" s="175" t="s">
        <v>258</v>
      </c>
    </row>
    <row r="61" spans="1:16" ht="38.25" x14ac:dyDescent="0.25">
      <c r="A61" s="92">
        <v>1</v>
      </c>
      <c r="B61" s="15" t="s">
        <v>130</v>
      </c>
      <c r="C61" s="15" t="s">
        <v>131</v>
      </c>
      <c r="D61" s="101" t="s">
        <v>301</v>
      </c>
      <c r="E61" s="37">
        <v>1</v>
      </c>
      <c r="F61" s="101" t="s">
        <v>302</v>
      </c>
      <c r="G61" s="37">
        <v>7</v>
      </c>
      <c r="H61" s="156"/>
      <c r="I61" s="86">
        <v>1</v>
      </c>
      <c r="J61" s="86" t="s">
        <v>314</v>
      </c>
      <c r="K61" s="34" t="s">
        <v>315</v>
      </c>
      <c r="L61" s="86" t="s">
        <v>301</v>
      </c>
      <c r="M61" s="37">
        <v>1</v>
      </c>
      <c r="N61" s="86" t="s">
        <v>316</v>
      </c>
      <c r="O61" s="37">
        <v>1</v>
      </c>
      <c r="P61" s="163"/>
    </row>
    <row r="62" spans="1:16" ht="51" x14ac:dyDescent="0.25">
      <c r="A62" s="92">
        <v>2</v>
      </c>
      <c r="B62" s="17" t="s">
        <v>133</v>
      </c>
      <c r="C62" s="34" t="s">
        <v>303</v>
      </c>
      <c r="D62" s="86" t="s">
        <v>301</v>
      </c>
      <c r="E62" s="37">
        <v>1</v>
      </c>
      <c r="F62" s="86" t="s">
        <v>302</v>
      </c>
      <c r="G62" s="37">
        <v>7</v>
      </c>
      <c r="H62" s="156"/>
      <c r="I62" s="162"/>
      <c r="J62" s="33"/>
      <c r="K62" s="33"/>
      <c r="L62" s="33"/>
      <c r="M62" s="33"/>
      <c r="N62" s="33"/>
      <c r="O62" s="33"/>
      <c r="P62" s="163"/>
    </row>
    <row r="63" spans="1:16" ht="38.25" x14ac:dyDescent="0.25">
      <c r="A63" s="92">
        <v>3</v>
      </c>
      <c r="B63" s="15" t="s">
        <v>304</v>
      </c>
      <c r="C63" s="15" t="s">
        <v>131</v>
      </c>
      <c r="D63" s="86" t="s">
        <v>301</v>
      </c>
      <c r="E63" s="37">
        <v>1</v>
      </c>
      <c r="F63" s="86" t="s">
        <v>302</v>
      </c>
      <c r="G63" s="37">
        <v>7</v>
      </c>
      <c r="H63" s="156"/>
      <c r="I63" s="162"/>
      <c r="J63" s="33"/>
      <c r="K63" s="33"/>
      <c r="L63" s="33"/>
      <c r="M63" s="33"/>
      <c r="N63" s="33"/>
      <c r="O63" s="33"/>
      <c r="P63" s="163"/>
    </row>
    <row r="64" spans="1:16" ht="30" x14ac:dyDescent="0.25">
      <c r="A64" s="92">
        <v>4</v>
      </c>
      <c r="B64" s="15" t="s">
        <v>134</v>
      </c>
      <c r="C64" s="15" t="s">
        <v>305</v>
      </c>
      <c r="D64" s="86" t="s">
        <v>301</v>
      </c>
      <c r="E64" s="37">
        <v>5</v>
      </c>
      <c r="F64" s="86" t="s">
        <v>302</v>
      </c>
      <c r="G64" s="37">
        <v>35</v>
      </c>
      <c r="H64" s="156"/>
      <c r="I64" s="162"/>
      <c r="J64" s="33"/>
      <c r="K64" s="33"/>
      <c r="L64" s="33"/>
      <c r="M64" s="33"/>
      <c r="N64" s="33"/>
      <c r="O64" s="33"/>
      <c r="P64" s="163"/>
    </row>
    <row r="65" spans="1:16" ht="38.25" x14ac:dyDescent="0.25">
      <c r="A65" s="92">
        <v>5</v>
      </c>
      <c r="B65" s="17" t="s">
        <v>137</v>
      </c>
      <c r="C65" s="15" t="s">
        <v>306</v>
      </c>
      <c r="D65" s="86" t="s">
        <v>301</v>
      </c>
      <c r="E65" s="37">
        <v>2</v>
      </c>
      <c r="F65" s="86" t="s">
        <v>302</v>
      </c>
      <c r="G65" s="37">
        <v>14</v>
      </c>
      <c r="H65" s="156"/>
      <c r="I65" s="162"/>
      <c r="J65" s="33"/>
      <c r="K65" s="33"/>
      <c r="L65" s="33"/>
      <c r="M65" s="33"/>
      <c r="N65" s="33"/>
      <c r="O65" s="33"/>
      <c r="P65" s="163"/>
    </row>
    <row r="66" spans="1:16" ht="30" x14ac:dyDescent="0.25">
      <c r="A66" s="92">
        <v>6</v>
      </c>
      <c r="B66" s="17" t="s">
        <v>307</v>
      </c>
      <c r="C66" s="15" t="s">
        <v>308</v>
      </c>
      <c r="D66" s="86" t="s">
        <v>301</v>
      </c>
      <c r="E66" s="37">
        <v>1</v>
      </c>
      <c r="F66" s="86" t="s">
        <v>302</v>
      </c>
      <c r="G66" s="37">
        <v>7</v>
      </c>
      <c r="H66" s="156"/>
      <c r="I66" s="162"/>
      <c r="J66" s="33"/>
      <c r="K66" s="33"/>
      <c r="L66" s="33"/>
      <c r="M66" s="33"/>
      <c r="N66" s="33"/>
      <c r="O66" s="33"/>
      <c r="P66" s="163"/>
    </row>
    <row r="67" spans="1:16" ht="30" x14ac:dyDescent="0.25">
      <c r="A67" s="92">
        <v>7</v>
      </c>
      <c r="B67" s="17" t="s">
        <v>309</v>
      </c>
      <c r="C67" s="15" t="s">
        <v>145</v>
      </c>
      <c r="D67" s="86" t="s">
        <v>301</v>
      </c>
      <c r="E67" s="37">
        <v>1</v>
      </c>
      <c r="F67" s="86" t="s">
        <v>302</v>
      </c>
      <c r="G67" s="37">
        <v>1</v>
      </c>
      <c r="H67" s="156"/>
      <c r="I67" s="162"/>
      <c r="J67" s="33"/>
      <c r="K67" s="33"/>
      <c r="L67" s="33"/>
      <c r="M67" s="33"/>
      <c r="N67" s="33"/>
      <c r="O67" s="33"/>
      <c r="P67" s="163"/>
    </row>
    <row r="68" spans="1:16" ht="30" x14ac:dyDescent="0.25">
      <c r="A68" s="92">
        <v>8</v>
      </c>
      <c r="B68" s="17" t="s">
        <v>310</v>
      </c>
      <c r="C68" s="15" t="s">
        <v>311</v>
      </c>
      <c r="D68" s="86" t="s">
        <v>301</v>
      </c>
      <c r="E68" s="37">
        <v>1</v>
      </c>
      <c r="F68" s="86" t="s">
        <v>302</v>
      </c>
      <c r="G68" s="37">
        <v>7</v>
      </c>
      <c r="H68" s="156"/>
      <c r="I68" s="162"/>
      <c r="J68" s="33"/>
      <c r="K68" s="33"/>
      <c r="L68" s="33"/>
      <c r="M68" s="33"/>
      <c r="N68" s="33"/>
      <c r="O68" s="33"/>
      <c r="P68" s="163"/>
    </row>
    <row r="69" spans="1:16" ht="30" x14ac:dyDescent="0.25">
      <c r="A69" s="92">
        <v>9</v>
      </c>
      <c r="B69" s="15" t="s">
        <v>135</v>
      </c>
      <c r="C69" s="16" t="s">
        <v>136</v>
      </c>
      <c r="D69" s="86" t="s">
        <v>301</v>
      </c>
      <c r="E69" s="37">
        <v>1</v>
      </c>
      <c r="F69" s="86" t="s">
        <v>302</v>
      </c>
      <c r="G69" s="37">
        <v>7</v>
      </c>
      <c r="H69" s="156"/>
      <c r="I69" s="162"/>
      <c r="J69" s="33"/>
      <c r="K69" s="33"/>
      <c r="L69" s="33"/>
      <c r="M69" s="33"/>
      <c r="N69" s="33"/>
      <c r="O69" s="33"/>
      <c r="P69" s="163"/>
    </row>
    <row r="70" spans="1:16" ht="30" x14ac:dyDescent="0.25">
      <c r="A70" s="92">
        <v>10</v>
      </c>
      <c r="B70" s="15" t="s">
        <v>139</v>
      </c>
      <c r="C70" s="16" t="s">
        <v>138</v>
      </c>
      <c r="D70" s="86" t="s">
        <v>301</v>
      </c>
      <c r="E70" s="37">
        <v>1</v>
      </c>
      <c r="F70" s="86" t="s">
        <v>302</v>
      </c>
      <c r="G70" s="37">
        <v>7</v>
      </c>
      <c r="H70" s="156"/>
      <c r="I70" s="162"/>
      <c r="J70" s="33"/>
      <c r="K70" s="33"/>
      <c r="L70" s="33"/>
      <c r="M70" s="33"/>
      <c r="N70" s="33"/>
      <c r="O70" s="33"/>
      <c r="P70" s="163"/>
    </row>
    <row r="71" spans="1:16" ht="30" x14ac:dyDescent="0.25">
      <c r="A71" s="92">
        <v>11</v>
      </c>
      <c r="B71" s="15" t="s">
        <v>132</v>
      </c>
      <c r="C71" s="16" t="s">
        <v>312</v>
      </c>
      <c r="D71" s="86" t="s">
        <v>301</v>
      </c>
      <c r="E71" s="37">
        <v>3</v>
      </c>
      <c r="F71" s="86" t="s">
        <v>302</v>
      </c>
      <c r="G71" s="37">
        <v>21</v>
      </c>
      <c r="H71" s="156"/>
      <c r="I71" s="162"/>
      <c r="J71" s="33"/>
      <c r="K71" s="33"/>
      <c r="L71" s="33"/>
      <c r="M71" s="33"/>
      <c r="N71" s="33"/>
      <c r="O71" s="33"/>
      <c r="P71" s="163"/>
    </row>
    <row r="72" spans="1:16" ht="30" x14ac:dyDescent="0.25">
      <c r="A72" s="92">
        <v>12</v>
      </c>
      <c r="B72" s="17" t="s">
        <v>140</v>
      </c>
      <c r="C72" s="34" t="s">
        <v>313</v>
      </c>
      <c r="D72" s="86" t="s">
        <v>301</v>
      </c>
      <c r="E72" s="37">
        <v>1</v>
      </c>
      <c r="F72" s="86" t="s">
        <v>302</v>
      </c>
      <c r="G72" s="37">
        <v>7</v>
      </c>
      <c r="H72" s="156"/>
      <c r="I72" s="162"/>
      <c r="J72" s="33"/>
      <c r="K72" s="33"/>
      <c r="L72" s="33"/>
      <c r="M72" s="33"/>
      <c r="N72" s="33"/>
      <c r="O72" s="33"/>
      <c r="P72" s="163"/>
    </row>
    <row r="73" spans="1:16" ht="51" x14ac:dyDescent="0.25">
      <c r="A73" s="92">
        <v>13</v>
      </c>
      <c r="B73" s="15" t="s">
        <v>141</v>
      </c>
      <c r="C73" s="16" t="s">
        <v>147</v>
      </c>
      <c r="D73" s="86" t="s">
        <v>301</v>
      </c>
      <c r="E73" s="37">
        <v>1</v>
      </c>
      <c r="F73" s="86" t="s">
        <v>316</v>
      </c>
      <c r="G73" s="37">
        <v>1</v>
      </c>
      <c r="H73" s="156"/>
      <c r="I73" s="162"/>
      <c r="J73" s="33"/>
      <c r="K73" s="33"/>
      <c r="L73" s="33"/>
      <c r="M73" s="33"/>
      <c r="N73" s="33"/>
      <c r="O73" s="33"/>
      <c r="P73" s="163"/>
    </row>
    <row r="74" spans="1:16" ht="51" x14ac:dyDescent="0.25">
      <c r="A74" s="92">
        <v>14</v>
      </c>
      <c r="B74" s="15" t="s">
        <v>142</v>
      </c>
      <c r="C74" s="15" t="s">
        <v>148</v>
      </c>
      <c r="D74" s="86" t="s">
        <v>301</v>
      </c>
      <c r="E74" s="37">
        <v>2</v>
      </c>
      <c r="F74" s="86" t="s">
        <v>316</v>
      </c>
      <c r="G74" s="37">
        <v>2</v>
      </c>
      <c r="H74" s="156"/>
      <c r="I74" s="162"/>
      <c r="J74" s="33"/>
      <c r="K74" s="33"/>
      <c r="L74" s="33"/>
      <c r="M74" s="33"/>
      <c r="N74" s="33"/>
      <c r="O74" s="33"/>
      <c r="P74" s="163"/>
    </row>
    <row r="75" spans="1:16" ht="38.25" x14ac:dyDescent="0.25">
      <c r="A75" s="92">
        <v>15</v>
      </c>
      <c r="B75" s="15" t="s">
        <v>144</v>
      </c>
      <c r="C75" s="15" t="s">
        <v>146</v>
      </c>
      <c r="D75" s="86" t="s">
        <v>301</v>
      </c>
      <c r="E75" s="37">
        <v>2</v>
      </c>
      <c r="F75" s="86" t="s">
        <v>316</v>
      </c>
      <c r="G75" s="37">
        <v>2</v>
      </c>
      <c r="H75" s="156"/>
      <c r="I75" s="162"/>
      <c r="J75" s="33"/>
      <c r="K75" s="33"/>
      <c r="L75" s="33"/>
      <c r="M75" s="33"/>
      <c r="N75" s="33"/>
      <c r="O75" s="33"/>
      <c r="P75" s="163"/>
    </row>
    <row r="76" spans="1:16" ht="30" x14ac:dyDescent="0.25">
      <c r="A76" s="92">
        <v>16</v>
      </c>
      <c r="B76" s="15" t="s">
        <v>143</v>
      </c>
      <c r="C76" s="16" t="s">
        <v>317</v>
      </c>
      <c r="D76" s="86" t="s">
        <v>301</v>
      </c>
      <c r="E76" s="37">
        <v>1</v>
      </c>
      <c r="F76" s="86" t="s">
        <v>316</v>
      </c>
      <c r="G76" s="102">
        <v>1</v>
      </c>
      <c r="H76" s="156"/>
      <c r="I76" s="162"/>
      <c r="J76" s="33"/>
      <c r="K76" s="33"/>
      <c r="L76" s="33"/>
      <c r="M76" s="33"/>
      <c r="N76" s="33"/>
      <c r="O76" s="33"/>
      <c r="P76" s="163"/>
    </row>
    <row r="77" spans="1:16" ht="89.25" x14ac:dyDescent="0.25">
      <c r="A77" s="92">
        <v>17</v>
      </c>
      <c r="B77" s="15" t="s">
        <v>143</v>
      </c>
      <c r="C77" s="16" t="s">
        <v>149</v>
      </c>
      <c r="D77" s="86" t="s">
        <v>301</v>
      </c>
      <c r="E77" s="37">
        <v>1</v>
      </c>
      <c r="F77" s="86" t="s">
        <v>316</v>
      </c>
      <c r="G77" s="37">
        <v>1</v>
      </c>
      <c r="H77" s="156"/>
      <c r="I77" s="162"/>
      <c r="J77" s="33"/>
      <c r="K77" s="33"/>
      <c r="L77" s="33"/>
      <c r="M77" s="33"/>
      <c r="N77" s="33"/>
      <c r="O77" s="33"/>
      <c r="P77" s="163"/>
    </row>
    <row r="78" spans="1:16" ht="30" x14ac:dyDescent="0.25">
      <c r="A78" s="92">
        <v>18</v>
      </c>
      <c r="B78" s="15" t="s">
        <v>152</v>
      </c>
      <c r="C78" s="16" t="s">
        <v>318</v>
      </c>
      <c r="D78" s="86" t="s">
        <v>301</v>
      </c>
      <c r="E78" s="37">
        <v>1</v>
      </c>
      <c r="F78" s="86" t="s">
        <v>316</v>
      </c>
      <c r="G78" s="37">
        <v>1</v>
      </c>
      <c r="H78" s="156"/>
      <c r="I78" s="162"/>
      <c r="J78" s="33"/>
      <c r="K78" s="33"/>
      <c r="L78" s="33"/>
      <c r="M78" s="33"/>
      <c r="N78" s="33"/>
      <c r="O78" s="33"/>
      <c r="P78" s="163"/>
    </row>
    <row r="79" spans="1:16" ht="20.25" x14ac:dyDescent="0.3">
      <c r="A79" s="103" t="s">
        <v>319</v>
      </c>
      <c r="B79" s="104"/>
      <c r="C79" s="104"/>
      <c r="D79" s="104"/>
      <c r="E79" s="104"/>
      <c r="F79" s="104"/>
      <c r="G79" s="104"/>
      <c r="H79" s="104"/>
      <c r="I79" s="176" t="s">
        <v>319</v>
      </c>
      <c r="J79" s="104"/>
      <c r="K79" s="104"/>
      <c r="L79" s="104"/>
      <c r="M79" s="104"/>
      <c r="N79" s="104"/>
      <c r="O79" s="104"/>
      <c r="P79" s="177"/>
    </row>
    <row r="80" spans="1:16" ht="90" x14ac:dyDescent="0.25">
      <c r="A80" s="105" t="s">
        <v>21</v>
      </c>
      <c r="B80" s="105" t="s">
        <v>252</v>
      </c>
      <c r="C80" s="90" t="s">
        <v>253</v>
      </c>
      <c r="D80" s="105" t="s">
        <v>254</v>
      </c>
      <c r="E80" s="105" t="s">
        <v>255</v>
      </c>
      <c r="F80" s="105" t="s">
        <v>256</v>
      </c>
      <c r="G80" s="90" t="s">
        <v>257</v>
      </c>
      <c r="H80" s="153" t="s">
        <v>258</v>
      </c>
      <c r="I80" s="162"/>
      <c r="J80" s="33"/>
      <c r="K80" s="33"/>
      <c r="L80" s="33"/>
      <c r="M80" s="33"/>
      <c r="N80" s="33"/>
      <c r="O80" s="33"/>
      <c r="P80" s="163"/>
    </row>
    <row r="81" spans="1:16" ht="25.5" x14ac:dyDescent="0.25">
      <c r="A81" s="106">
        <v>1</v>
      </c>
      <c r="B81" s="15" t="s">
        <v>320</v>
      </c>
      <c r="C81" s="15" t="s">
        <v>321</v>
      </c>
      <c r="D81" s="37" t="s">
        <v>301</v>
      </c>
      <c r="E81" s="37">
        <v>1</v>
      </c>
      <c r="F81" s="37" t="s">
        <v>153</v>
      </c>
      <c r="G81" s="37">
        <v>20</v>
      </c>
      <c r="H81" s="156"/>
      <c r="I81" s="162"/>
      <c r="J81" s="33"/>
      <c r="K81" s="33"/>
      <c r="L81" s="33"/>
      <c r="M81" s="33"/>
      <c r="N81" s="33"/>
      <c r="O81" s="33"/>
      <c r="P81" s="163"/>
    </row>
    <row r="82" spans="1:16" ht="25.5" x14ac:dyDescent="0.25">
      <c r="A82" s="106">
        <v>2</v>
      </c>
      <c r="B82" s="15" t="s">
        <v>155</v>
      </c>
      <c r="C82" s="15" t="s">
        <v>322</v>
      </c>
      <c r="D82" s="37" t="s">
        <v>301</v>
      </c>
      <c r="E82" s="37">
        <v>1</v>
      </c>
      <c r="F82" s="37" t="s">
        <v>153</v>
      </c>
      <c r="G82" s="37">
        <v>2</v>
      </c>
      <c r="H82" s="156"/>
      <c r="I82" s="162"/>
      <c r="J82" s="33"/>
      <c r="K82" s="33"/>
      <c r="L82" s="33"/>
      <c r="M82" s="33"/>
      <c r="N82" s="33"/>
      <c r="O82" s="33"/>
      <c r="P82" s="163"/>
    </row>
    <row r="83" spans="1:16" ht="25.5" x14ac:dyDescent="0.25">
      <c r="A83" s="106">
        <v>3</v>
      </c>
      <c r="B83" s="15" t="s">
        <v>139</v>
      </c>
      <c r="C83" s="15" t="s">
        <v>138</v>
      </c>
      <c r="D83" s="37" t="s">
        <v>301</v>
      </c>
      <c r="E83" s="37">
        <v>1</v>
      </c>
      <c r="F83" s="37" t="s">
        <v>153</v>
      </c>
      <c r="G83" s="37">
        <v>10</v>
      </c>
      <c r="H83" s="156"/>
      <c r="I83" s="162"/>
      <c r="J83" s="33"/>
      <c r="K83" s="33"/>
      <c r="L83" s="33"/>
      <c r="M83" s="33"/>
      <c r="N83" s="33"/>
      <c r="O83" s="33"/>
      <c r="P83" s="163"/>
    </row>
    <row r="84" spans="1:16" ht="51" x14ac:dyDescent="0.25">
      <c r="A84" s="106">
        <v>4</v>
      </c>
      <c r="B84" s="15" t="s">
        <v>141</v>
      </c>
      <c r="C84" s="15" t="s">
        <v>147</v>
      </c>
      <c r="D84" s="37" t="s">
        <v>301</v>
      </c>
      <c r="E84" s="37">
        <v>1</v>
      </c>
      <c r="F84" s="37" t="s">
        <v>153</v>
      </c>
      <c r="G84" s="37">
        <v>1</v>
      </c>
      <c r="H84" s="156"/>
      <c r="I84" s="162"/>
      <c r="J84" s="33"/>
      <c r="K84" s="33"/>
      <c r="L84" s="33"/>
      <c r="M84" s="33"/>
      <c r="N84" s="33"/>
      <c r="O84" s="33"/>
      <c r="P84" s="163"/>
    </row>
    <row r="85" spans="1:16" ht="51" x14ac:dyDescent="0.25">
      <c r="A85" s="106">
        <v>5</v>
      </c>
      <c r="B85" s="15" t="s">
        <v>142</v>
      </c>
      <c r="C85" s="15" t="s">
        <v>323</v>
      </c>
      <c r="D85" s="37" t="s">
        <v>301</v>
      </c>
      <c r="E85" s="37">
        <v>1</v>
      </c>
      <c r="F85" s="37" t="s">
        <v>153</v>
      </c>
      <c r="G85" s="37">
        <v>2</v>
      </c>
      <c r="H85" s="156"/>
      <c r="I85" s="162"/>
      <c r="J85" s="33"/>
      <c r="K85" s="33"/>
      <c r="L85" s="33"/>
      <c r="M85" s="33"/>
      <c r="N85" s="33"/>
      <c r="O85" s="33"/>
      <c r="P85" s="163"/>
    </row>
    <row r="86" spans="1:16" ht="25.5" x14ac:dyDescent="0.25">
      <c r="A86" s="106">
        <v>6</v>
      </c>
      <c r="B86" s="15" t="s">
        <v>144</v>
      </c>
      <c r="C86" s="15" t="s">
        <v>145</v>
      </c>
      <c r="D86" s="37" t="s">
        <v>301</v>
      </c>
      <c r="E86" s="37">
        <v>1</v>
      </c>
      <c r="F86" s="37" t="s">
        <v>153</v>
      </c>
      <c r="G86" s="37">
        <v>2</v>
      </c>
      <c r="H86" s="156"/>
      <c r="I86" s="162"/>
      <c r="J86" s="33"/>
      <c r="K86" s="33"/>
      <c r="L86" s="33"/>
      <c r="M86" s="33"/>
      <c r="N86" s="33"/>
      <c r="O86" s="33"/>
      <c r="P86" s="163"/>
    </row>
    <row r="87" spans="1:16" ht="25.5" x14ac:dyDescent="0.25">
      <c r="A87" s="106">
        <v>7</v>
      </c>
      <c r="B87" s="15" t="s">
        <v>152</v>
      </c>
      <c r="C87" s="15" t="s">
        <v>324</v>
      </c>
      <c r="D87" s="37" t="s">
        <v>301</v>
      </c>
      <c r="E87" s="37">
        <v>1</v>
      </c>
      <c r="F87" s="37" t="s">
        <v>153</v>
      </c>
      <c r="G87" s="37">
        <v>2</v>
      </c>
      <c r="H87" s="156"/>
      <c r="I87" s="162"/>
      <c r="J87" s="33"/>
      <c r="K87" s="33"/>
      <c r="L87" s="33"/>
      <c r="M87" s="33"/>
      <c r="N87" s="33"/>
      <c r="O87" s="33"/>
      <c r="P87" s="163"/>
    </row>
    <row r="88" spans="1:16" x14ac:dyDescent="0.25">
      <c r="A88" s="106">
        <v>8</v>
      </c>
      <c r="B88" s="15" t="s">
        <v>325</v>
      </c>
      <c r="C88" s="15" t="s">
        <v>326</v>
      </c>
      <c r="D88" s="37" t="s">
        <v>286</v>
      </c>
      <c r="E88" s="37">
        <v>1</v>
      </c>
      <c r="F88" s="37" t="s">
        <v>153</v>
      </c>
      <c r="G88" s="37">
        <v>1</v>
      </c>
      <c r="H88" s="156"/>
      <c r="I88" s="162"/>
      <c r="J88" s="33"/>
      <c r="K88" s="33"/>
      <c r="L88" s="33"/>
      <c r="M88" s="33"/>
      <c r="N88" s="33"/>
      <c r="O88" s="33"/>
      <c r="P88" s="163"/>
    </row>
    <row r="89" spans="1:16" ht="20.25" x14ac:dyDescent="0.25">
      <c r="A89" s="88" t="s">
        <v>283</v>
      </c>
      <c r="B89" s="89"/>
      <c r="C89" s="89"/>
      <c r="D89" s="79"/>
      <c r="E89" s="79"/>
      <c r="F89" s="79"/>
      <c r="G89" s="79"/>
      <c r="H89" s="89"/>
      <c r="I89" s="169" t="s">
        <v>283</v>
      </c>
      <c r="J89" s="89"/>
      <c r="K89" s="89"/>
      <c r="L89" s="173"/>
      <c r="M89" s="173"/>
      <c r="N89" s="173"/>
      <c r="O89" s="173"/>
      <c r="P89" s="170"/>
    </row>
    <row r="90" spans="1:16" ht="90" x14ac:dyDescent="0.25">
      <c r="A90" s="90" t="s">
        <v>21</v>
      </c>
      <c r="B90" s="90" t="s">
        <v>252</v>
      </c>
      <c r="C90" s="90" t="s">
        <v>253</v>
      </c>
      <c r="D90" s="90" t="s">
        <v>254</v>
      </c>
      <c r="E90" s="90" t="s">
        <v>255</v>
      </c>
      <c r="F90" s="90" t="s">
        <v>256</v>
      </c>
      <c r="G90" s="90" t="s">
        <v>257</v>
      </c>
      <c r="H90" s="153" t="s">
        <v>258</v>
      </c>
      <c r="I90" s="174" t="s">
        <v>21</v>
      </c>
      <c r="J90" s="90" t="s">
        <v>252</v>
      </c>
      <c r="K90" s="90" t="s">
        <v>253</v>
      </c>
      <c r="L90" s="90" t="s">
        <v>254</v>
      </c>
      <c r="M90" s="90" t="s">
        <v>255</v>
      </c>
      <c r="N90" s="90" t="s">
        <v>256</v>
      </c>
      <c r="O90" s="90" t="s">
        <v>257</v>
      </c>
      <c r="P90" s="175" t="s">
        <v>258</v>
      </c>
    </row>
    <row r="91" spans="1:16" ht="30" x14ac:dyDescent="0.25">
      <c r="A91" s="97">
        <v>1</v>
      </c>
      <c r="B91" s="98" t="s">
        <v>284</v>
      </c>
      <c r="C91" s="107" t="s">
        <v>327</v>
      </c>
      <c r="D91" s="105" t="s">
        <v>286</v>
      </c>
      <c r="E91" s="99">
        <v>1</v>
      </c>
      <c r="F91" s="99" t="s">
        <v>153</v>
      </c>
      <c r="G91" s="105">
        <v>1</v>
      </c>
      <c r="H91" s="156"/>
      <c r="I91" s="179">
        <v>1</v>
      </c>
      <c r="J91" s="99" t="s">
        <v>284</v>
      </c>
      <c r="K91" s="90" t="s">
        <v>327</v>
      </c>
      <c r="L91" s="105" t="s">
        <v>286</v>
      </c>
      <c r="M91" s="99">
        <v>1</v>
      </c>
      <c r="N91" s="99" t="s">
        <v>153</v>
      </c>
      <c r="O91" s="105">
        <v>1</v>
      </c>
      <c r="P91" s="178"/>
    </row>
    <row r="92" spans="1:16" x14ac:dyDescent="0.25">
      <c r="A92" s="87">
        <v>2</v>
      </c>
      <c r="B92" s="108" t="s">
        <v>287</v>
      </c>
      <c r="C92" s="108" t="s">
        <v>299</v>
      </c>
      <c r="D92" s="105" t="s">
        <v>286</v>
      </c>
      <c r="E92" s="105">
        <v>1</v>
      </c>
      <c r="F92" s="105" t="s">
        <v>153</v>
      </c>
      <c r="G92" s="105">
        <v>1</v>
      </c>
      <c r="H92" s="156"/>
      <c r="I92" s="180">
        <v>2</v>
      </c>
      <c r="J92" s="105" t="s">
        <v>287</v>
      </c>
      <c r="K92" s="105" t="s">
        <v>299</v>
      </c>
      <c r="L92" s="105" t="s">
        <v>286</v>
      </c>
      <c r="M92" s="105">
        <v>1</v>
      </c>
      <c r="N92" s="105" t="s">
        <v>153</v>
      </c>
      <c r="O92" s="105">
        <v>1</v>
      </c>
      <c r="P92" s="178"/>
    </row>
    <row r="93" spans="1:16" ht="75" x14ac:dyDescent="0.25">
      <c r="A93" s="97">
        <v>3</v>
      </c>
      <c r="B93" s="98" t="s">
        <v>150</v>
      </c>
      <c r="C93" s="109" t="s">
        <v>151</v>
      </c>
      <c r="D93" s="105" t="s">
        <v>286</v>
      </c>
      <c r="E93" s="105">
        <v>1</v>
      </c>
      <c r="F93" s="105" t="s">
        <v>153</v>
      </c>
      <c r="G93" s="105">
        <v>1</v>
      </c>
      <c r="H93" s="156"/>
      <c r="I93" s="179">
        <v>3</v>
      </c>
      <c r="J93" s="86" t="s">
        <v>150</v>
      </c>
      <c r="K93" s="86" t="s">
        <v>151</v>
      </c>
      <c r="L93" s="105" t="s">
        <v>286</v>
      </c>
      <c r="M93" s="105">
        <v>1</v>
      </c>
      <c r="N93" s="105" t="s">
        <v>153</v>
      </c>
      <c r="O93" s="105">
        <v>1</v>
      </c>
      <c r="P93" s="178"/>
    </row>
    <row r="94" spans="1:16" ht="20.25" x14ac:dyDescent="0.25">
      <c r="A94" s="88" t="s">
        <v>328</v>
      </c>
      <c r="B94" s="110"/>
      <c r="C94" s="110"/>
      <c r="D94" s="110"/>
      <c r="E94" s="110"/>
      <c r="F94" s="110"/>
      <c r="G94" s="110"/>
      <c r="I94" s="169" t="s">
        <v>328</v>
      </c>
      <c r="J94" s="110"/>
      <c r="K94" s="110"/>
      <c r="L94" s="110"/>
      <c r="M94" s="110"/>
      <c r="N94" s="110"/>
      <c r="O94" s="110"/>
      <c r="P94" s="163"/>
    </row>
    <row r="95" spans="1:16" ht="30" x14ac:dyDescent="0.25">
      <c r="A95" s="90" t="s">
        <v>21</v>
      </c>
      <c r="B95" s="90" t="s">
        <v>252</v>
      </c>
      <c r="C95" s="85" t="s">
        <v>253</v>
      </c>
      <c r="D95" s="90" t="s">
        <v>254</v>
      </c>
      <c r="E95" s="90" t="s">
        <v>255</v>
      </c>
      <c r="F95" s="90" t="s">
        <v>256</v>
      </c>
      <c r="G95" s="90" t="s">
        <v>329</v>
      </c>
      <c r="I95" s="162"/>
      <c r="J95" s="33"/>
      <c r="K95" s="33"/>
      <c r="L95" s="33"/>
      <c r="M95" s="33"/>
      <c r="N95" s="33"/>
      <c r="O95" s="33"/>
      <c r="P95" s="163"/>
    </row>
    <row r="96" spans="1:16" ht="30" x14ac:dyDescent="0.25">
      <c r="A96" s="86">
        <v>1</v>
      </c>
      <c r="B96" s="111" t="s">
        <v>330</v>
      </c>
      <c r="C96" s="112" t="s">
        <v>331</v>
      </c>
      <c r="D96" s="86" t="s">
        <v>332</v>
      </c>
      <c r="E96" s="86">
        <v>1</v>
      </c>
      <c r="F96" s="86" t="s">
        <v>333</v>
      </c>
      <c r="G96" s="113"/>
      <c r="I96" s="162"/>
      <c r="J96" s="33"/>
      <c r="K96" s="33"/>
      <c r="L96" s="33"/>
      <c r="M96" s="33"/>
      <c r="N96" s="33"/>
      <c r="O96" s="33"/>
      <c r="P96" s="163"/>
    </row>
    <row r="97" spans="1:16" ht="15.75" x14ac:dyDescent="0.25">
      <c r="A97" s="86">
        <v>2</v>
      </c>
      <c r="B97" s="111" t="s">
        <v>334</v>
      </c>
      <c r="C97" s="112" t="s">
        <v>335</v>
      </c>
      <c r="D97" s="86" t="s">
        <v>336</v>
      </c>
      <c r="E97" s="86">
        <v>1</v>
      </c>
      <c r="F97" s="86" t="s">
        <v>333</v>
      </c>
      <c r="G97" s="113"/>
      <c r="I97" s="162"/>
      <c r="J97" s="33"/>
      <c r="K97" s="33"/>
      <c r="L97" s="33"/>
      <c r="M97" s="33"/>
      <c r="N97" s="33"/>
      <c r="O97" s="33"/>
      <c r="P97" s="163"/>
    </row>
    <row r="98" spans="1:16" ht="15.75" x14ac:dyDescent="0.25">
      <c r="A98" s="86">
        <v>3</v>
      </c>
      <c r="B98" s="111" t="s">
        <v>337</v>
      </c>
      <c r="C98" s="112" t="s">
        <v>338</v>
      </c>
      <c r="D98" s="86" t="s">
        <v>336</v>
      </c>
      <c r="E98" s="86">
        <v>1</v>
      </c>
      <c r="F98" s="86" t="s">
        <v>333</v>
      </c>
      <c r="G98" s="113"/>
      <c r="I98" s="162"/>
      <c r="J98" s="33"/>
      <c r="K98" s="33"/>
      <c r="L98" s="33"/>
      <c r="M98" s="33"/>
      <c r="N98" s="33"/>
      <c r="O98" s="33"/>
      <c r="P98" s="163"/>
    </row>
    <row r="99" spans="1:16" ht="30" x14ac:dyDescent="0.25">
      <c r="A99" s="86">
        <v>4</v>
      </c>
      <c r="B99" s="111" t="s">
        <v>339</v>
      </c>
      <c r="C99" s="114" t="s">
        <v>340</v>
      </c>
      <c r="D99" s="86" t="s">
        <v>332</v>
      </c>
      <c r="E99" s="86">
        <v>1</v>
      </c>
      <c r="F99" s="86" t="s">
        <v>333</v>
      </c>
      <c r="G99" s="113"/>
      <c r="I99" s="162"/>
      <c r="J99" s="33"/>
      <c r="K99" s="33"/>
      <c r="L99" s="33"/>
      <c r="M99" s="33"/>
      <c r="N99" s="33"/>
      <c r="O99" s="33"/>
      <c r="P99" s="163"/>
    </row>
    <row r="100" spans="1:16" ht="15.75" x14ac:dyDescent="0.25">
      <c r="A100" s="86">
        <v>5</v>
      </c>
      <c r="B100" s="115" t="s">
        <v>341</v>
      </c>
      <c r="C100" s="108" t="s">
        <v>342</v>
      </c>
      <c r="D100" s="86" t="s">
        <v>336</v>
      </c>
      <c r="E100" s="85">
        <v>1</v>
      </c>
      <c r="F100" s="86" t="s">
        <v>333</v>
      </c>
      <c r="G100" s="116"/>
      <c r="I100" s="162"/>
      <c r="J100" s="33"/>
      <c r="K100" s="33"/>
      <c r="L100" s="33"/>
      <c r="M100" s="33"/>
      <c r="N100" s="33"/>
      <c r="O100" s="33"/>
      <c r="P100" s="163"/>
    </row>
    <row r="101" spans="1:16" ht="39" thickBot="1" x14ac:dyDescent="0.3">
      <c r="A101" s="86">
        <v>6</v>
      </c>
      <c r="B101" s="108" t="s">
        <v>343</v>
      </c>
      <c r="C101" s="117" t="s">
        <v>344</v>
      </c>
      <c r="D101" s="105" t="s">
        <v>345</v>
      </c>
      <c r="E101" s="90">
        <v>1</v>
      </c>
      <c r="F101" s="86" t="s">
        <v>333</v>
      </c>
      <c r="G101" s="113" t="s">
        <v>346</v>
      </c>
      <c r="I101" s="164"/>
      <c r="J101" s="165"/>
      <c r="K101" s="165"/>
      <c r="L101" s="165"/>
      <c r="M101" s="165"/>
      <c r="N101" s="165"/>
      <c r="O101" s="165"/>
      <c r="P101" s="166"/>
    </row>
  </sheetData>
  <mergeCells count="51">
    <mergeCell ref="I44:P44"/>
    <mergeCell ref="I39:P39"/>
    <mergeCell ref="I33:P33"/>
    <mergeCell ref="I29:P29"/>
    <mergeCell ref="I94:O94"/>
    <mergeCell ref="I15:P15"/>
    <mergeCell ref="A89:H89"/>
    <mergeCell ref="A94:G94"/>
    <mergeCell ref="I16:P16"/>
    <mergeCell ref="A16:H16"/>
    <mergeCell ref="I59:P59"/>
    <mergeCell ref="I89:P89"/>
    <mergeCell ref="I79:P79"/>
    <mergeCell ref="I55:P55"/>
    <mergeCell ref="I47:P47"/>
    <mergeCell ref="A55:H55"/>
    <mergeCell ref="A59:H59"/>
    <mergeCell ref="A79:H79"/>
    <mergeCell ref="A47:H47"/>
    <mergeCell ref="A39:H39"/>
    <mergeCell ref="A44:H44"/>
    <mergeCell ref="A33:H33"/>
    <mergeCell ref="A29:H29"/>
    <mergeCell ref="A15:H15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7:C7"/>
    <mergeCell ref="D7:H7"/>
    <mergeCell ref="A8:B8"/>
    <mergeCell ref="C8:H8"/>
    <mergeCell ref="A9:B9"/>
    <mergeCell ref="C9:D9"/>
    <mergeCell ref="E9:F9"/>
    <mergeCell ref="G9:H9"/>
    <mergeCell ref="A1:H1"/>
    <mergeCell ref="A2:H2"/>
    <mergeCell ref="A3:H3"/>
    <mergeCell ref="A4:H4"/>
    <mergeCell ref="A5:H5"/>
    <mergeCell ref="A6:B6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55F6-A3B5-472D-81C1-98E586A54B8C}">
  <dimension ref="A1:I367"/>
  <sheetViews>
    <sheetView topLeftCell="A264" workbookViewId="0">
      <selection activeCell="D279" sqref="D279"/>
    </sheetView>
  </sheetViews>
  <sheetFormatPr defaultRowHeight="15" x14ac:dyDescent="0.25"/>
  <cols>
    <col min="1" max="1" width="4.85546875" bestFit="1" customWidth="1"/>
    <col min="2" max="2" width="24.5703125" customWidth="1"/>
    <col min="3" max="3" width="8.7109375" bestFit="1" customWidth="1"/>
    <col min="4" max="4" width="69" customWidth="1"/>
    <col min="6" max="6" width="51" customWidth="1"/>
    <col min="7" max="7" width="8.85546875" bestFit="1" customWidth="1"/>
    <col min="8" max="8" width="7.85546875" bestFit="1" customWidth="1"/>
  </cols>
  <sheetData>
    <row r="1" spans="1:9" ht="30" x14ac:dyDescent="0.25">
      <c r="B1" s="39" t="s">
        <v>157</v>
      </c>
      <c r="D1" s="41" t="s">
        <v>347</v>
      </c>
      <c r="E1" s="42"/>
    </row>
    <row r="2" spans="1:9" ht="15.75" x14ac:dyDescent="0.25">
      <c r="B2" s="39" t="s">
        <v>158</v>
      </c>
      <c r="D2" s="44" t="s">
        <v>159</v>
      </c>
      <c r="E2" s="42"/>
    </row>
    <row r="3" spans="1:9" x14ac:dyDescent="0.25">
      <c r="A3" s="38"/>
      <c r="C3" s="40"/>
      <c r="D3" s="43"/>
      <c r="E3" s="40"/>
      <c r="F3" s="43"/>
      <c r="G3" s="43"/>
      <c r="H3" s="118"/>
    </row>
    <row r="4" spans="1:9" ht="94.5" x14ac:dyDescent="0.25">
      <c r="A4" s="119" t="s">
        <v>160</v>
      </c>
      <c r="B4" s="119" t="s">
        <v>161</v>
      </c>
      <c r="C4" s="119" t="s">
        <v>162</v>
      </c>
      <c r="D4" s="119" t="s">
        <v>163</v>
      </c>
      <c r="E4" s="119" t="s">
        <v>164</v>
      </c>
      <c r="F4" s="119" t="s">
        <v>165</v>
      </c>
      <c r="G4" s="119" t="s">
        <v>166</v>
      </c>
      <c r="H4" s="119" t="s">
        <v>167</v>
      </c>
      <c r="I4" s="119" t="s">
        <v>168</v>
      </c>
    </row>
    <row r="5" spans="1:9" ht="19.5" thickBot="1" x14ac:dyDescent="0.35">
      <c r="A5" s="120" t="s">
        <v>169</v>
      </c>
      <c r="B5" s="121" t="s">
        <v>170</v>
      </c>
      <c r="C5" s="120"/>
      <c r="D5" s="122"/>
      <c r="E5" s="120"/>
      <c r="F5" s="122"/>
      <c r="G5" s="122"/>
      <c r="H5" s="123"/>
      <c r="I5" s="124">
        <f>SUM(I6:I79)</f>
        <v>15.000000000000002</v>
      </c>
    </row>
    <row r="6" spans="1:9" x14ac:dyDescent="0.25">
      <c r="A6" s="125">
        <v>1</v>
      </c>
      <c r="B6" s="125" t="s">
        <v>171</v>
      </c>
      <c r="C6" s="125"/>
      <c r="D6" s="125"/>
      <c r="E6" s="125"/>
      <c r="F6" s="125"/>
      <c r="G6" s="125"/>
      <c r="H6" s="125"/>
      <c r="I6" s="125"/>
    </row>
    <row r="7" spans="1:9" x14ac:dyDescent="0.25">
      <c r="A7" s="45"/>
      <c r="B7" s="33"/>
      <c r="C7" s="45" t="s">
        <v>172</v>
      </c>
      <c r="D7" s="126" t="s">
        <v>173</v>
      </c>
      <c r="E7" s="45"/>
      <c r="F7" s="127" t="s">
        <v>174</v>
      </c>
      <c r="G7" s="46"/>
      <c r="H7" s="128">
        <v>1</v>
      </c>
      <c r="I7" s="129">
        <v>0.2</v>
      </c>
    </row>
    <row r="8" spans="1:9" ht="38.25" x14ac:dyDescent="0.25">
      <c r="A8" s="45"/>
      <c r="B8" s="33"/>
      <c r="C8" s="45" t="s">
        <v>172</v>
      </c>
      <c r="D8" s="127" t="s">
        <v>175</v>
      </c>
      <c r="E8" s="45"/>
      <c r="F8" s="127" t="s">
        <v>176</v>
      </c>
      <c r="G8" s="46"/>
      <c r="H8" s="128">
        <v>1</v>
      </c>
      <c r="I8" s="128">
        <v>0.1</v>
      </c>
    </row>
    <row r="9" spans="1:9" ht="25.5" x14ac:dyDescent="0.25">
      <c r="A9" s="45"/>
      <c r="B9" s="33"/>
      <c r="C9" s="45" t="s">
        <v>172</v>
      </c>
      <c r="D9" s="127" t="s">
        <v>348</v>
      </c>
      <c r="E9" s="45"/>
      <c r="F9" s="127" t="s">
        <v>197</v>
      </c>
      <c r="G9" s="46"/>
      <c r="H9" s="128">
        <v>1</v>
      </c>
      <c r="I9" s="129">
        <v>0.5</v>
      </c>
    </row>
    <row r="10" spans="1:9" x14ac:dyDescent="0.25">
      <c r="A10" s="45"/>
      <c r="B10" s="33"/>
      <c r="C10" s="45" t="s">
        <v>172</v>
      </c>
      <c r="D10" s="127" t="s">
        <v>349</v>
      </c>
      <c r="E10" s="45"/>
      <c r="F10" s="127" t="s">
        <v>350</v>
      </c>
      <c r="G10" s="46"/>
      <c r="H10" s="128">
        <v>1</v>
      </c>
      <c r="I10" s="129">
        <v>0.5</v>
      </c>
    </row>
    <row r="11" spans="1:9" ht="25.5" x14ac:dyDescent="0.25">
      <c r="A11" s="45"/>
      <c r="B11" s="33"/>
      <c r="C11" s="45" t="s">
        <v>172</v>
      </c>
      <c r="D11" s="127" t="s">
        <v>177</v>
      </c>
      <c r="E11" s="45"/>
      <c r="F11" s="127" t="s">
        <v>197</v>
      </c>
      <c r="G11" s="46"/>
      <c r="H11" s="128">
        <v>1</v>
      </c>
      <c r="I11" s="129">
        <v>0.3</v>
      </c>
    </row>
    <row r="12" spans="1:9" ht="25.5" x14ac:dyDescent="0.25">
      <c r="A12" s="45"/>
      <c r="B12" s="33"/>
      <c r="C12" s="45" t="s">
        <v>172</v>
      </c>
      <c r="D12" s="127" t="s">
        <v>178</v>
      </c>
      <c r="E12" s="45"/>
      <c r="F12" s="127" t="s">
        <v>179</v>
      </c>
      <c r="G12" s="46"/>
      <c r="H12" s="128">
        <v>1</v>
      </c>
      <c r="I12" s="129">
        <v>0.1</v>
      </c>
    </row>
    <row r="13" spans="1:9" ht="25.5" x14ac:dyDescent="0.25">
      <c r="A13" s="45"/>
      <c r="B13" s="33"/>
      <c r="C13" s="45" t="s">
        <v>172</v>
      </c>
      <c r="D13" s="127" t="s">
        <v>180</v>
      </c>
      <c r="E13" s="45"/>
      <c r="F13" s="127" t="s">
        <v>181</v>
      </c>
      <c r="G13" s="46"/>
      <c r="H13" s="128">
        <v>1</v>
      </c>
      <c r="I13" s="129">
        <v>0.2</v>
      </c>
    </row>
    <row r="14" spans="1:9" x14ac:dyDescent="0.25">
      <c r="A14" s="45"/>
      <c r="B14" s="33"/>
      <c r="C14" s="45" t="s">
        <v>172</v>
      </c>
      <c r="D14" s="127" t="s">
        <v>182</v>
      </c>
      <c r="E14" s="45"/>
      <c r="F14" s="127" t="s">
        <v>179</v>
      </c>
      <c r="G14" s="46"/>
      <c r="H14" s="128">
        <v>1</v>
      </c>
      <c r="I14" s="129">
        <v>0.4</v>
      </c>
    </row>
    <row r="15" spans="1:9" x14ac:dyDescent="0.25">
      <c r="A15" s="45"/>
      <c r="B15" s="33"/>
      <c r="C15" s="45" t="s">
        <v>172</v>
      </c>
      <c r="D15" s="127" t="s">
        <v>183</v>
      </c>
      <c r="E15" s="45"/>
      <c r="F15" s="127" t="s">
        <v>351</v>
      </c>
      <c r="G15" s="46"/>
      <c r="H15" s="128">
        <v>1</v>
      </c>
      <c r="I15" s="129">
        <v>0.4</v>
      </c>
    </row>
    <row r="16" spans="1:9" x14ac:dyDescent="0.25">
      <c r="A16" s="45"/>
      <c r="B16" s="33"/>
      <c r="C16" s="45" t="s">
        <v>172</v>
      </c>
      <c r="D16" s="127" t="s">
        <v>185</v>
      </c>
      <c r="E16" s="45"/>
      <c r="F16" s="127" t="s">
        <v>184</v>
      </c>
      <c r="G16" s="46"/>
      <c r="H16" s="128">
        <v>1</v>
      </c>
      <c r="I16" s="129">
        <v>0.3</v>
      </c>
    </row>
    <row r="17" spans="1:9" x14ac:dyDescent="0.25">
      <c r="A17" s="45"/>
      <c r="B17" s="33"/>
      <c r="C17" s="45" t="s">
        <v>172</v>
      </c>
      <c r="D17" s="127" t="s">
        <v>186</v>
      </c>
      <c r="E17" s="45"/>
      <c r="F17" s="127" t="s">
        <v>351</v>
      </c>
      <c r="G17" s="46"/>
      <c r="H17" s="128">
        <v>1</v>
      </c>
      <c r="I17" s="129">
        <v>0.4</v>
      </c>
    </row>
    <row r="18" spans="1:9" x14ac:dyDescent="0.25">
      <c r="A18" s="125">
        <v>2</v>
      </c>
      <c r="B18" s="125" t="s">
        <v>187</v>
      </c>
      <c r="C18" s="125"/>
      <c r="D18" s="125"/>
      <c r="E18" s="125"/>
      <c r="F18" s="125"/>
      <c r="G18" s="125"/>
      <c r="H18" s="125"/>
      <c r="I18" s="125"/>
    </row>
    <row r="19" spans="1:9" x14ac:dyDescent="0.25">
      <c r="A19" s="45"/>
      <c r="B19" s="47"/>
      <c r="C19" s="45" t="s">
        <v>172</v>
      </c>
      <c r="D19" s="126" t="s">
        <v>352</v>
      </c>
      <c r="E19" s="48"/>
      <c r="F19" s="126" t="s">
        <v>197</v>
      </c>
      <c r="G19" s="48" t="s">
        <v>353</v>
      </c>
      <c r="H19" s="128">
        <v>2</v>
      </c>
      <c r="I19" s="130">
        <v>0.2</v>
      </c>
    </row>
    <row r="20" spans="1:9" x14ac:dyDescent="0.25">
      <c r="A20" s="45"/>
      <c r="B20" s="47"/>
      <c r="C20" s="45" t="s">
        <v>172</v>
      </c>
      <c r="D20" s="126" t="s">
        <v>354</v>
      </c>
      <c r="E20" s="48"/>
      <c r="F20" s="126" t="s">
        <v>197</v>
      </c>
      <c r="G20" s="48"/>
      <c r="H20" s="128">
        <v>2</v>
      </c>
      <c r="I20" s="130">
        <v>0.4</v>
      </c>
    </row>
    <row r="21" spans="1:9" ht="26.25" x14ac:dyDescent="0.25">
      <c r="A21" s="45"/>
      <c r="B21" s="47"/>
      <c r="C21" s="45" t="s">
        <v>172</v>
      </c>
      <c r="D21" s="126" t="s">
        <v>355</v>
      </c>
      <c r="E21" s="48"/>
      <c r="F21" s="126" t="s">
        <v>356</v>
      </c>
      <c r="G21" s="48"/>
      <c r="H21" s="128">
        <v>2</v>
      </c>
      <c r="I21" s="130">
        <v>0.4</v>
      </c>
    </row>
    <row r="22" spans="1:9" ht="26.25" x14ac:dyDescent="0.25">
      <c r="A22" s="45"/>
      <c r="B22" s="47"/>
      <c r="C22" s="45" t="s">
        <v>172</v>
      </c>
      <c r="D22" s="126" t="s">
        <v>357</v>
      </c>
      <c r="E22" s="48"/>
      <c r="F22" s="126" t="s">
        <v>358</v>
      </c>
      <c r="G22" s="48"/>
      <c r="H22" s="128">
        <v>2</v>
      </c>
      <c r="I22" s="130">
        <v>0.4</v>
      </c>
    </row>
    <row r="23" spans="1:9" ht="26.25" x14ac:dyDescent="0.25">
      <c r="A23" s="45"/>
      <c r="B23" s="47"/>
      <c r="C23" s="45" t="s">
        <v>172</v>
      </c>
      <c r="D23" s="126" t="s">
        <v>359</v>
      </c>
      <c r="E23" s="48"/>
      <c r="F23" s="126" t="s">
        <v>358</v>
      </c>
      <c r="G23" s="48"/>
      <c r="H23" s="128">
        <v>2</v>
      </c>
      <c r="I23" s="130">
        <v>0.4</v>
      </c>
    </row>
    <row r="24" spans="1:9" ht="26.25" x14ac:dyDescent="0.25">
      <c r="A24" s="45"/>
      <c r="B24" s="47"/>
      <c r="C24" s="45" t="s">
        <v>172</v>
      </c>
      <c r="D24" s="126" t="s">
        <v>360</v>
      </c>
      <c r="E24" s="48"/>
      <c r="F24" s="126" t="s">
        <v>358</v>
      </c>
      <c r="G24" s="48"/>
      <c r="H24" s="128">
        <v>2</v>
      </c>
      <c r="I24" s="130">
        <v>0.4</v>
      </c>
    </row>
    <row r="25" spans="1:9" x14ac:dyDescent="0.25">
      <c r="A25" s="45"/>
      <c r="B25" s="47"/>
      <c r="C25" s="45" t="s">
        <v>172</v>
      </c>
      <c r="D25" s="126" t="s">
        <v>361</v>
      </c>
      <c r="E25" s="48"/>
      <c r="F25" s="126" t="s">
        <v>362</v>
      </c>
      <c r="G25" s="48"/>
      <c r="H25" s="128">
        <v>2</v>
      </c>
      <c r="I25" s="130">
        <v>0.4</v>
      </c>
    </row>
    <row r="26" spans="1:9" x14ac:dyDescent="0.25">
      <c r="A26" s="45"/>
      <c r="B26" s="47"/>
      <c r="C26" s="45" t="s">
        <v>172</v>
      </c>
      <c r="D26" s="126" t="s">
        <v>363</v>
      </c>
      <c r="E26" s="48"/>
      <c r="F26" s="126" t="s">
        <v>362</v>
      </c>
      <c r="G26" s="48"/>
      <c r="H26" s="128">
        <v>2</v>
      </c>
      <c r="I26" s="130">
        <v>0.2</v>
      </c>
    </row>
    <row r="27" spans="1:9" ht="26.25" x14ac:dyDescent="0.25">
      <c r="A27" s="45"/>
      <c r="B27" s="47"/>
      <c r="C27" s="45" t="s">
        <v>172</v>
      </c>
      <c r="D27" s="126" t="s">
        <v>364</v>
      </c>
      <c r="E27" s="48"/>
      <c r="F27" s="126" t="s">
        <v>365</v>
      </c>
      <c r="G27" s="48"/>
      <c r="H27" s="128">
        <v>2</v>
      </c>
      <c r="I27" s="130">
        <v>0.2</v>
      </c>
    </row>
    <row r="28" spans="1:9" x14ac:dyDescent="0.25">
      <c r="A28" s="45"/>
      <c r="B28" s="47"/>
      <c r="C28" s="45" t="s">
        <v>172</v>
      </c>
      <c r="D28" s="126" t="s">
        <v>366</v>
      </c>
      <c r="E28" s="48"/>
      <c r="F28" s="126" t="s">
        <v>362</v>
      </c>
      <c r="G28" s="48"/>
      <c r="H28" s="128">
        <v>2</v>
      </c>
      <c r="I28" s="130">
        <v>0.2</v>
      </c>
    </row>
    <row r="29" spans="1:9" ht="26.25" x14ac:dyDescent="0.25">
      <c r="A29" s="45"/>
      <c r="B29" s="47"/>
      <c r="C29" s="45" t="s">
        <v>172</v>
      </c>
      <c r="D29" s="126" t="s">
        <v>367</v>
      </c>
      <c r="E29" s="48"/>
      <c r="F29" s="126" t="s">
        <v>197</v>
      </c>
      <c r="G29" s="48"/>
      <c r="H29" s="128">
        <v>2</v>
      </c>
      <c r="I29" s="130">
        <v>0.2</v>
      </c>
    </row>
    <row r="30" spans="1:9" x14ac:dyDescent="0.25">
      <c r="A30" s="45"/>
      <c r="B30" s="47"/>
      <c r="C30" s="45" t="s">
        <v>172</v>
      </c>
      <c r="D30" s="126" t="s">
        <v>368</v>
      </c>
      <c r="E30" s="48"/>
      <c r="F30" s="126" t="s">
        <v>197</v>
      </c>
      <c r="G30" s="48"/>
      <c r="H30" s="128">
        <v>2</v>
      </c>
      <c r="I30" s="130">
        <v>0.4</v>
      </c>
    </row>
    <row r="31" spans="1:9" x14ac:dyDescent="0.25">
      <c r="A31" s="45"/>
      <c r="B31" s="47"/>
      <c r="C31" s="45" t="s">
        <v>172</v>
      </c>
      <c r="D31" s="126" t="s">
        <v>369</v>
      </c>
      <c r="E31" s="48"/>
      <c r="F31" s="126" t="s">
        <v>197</v>
      </c>
      <c r="G31" s="48"/>
      <c r="H31" s="128">
        <v>2</v>
      </c>
      <c r="I31" s="130">
        <v>0.4</v>
      </c>
    </row>
    <row r="32" spans="1:9" x14ac:dyDescent="0.25">
      <c r="A32" s="45"/>
      <c r="B32" s="47"/>
      <c r="C32" s="45" t="s">
        <v>172</v>
      </c>
      <c r="D32" s="126" t="s">
        <v>370</v>
      </c>
      <c r="E32" s="48"/>
      <c r="F32" s="126" t="s">
        <v>197</v>
      </c>
      <c r="G32" s="48"/>
      <c r="H32" s="128">
        <v>2</v>
      </c>
      <c r="I32" s="130">
        <v>0.5</v>
      </c>
    </row>
    <row r="33" spans="1:9" ht="25.5" x14ac:dyDescent="0.25">
      <c r="A33" s="45"/>
      <c r="B33" s="47"/>
      <c r="C33" s="45" t="s">
        <v>172</v>
      </c>
      <c r="D33" s="127" t="s">
        <v>371</v>
      </c>
      <c r="E33" s="48"/>
      <c r="F33" s="126" t="s">
        <v>197</v>
      </c>
      <c r="G33" s="48"/>
      <c r="H33" s="128">
        <v>2</v>
      </c>
      <c r="I33" s="128">
        <v>0.4</v>
      </c>
    </row>
    <row r="34" spans="1:9" x14ac:dyDescent="0.25">
      <c r="A34" s="45"/>
      <c r="B34" s="47"/>
      <c r="C34" s="45" t="s">
        <v>172</v>
      </c>
      <c r="D34" s="127" t="s">
        <v>372</v>
      </c>
      <c r="E34" s="48"/>
      <c r="F34" s="126" t="s">
        <v>197</v>
      </c>
      <c r="G34" s="48"/>
      <c r="H34" s="128">
        <v>2</v>
      </c>
      <c r="I34" s="128">
        <v>0.4</v>
      </c>
    </row>
    <row r="35" spans="1:9" ht="25.5" x14ac:dyDescent="0.25">
      <c r="A35" s="45"/>
      <c r="B35" s="47"/>
      <c r="C35" s="45" t="s">
        <v>172</v>
      </c>
      <c r="D35" s="127" t="s">
        <v>373</v>
      </c>
      <c r="E35" s="48"/>
      <c r="F35" s="126" t="s">
        <v>197</v>
      </c>
      <c r="G35" s="48"/>
      <c r="H35" s="128">
        <v>2</v>
      </c>
      <c r="I35" s="128">
        <v>0.5</v>
      </c>
    </row>
    <row r="36" spans="1:9" ht="25.5" x14ac:dyDescent="0.25">
      <c r="A36" s="45"/>
      <c r="B36" s="47"/>
      <c r="C36" s="45" t="s">
        <v>172</v>
      </c>
      <c r="D36" s="127" t="s">
        <v>374</v>
      </c>
      <c r="E36" s="48"/>
      <c r="F36" s="126" t="s">
        <v>197</v>
      </c>
      <c r="G36" s="48"/>
      <c r="H36" s="128">
        <v>2</v>
      </c>
      <c r="I36" s="128">
        <v>0.6</v>
      </c>
    </row>
    <row r="37" spans="1:9" ht="25.5" x14ac:dyDescent="0.25">
      <c r="A37" s="45"/>
      <c r="B37" s="47"/>
      <c r="C37" s="45" t="s">
        <v>172</v>
      </c>
      <c r="D37" s="127" t="s">
        <v>375</v>
      </c>
      <c r="E37" s="48"/>
      <c r="F37" s="126" t="s">
        <v>197</v>
      </c>
      <c r="G37" s="48"/>
      <c r="H37" s="128">
        <v>2</v>
      </c>
      <c r="I37" s="128">
        <v>0.6</v>
      </c>
    </row>
    <row r="38" spans="1:9" x14ac:dyDescent="0.25">
      <c r="A38" s="45"/>
      <c r="B38" s="47"/>
      <c r="C38" s="45" t="s">
        <v>172</v>
      </c>
      <c r="D38" s="127" t="s">
        <v>376</v>
      </c>
      <c r="E38" s="48"/>
      <c r="F38" s="127" t="s">
        <v>179</v>
      </c>
      <c r="G38" s="48"/>
      <c r="H38" s="128">
        <v>2</v>
      </c>
      <c r="I38" s="128">
        <v>0.2</v>
      </c>
    </row>
    <row r="39" spans="1:9" x14ac:dyDescent="0.25">
      <c r="A39" s="45"/>
      <c r="B39" s="47"/>
      <c r="C39" s="45" t="s">
        <v>172</v>
      </c>
      <c r="D39" s="127" t="s">
        <v>377</v>
      </c>
      <c r="E39" s="48"/>
      <c r="F39" s="127" t="s">
        <v>179</v>
      </c>
      <c r="G39" s="48"/>
      <c r="H39" s="128">
        <v>2</v>
      </c>
      <c r="I39" s="128">
        <v>0.2</v>
      </c>
    </row>
    <row r="40" spans="1:9" x14ac:dyDescent="0.25">
      <c r="A40" s="45"/>
      <c r="B40" s="47"/>
      <c r="C40" s="45" t="s">
        <v>172</v>
      </c>
      <c r="D40" s="127" t="s">
        <v>378</v>
      </c>
      <c r="E40" s="48"/>
      <c r="F40" s="127" t="s">
        <v>179</v>
      </c>
      <c r="G40" s="48"/>
      <c r="H40" s="128">
        <v>2</v>
      </c>
      <c r="I40" s="128">
        <v>0.2</v>
      </c>
    </row>
    <row r="41" spans="1:9" x14ac:dyDescent="0.25">
      <c r="A41" s="45"/>
      <c r="B41" s="47"/>
      <c r="C41" s="45" t="s">
        <v>172</v>
      </c>
      <c r="D41" s="127" t="s">
        <v>379</v>
      </c>
      <c r="E41" s="48"/>
      <c r="F41" s="127" t="s">
        <v>179</v>
      </c>
      <c r="G41" s="48"/>
      <c r="H41" s="128">
        <v>2</v>
      </c>
      <c r="I41" s="128">
        <v>0.2</v>
      </c>
    </row>
    <row r="42" spans="1:9" x14ac:dyDescent="0.25">
      <c r="A42" s="45"/>
      <c r="B42" s="47"/>
      <c r="C42" s="45" t="s">
        <v>172</v>
      </c>
      <c r="D42" s="127" t="s">
        <v>380</v>
      </c>
      <c r="E42" s="48"/>
      <c r="F42" s="127" t="s">
        <v>179</v>
      </c>
      <c r="G42" s="48"/>
      <c r="H42" s="128">
        <v>2</v>
      </c>
      <c r="I42" s="128">
        <v>0.2</v>
      </c>
    </row>
    <row r="43" spans="1:9" x14ac:dyDescent="0.25">
      <c r="A43" s="45"/>
      <c r="B43" s="47"/>
      <c r="C43" s="45" t="s">
        <v>172</v>
      </c>
      <c r="D43" s="127" t="s">
        <v>381</v>
      </c>
      <c r="E43" s="48"/>
      <c r="F43" s="127" t="s">
        <v>179</v>
      </c>
      <c r="G43" s="48"/>
      <c r="H43" s="128">
        <v>2</v>
      </c>
      <c r="I43" s="128">
        <v>0.5</v>
      </c>
    </row>
    <row r="44" spans="1:9" x14ac:dyDescent="0.25">
      <c r="A44" s="125">
        <v>3</v>
      </c>
      <c r="B44" s="125" t="s">
        <v>188</v>
      </c>
      <c r="C44" s="125"/>
      <c r="D44" s="125"/>
      <c r="E44" s="125"/>
      <c r="F44" s="125"/>
      <c r="G44" s="125"/>
      <c r="H44" s="125"/>
      <c r="I44" s="125"/>
    </row>
    <row r="45" spans="1:9" ht="25.5" x14ac:dyDescent="0.25">
      <c r="A45" s="45"/>
      <c r="B45" s="33"/>
      <c r="C45" s="49" t="s">
        <v>189</v>
      </c>
      <c r="D45" s="127" t="s">
        <v>382</v>
      </c>
      <c r="E45" s="128" t="s">
        <v>190</v>
      </c>
      <c r="F45" s="131" t="s">
        <v>190</v>
      </c>
      <c r="G45" s="50"/>
      <c r="H45" s="128">
        <v>3</v>
      </c>
      <c r="I45" s="129">
        <v>0.5</v>
      </c>
    </row>
    <row r="46" spans="1:9" x14ac:dyDescent="0.25">
      <c r="A46" s="45"/>
      <c r="B46" s="33"/>
      <c r="C46" s="45"/>
      <c r="D46" s="126"/>
      <c r="E46" s="128">
        <v>0</v>
      </c>
      <c r="F46" s="127" t="s">
        <v>383</v>
      </c>
      <c r="G46" s="46"/>
      <c r="H46" s="128"/>
      <c r="I46" s="129"/>
    </row>
    <row r="47" spans="1:9" ht="25.5" x14ac:dyDescent="0.25">
      <c r="A47" s="45"/>
      <c r="B47" s="33"/>
      <c r="C47" s="45"/>
      <c r="D47" s="126" t="s">
        <v>190</v>
      </c>
      <c r="E47" s="128">
        <v>1</v>
      </c>
      <c r="F47" s="127" t="s">
        <v>384</v>
      </c>
      <c r="G47" s="46"/>
      <c r="H47" s="128"/>
      <c r="I47" s="129"/>
    </row>
    <row r="48" spans="1:9" ht="25.5" x14ac:dyDescent="0.25">
      <c r="A48" s="45"/>
      <c r="B48" s="33"/>
      <c r="C48" s="45"/>
      <c r="D48" s="126" t="s">
        <v>190</v>
      </c>
      <c r="E48" s="128">
        <v>2</v>
      </c>
      <c r="F48" s="127" t="s">
        <v>385</v>
      </c>
      <c r="G48" s="46"/>
      <c r="H48" s="128"/>
      <c r="I48" s="129"/>
    </row>
    <row r="49" spans="1:9" x14ac:dyDescent="0.25">
      <c r="A49" s="45"/>
      <c r="B49" s="33"/>
      <c r="C49" s="45"/>
      <c r="D49" s="126" t="s">
        <v>190</v>
      </c>
      <c r="E49" s="128">
        <v>3</v>
      </c>
      <c r="F49" s="127" t="s">
        <v>386</v>
      </c>
      <c r="G49" s="46"/>
      <c r="H49" s="128"/>
      <c r="I49" s="129"/>
    </row>
    <row r="50" spans="1:9" ht="25.5" x14ac:dyDescent="0.25">
      <c r="A50" s="45"/>
      <c r="B50" s="33"/>
      <c r="C50" s="49" t="s">
        <v>189</v>
      </c>
      <c r="D50" s="127" t="s">
        <v>387</v>
      </c>
      <c r="E50" s="128" t="s">
        <v>190</v>
      </c>
      <c r="F50" s="131" t="s">
        <v>190</v>
      </c>
      <c r="G50" s="50"/>
      <c r="H50" s="128">
        <v>3</v>
      </c>
      <c r="I50" s="129">
        <v>0.5</v>
      </c>
    </row>
    <row r="51" spans="1:9" x14ac:dyDescent="0.25">
      <c r="A51" s="45"/>
      <c r="B51" s="33"/>
      <c r="C51" s="45"/>
      <c r="D51" s="126"/>
      <c r="E51" s="128">
        <v>0</v>
      </c>
      <c r="F51" s="127" t="s">
        <v>383</v>
      </c>
      <c r="G51" s="46"/>
      <c r="H51" s="128"/>
      <c r="I51" s="129"/>
    </row>
    <row r="52" spans="1:9" x14ac:dyDescent="0.25">
      <c r="A52" s="45"/>
      <c r="B52" s="33"/>
      <c r="C52" s="45"/>
      <c r="D52" s="126" t="s">
        <v>190</v>
      </c>
      <c r="E52" s="128">
        <v>1</v>
      </c>
      <c r="F52" s="127" t="s">
        <v>388</v>
      </c>
      <c r="G52" s="46"/>
      <c r="H52" s="128"/>
      <c r="I52" s="129"/>
    </row>
    <row r="53" spans="1:9" x14ac:dyDescent="0.25">
      <c r="A53" s="45"/>
      <c r="B53" s="33"/>
      <c r="C53" s="45"/>
      <c r="D53" s="126" t="s">
        <v>190</v>
      </c>
      <c r="E53" s="128">
        <v>2</v>
      </c>
      <c r="F53" s="127" t="s">
        <v>389</v>
      </c>
      <c r="G53" s="46"/>
      <c r="H53" s="128"/>
      <c r="I53" s="129"/>
    </row>
    <row r="54" spans="1:9" ht="25.5" x14ac:dyDescent="0.25">
      <c r="A54" s="45"/>
      <c r="B54" s="33"/>
      <c r="C54" s="45"/>
      <c r="D54" s="126" t="s">
        <v>190</v>
      </c>
      <c r="E54" s="128">
        <v>3</v>
      </c>
      <c r="F54" s="127" t="s">
        <v>390</v>
      </c>
      <c r="G54" s="46"/>
      <c r="H54" s="128"/>
      <c r="I54" s="129"/>
    </row>
    <row r="55" spans="1:9" ht="15.75" x14ac:dyDescent="0.25">
      <c r="A55" s="45"/>
      <c r="B55" s="33"/>
      <c r="C55" s="49" t="s">
        <v>189</v>
      </c>
      <c r="D55" s="127" t="s">
        <v>191</v>
      </c>
      <c r="E55" s="128" t="s">
        <v>190</v>
      </c>
      <c r="F55" s="132" t="s">
        <v>190</v>
      </c>
      <c r="G55" s="50"/>
      <c r="H55" s="128">
        <v>3</v>
      </c>
      <c r="I55" s="129">
        <v>0.5</v>
      </c>
    </row>
    <row r="56" spans="1:9" ht="38.25" x14ac:dyDescent="0.25">
      <c r="A56" s="45"/>
      <c r="B56" s="33"/>
      <c r="C56" s="45"/>
      <c r="D56" s="133" t="s">
        <v>190</v>
      </c>
      <c r="E56" s="128">
        <v>0</v>
      </c>
      <c r="F56" s="127" t="s">
        <v>391</v>
      </c>
      <c r="G56" s="46"/>
      <c r="H56" s="52"/>
      <c r="I56" s="33"/>
    </row>
    <row r="57" spans="1:9" ht="25.5" x14ac:dyDescent="0.25">
      <c r="A57" s="45"/>
      <c r="B57" s="33"/>
      <c r="C57" s="45"/>
      <c r="D57" s="133"/>
      <c r="E57" s="128">
        <v>1</v>
      </c>
      <c r="F57" s="127" t="s">
        <v>392</v>
      </c>
      <c r="G57" s="46"/>
      <c r="H57" s="52"/>
      <c r="I57" s="33"/>
    </row>
    <row r="58" spans="1:9" ht="51" x14ac:dyDescent="0.25">
      <c r="A58" s="45"/>
      <c r="B58" s="33"/>
      <c r="C58" s="45"/>
      <c r="D58" s="133" t="s">
        <v>190</v>
      </c>
      <c r="E58" s="128">
        <v>2</v>
      </c>
      <c r="F58" s="127" t="s">
        <v>393</v>
      </c>
      <c r="G58" s="46"/>
      <c r="H58" s="52"/>
      <c r="I58" s="33"/>
    </row>
    <row r="59" spans="1:9" ht="15.75" x14ac:dyDescent="0.25">
      <c r="A59" s="45"/>
      <c r="B59" s="33"/>
      <c r="C59" s="45"/>
      <c r="D59" s="133"/>
      <c r="E59" s="128">
        <v>3</v>
      </c>
      <c r="F59" s="127" t="s">
        <v>394</v>
      </c>
      <c r="G59" s="46"/>
      <c r="H59" s="52"/>
      <c r="I59" s="33"/>
    </row>
    <row r="60" spans="1:9" ht="15.75" x14ac:dyDescent="0.25">
      <c r="A60" s="45"/>
      <c r="B60" s="33"/>
      <c r="C60" s="49" t="s">
        <v>189</v>
      </c>
      <c r="D60" s="127" t="s">
        <v>395</v>
      </c>
      <c r="E60" s="128" t="s">
        <v>190</v>
      </c>
      <c r="F60" s="131" t="s">
        <v>190</v>
      </c>
      <c r="G60" s="50"/>
      <c r="H60" s="128">
        <v>3</v>
      </c>
      <c r="I60" s="129">
        <v>0.5</v>
      </c>
    </row>
    <row r="61" spans="1:9" ht="38.25" x14ac:dyDescent="0.25">
      <c r="A61" s="45"/>
      <c r="B61" s="33"/>
      <c r="C61" s="45"/>
      <c r="D61" s="126"/>
      <c r="E61" s="128">
        <v>0</v>
      </c>
      <c r="F61" s="127" t="s">
        <v>391</v>
      </c>
      <c r="G61" s="46"/>
      <c r="H61" s="128"/>
      <c r="I61" s="129"/>
    </row>
    <row r="62" spans="1:9" ht="25.5" x14ac:dyDescent="0.25">
      <c r="A62" s="45"/>
      <c r="B62" s="33"/>
      <c r="C62" s="45"/>
      <c r="D62" s="126" t="s">
        <v>190</v>
      </c>
      <c r="E62" s="128">
        <v>1</v>
      </c>
      <c r="F62" s="127" t="s">
        <v>392</v>
      </c>
      <c r="G62" s="46"/>
      <c r="H62" s="128"/>
      <c r="I62" s="129"/>
    </row>
    <row r="63" spans="1:9" ht="51" x14ac:dyDescent="0.25">
      <c r="A63" s="45"/>
      <c r="B63" s="33"/>
      <c r="C63" s="45"/>
      <c r="D63" s="126" t="s">
        <v>190</v>
      </c>
      <c r="E63" s="128">
        <v>2</v>
      </c>
      <c r="F63" s="127" t="s">
        <v>393</v>
      </c>
      <c r="G63" s="46"/>
      <c r="H63" s="128"/>
      <c r="I63" s="129"/>
    </row>
    <row r="64" spans="1:9" x14ac:dyDescent="0.25">
      <c r="A64" s="45"/>
      <c r="B64" s="33"/>
      <c r="C64" s="45"/>
      <c r="D64" s="126" t="s">
        <v>190</v>
      </c>
      <c r="E64" s="128">
        <v>3</v>
      </c>
      <c r="F64" s="127" t="s">
        <v>394</v>
      </c>
      <c r="G64" s="46"/>
      <c r="H64" s="128"/>
      <c r="I64" s="129"/>
    </row>
    <row r="65" spans="1:9" ht="15.75" x14ac:dyDescent="0.25">
      <c r="A65" s="45"/>
      <c r="B65" s="33"/>
      <c r="C65" s="49" t="s">
        <v>189</v>
      </c>
      <c r="D65" s="127" t="s">
        <v>396</v>
      </c>
      <c r="E65" s="128" t="s">
        <v>190</v>
      </c>
      <c r="F65" s="131" t="s">
        <v>190</v>
      </c>
      <c r="G65" s="50"/>
      <c r="H65" s="128">
        <v>3</v>
      </c>
      <c r="I65" s="129">
        <v>0.3</v>
      </c>
    </row>
    <row r="66" spans="1:9" x14ac:dyDescent="0.25">
      <c r="A66" s="45"/>
      <c r="B66" s="33"/>
      <c r="C66" s="45"/>
      <c r="D66" s="126"/>
      <c r="E66" s="128">
        <v>0</v>
      </c>
      <c r="F66" s="127" t="s">
        <v>383</v>
      </c>
      <c r="G66" s="46"/>
      <c r="H66" s="128"/>
      <c r="I66" s="129"/>
    </row>
    <row r="67" spans="1:9" x14ac:dyDescent="0.25">
      <c r="A67" s="45"/>
      <c r="B67" s="33"/>
      <c r="C67" s="45"/>
      <c r="D67" s="126" t="s">
        <v>190</v>
      </c>
      <c r="E67" s="128">
        <v>1</v>
      </c>
      <c r="F67" s="127" t="s">
        <v>397</v>
      </c>
      <c r="G67" s="46"/>
      <c r="H67" s="128"/>
      <c r="I67" s="129"/>
    </row>
    <row r="68" spans="1:9" x14ac:dyDescent="0.25">
      <c r="A68" s="45"/>
      <c r="B68" s="33"/>
      <c r="C68" s="45"/>
      <c r="D68" s="126" t="s">
        <v>190</v>
      </c>
      <c r="E68" s="128">
        <v>2</v>
      </c>
      <c r="F68" s="127" t="s">
        <v>398</v>
      </c>
      <c r="G68" s="46"/>
      <c r="H68" s="128"/>
      <c r="I68" s="129"/>
    </row>
    <row r="69" spans="1:9" x14ac:dyDescent="0.25">
      <c r="A69" s="45"/>
      <c r="B69" s="33"/>
      <c r="C69" s="45"/>
      <c r="D69" s="126" t="s">
        <v>190</v>
      </c>
      <c r="E69" s="128">
        <v>3</v>
      </c>
      <c r="F69" s="127" t="s">
        <v>386</v>
      </c>
      <c r="G69" s="46"/>
      <c r="H69" s="128"/>
      <c r="I69" s="129"/>
    </row>
    <row r="70" spans="1:9" ht="15.75" x14ac:dyDescent="0.25">
      <c r="A70" s="45"/>
      <c r="B70" s="33"/>
      <c r="C70" s="49" t="s">
        <v>189</v>
      </c>
      <c r="D70" s="127" t="s">
        <v>399</v>
      </c>
      <c r="E70" s="128" t="s">
        <v>190</v>
      </c>
      <c r="F70" s="131" t="s">
        <v>190</v>
      </c>
      <c r="G70" s="50"/>
      <c r="H70" s="128">
        <v>3</v>
      </c>
      <c r="I70" s="129">
        <v>0.3</v>
      </c>
    </row>
    <row r="71" spans="1:9" x14ac:dyDescent="0.25">
      <c r="A71" s="45"/>
      <c r="B71" s="33"/>
      <c r="C71" s="45"/>
      <c r="D71" s="126"/>
      <c r="E71" s="128">
        <v>0</v>
      </c>
      <c r="F71" s="127" t="s">
        <v>383</v>
      </c>
      <c r="G71" s="46"/>
      <c r="H71" s="128"/>
      <c r="I71" s="129"/>
    </row>
    <row r="72" spans="1:9" x14ac:dyDescent="0.25">
      <c r="A72" s="45"/>
      <c r="B72" s="33"/>
      <c r="C72" s="45"/>
      <c r="D72" s="126" t="s">
        <v>190</v>
      </c>
      <c r="E72" s="128">
        <v>1</v>
      </c>
      <c r="F72" s="127" t="s">
        <v>397</v>
      </c>
      <c r="G72" s="46"/>
      <c r="H72" s="128"/>
      <c r="I72" s="129"/>
    </row>
    <row r="73" spans="1:9" x14ac:dyDescent="0.25">
      <c r="A73" s="45"/>
      <c r="B73" s="33"/>
      <c r="C73" s="45"/>
      <c r="D73" s="126" t="s">
        <v>190</v>
      </c>
      <c r="E73" s="128">
        <v>2</v>
      </c>
      <c r="F73" s="127" t="s">
        <v>398</v>
      </c>
      <c r="G73" s="46"/>
      <c r="H73" s="128"/>
      <c r="I73" s="129"/>
    </row>
    <row r="74" spans="1:9" x14ac:dyDescent="0.25">
      <c r="A74" s="45"/>
      <c r="B74" s="33"/>
      <c r="C74" s="45"/>
      <c r="D74" s="126" t="s">
        <v>190</v>
      </c>
      <c r="E74" s="128">
        <v>3</v>
      </c>
      <c r="F74" s="127" t="s">
        <v>386</v>
      </c>
      <c r="G74" s="46"/>
      <c r="H74" s="128"/>
      <c r="I74" s="129"/>
    </row>
    <row r="75" spans="1:9" ht="15.75" x14ac:dyDescent="0.25">
      <c r="A75" s="45"/>
      <c r="B75" s="33"/>
      <c r="C75" s="49" t="s">
        <v>189</v>
      </c>
      <c r="D75" s="127" t="s">
        <v>400</v>
      </c>
      <c r="E75" s="128" t="s">
        <v>190</v>
      </c>
      <c r="F75" s="131" t="s">
        <v>190</v>
      </c>
      <c r="G75" s="50"/>
      <c r="H75" s="128">
        <v>3</v>
      </c>
      <c r="I75" s="129">
        <v>0.3</v>
      </c>
    </row>
    <row r="76" spans="1:9" x14ac:dyDescent="0.25">
      <c r="A76" s="45"/>
      <c r="B76" s="33"/>
      <c r="C76" s="45"/>
      <c r="D76" s="126"/>
      <c r="E76" s="128">
        <v>0</v>
      </c>
      <c r="F76" s="127" t="s">
        <v>383</v>
      </c>
      <c r="G76" s="46"/>
      <c r="H76" s="128"/>
      <c r="I76" s="129"/>
    </row>
    <row r="77" spans="1:9" x14ac:dyDescent="0.25">
      <c r="A77" s="45"/>
      <c r="B77" s="33"/>
      <c r="C77" s="45"/>
      <c r="D77" s="126" t="s">
        <v>190</v>
      </c>
      <c r="E77" s="128">
        <v>1</v>
      </c>
      <c r="F77" s="127" t="s">
        <v>397</v>
      </c>
      <c r="G77" s="46"/>
      <c r="H77" s="128"/>
      <c r="I77" s="129"/>
    </row>
    <row r="78" spans="1:9" x14ac:dyDescent="0.25">
      <c r="A78" s="45"/>
      <c r="B78" s="33"/>
      <c r="C78" s="45"/>
      <c r="D78" s="126" t="s">
        <v>190</v>
      </c>
      <c r="E78" s="128">
        <v>2</v>
      </c>
      <c r="F78" s="127" t="s">
        <v>398</v>
      </c>
      <c r="G78" s="46"/>
      <c r="H78" s="128"/>
      <c r="I78" s="129"/>
    </row>
    <row r="79" spans="1:9" x14ac:dyDescent="0.25">
      <c r="A79" s="45"/>
      <c r="B79" s="33"/>
      <c r="C79" s="45"/>
      <c r="D79" s="126" t="s">
        <v>190</v>
      </c>
      <c r="E79" s="128">
        <v>3</v>
      </c>
      <c r="F79" s="127" t="s">
        <v>386</v>
      </c>
      <c r="G79" s="46"/>
      <c r="H79" s="128"/>
      <c r="I79" s="129"/>
    </row>
    <row r="80" spans="1:9" ht="19.5" thickBot="1" x14ac:dyDescent="0.35">
      <c r="A80" s="120" t="s">
        <v>192</v>
      </c>
      <c r="B80" s="121" t="s">
        <v>238</v>
      </c>
      <c r="C80" s="120"/>
      <c r="D80" s="122"/>
      <c r="E80" s="120"/>
      <c r="F80" s="122"/>
      <c r="G80" s="122"/>
      <c r="H80" s="123"/>
      <c r="I80" s="124">
        <f>SUM(I81:I198)</f>
        <v>25.000000000000007</v>
      </c>
    </row>
    <row r="81" spans="1:9" x14ac:dyDescent="0.25">
      <c r="A81" s="125">
        <v>1</v>
      </c>
      <c r="B81" s="125" t="s">
        <v>171</v>
      </c>
      <c r="C81" s="125"/>
      <c r="D81" s="125"/>
      <c r="E81" s="125"/>
      <c r="F81" s="125"/>
      <c r="G81" s="125"/>
      <c r="H81" s="125"/>
      <c r="I81" s="125"/>
    </row>
    <row r="82" spans="1:9" x14ac:dyDescent="0.25">
      <c r="A82" s="45"/>
      <c r="B82" s="47"/>
      <c r="C82" s="45" t="s">
        <v>172</v>
      </c>
      <c r="D82" s="126" t="s">
        <v>173</v>
      </c>
      <c r="E82" s="48"/>
      <c r="F82" s="127" t="s">
        <v>401</v>
      </c>
      <c r="G82" s="48"/>
      <c r="H82" s="128">
        <v>1</v>
      </c>
      <c r="I82" s="129">
        <v>0.6</v>
      </c>
    </row>
    <row r="83" spans="1:9" ht="51" x14ac:dyDescent="0.25">
      <c r="A83" s="45"/>
      <c r="B83" s="47"/>
      <c r="C83" s="45" t="s">
        <v>172</v>
      </c>
      <c r="D83" s="127" t="s">
        <v>402</v>
      </c>
      <c r="E83" s="48"/>
      <c r="F83" s="127" t="s">
        <v>403</v>
      </c>
      <c r="G83" s="48"/>
      <c r="H83" s="128">
        <v>1</v>
      </c>
      <c r="I83" s="128">
        <v>0.2</v>
      </c>
    </row>
    <row r="84" spans="1:9" ht="25.5" x14ac:dyDescent="0.25">
      <c r="A84" s="45"/>
      <c r="B84" s="47"/>
      <c r="C84" s="45" t="s">
        <v>172</v>
      </c>
      <c r="D84" s="127" t="s">
        <v>193</v>
      </c>
      <c r="E84" s="48"/>
      <c r="F84" s="127" t="s">
        <v>404</v>
      </c>
      <c r="G84" s="48"/>
      <c r="H84" s="128">
        <v>1</v>
      </c>
      <c r="I84" s="129">
        <v>0.2</v>
      </c>
    </row>
    <row r="85" spans="1:9" x14ac:dyDescent="0.25">
      <c r="A85" s="45"/>
      <c r="B85" s="47"/>
      <c r="C85" s="45" t="s">
        <v>172</v>
      </c>
      <c r="D85" s="127" t="s">
        <v>194</v>
      </c>
      <c r="E85" s="48"/>
      <c r="F85" s="127" t="s">
        <v>405</v>
      </c>
      <c r="G85" s="48"/>
      <c r="H85" s="128">
        <v>1</v>
      </c>
      <c r="I85" s="129">
        <v>0.3</v>
      </c>
    </row>
    <row r="86" spans="1:9" ht="25.5" x14ac:dyDescent="0.25">
      <c r="A86" s="45"/>
      <c r="B86" s="47"/>
      <c r="C86" s="45" t="s">
        <v>172</v>
      </c>
      <c r="D86" s="127" t="s">
        <v>178</v>
      </c>
      <c r="E86" s="48"/>
      <c r="F86" s="127" t="s">
        <v>179</v>
      </c>
      <c r="G86" s="48"/>
      <c r="H86" s="128">
        <v>1</v>
      </c>
      <c r="I86" s="129">
        <v>0.2</v>
      </c>
    </row>
    <row r="87" spans="1:9" x14ac:dyDescent="0.25">
      <c r="A87" s="45"/>
      <c r="B87" s="47"/>
      <c r="C87" s="45" t="s">
        <v>172</v>
      </c>
      <c r="D87" s="127" t="s">
        <v>182</v>
      </c>
      <c r="E87" s="48"/>
      <c r="F87" s="127" t="s">
        <v>179</v>
      </c>
      <c r="G87" s="48"/>
      <c r="H87" s="128">
        <v>1</v>
      </c>
      <c r="I87" s="129">
        <v>0.4</v>
      </c>
    </row>
    <row r="88" spans="1:9" x14ac:dyDescent="0.25">
      <c r="A88" s="45"/>
      <c r="B88" s="33"/>
      <c r="C88" s="45" t="s">
        <v>172</v>
      </c>
      <c r="D88" s="127" t="s">
        <v>183</v>
      </c>
      <c r="E88" s="45"/>
      <c r="F88" s="127" t="s">
        <v>184</v>
      </c>
      <c r="G88" s="46"/>
      <c r="H88" s="128">
        <v>1</v>
      </c>
      <c r="I88" s="129">
        <v>0.3</v>
      </c>
    </row>
    <row r="89" spans="1:9" x14ac:dyDescent="0.25">
      <c r="A89" s="45"/>
      <c r="B89" s="33"/>
      <c r="C89" s="45" t="s">
        <v>172</v>
      </c>
      <c r="D89" s="127" t="s">
        <v>185</v>
      </c>
      <c r="E89" s="45"/>
      <c r="F89" s="127" t="s">
        <v>184</v>
      </c>
      <c r="G89" s="46"/>
      <c r="H89" s="128">
        <v>1</v>
      </c>
      <c r="I89" s="129">
        <v>0.3</v>
      </c>
    </row>
    <row r="90" spans="1:9" ht="15.75" x14ac:dyDescent="0.25">
      <c r="A90" s="45"/>
      <c r="B90" s="33"/>
      <c r="C90" s="45" t="s">
        <v>172</v>
      </c>
      <c r="D90" s="127" t="s">
        <v>186</v>
      </c>
      <c r="E90" s="49"/>
      <c r="F90" s="127" t="s">
        <v>184</v>
      </c>
      <c r="G90" s="50"/>
      <c r="H90" s="128">
        <v>1</v>
      </c>
      <c r="I90" s="129">
        <v>0.5</v>
      </c>
    </row>
    <row r="91" spans="1:9" x14ac:dyDescent="0.25">
      <c r="A91" s="125">
        <v>2</v>
      </c>
      <c r="B91" s="125" t="s">
        <v>187</v>
      </c>
      <c r="C91" s="125"/>
      <c r="D91" s="125"/>
      <c r="E91" s="125"/>
      <c r="F91" s="125"/>
      <c r="G91" s="125"/>
      <c r="H91" s="125"/>
      <c r="I91" s="125"/>
    </row>
    <row r="92" spans="1:9" ht="25.5" x14ac:dyDescent="0.25">
      <c r="A92" s="45"/>
      <c r="B92" s="33"/>
      <c r="C92" s="45" t="s">
        <v>172</v>
      </c>
      <c r="D92" s="127" t="s">
        <v>406</v>
      </c>
      <c r="E92" s="134" t="s">
        <v>190</v>
      </c>
      <c r="F92" s="127" t="s">
        <v>407</v>
      </c>
      <c r="G92" s="43"/>
      <c r="H92" s="134">
        <v>3</v>
      </c>
      <c r="I92" s="134">
        <v>0.3</v>
      </c>
    </row>
    <row r="93" spans="1:9" ht="25.5" x14ac:dyDescent="0.25">
      <c r="A93" s="45"/>
      <c r="B93" s="33"/>
      <c r="C93" s="45" t="s">
        <v>172</v>
      </c>
      <c r="D93" s="127" t="s">
        <v>408</v>
      </c>
      <c r="E93" s="134"/>
      <c r="F93" s="127" t="s">
        <v>409</v>
      </c>
      <c r="G93" s="43"/>
      <c r="H93" s="134">
        <v>3</v>
      </c>
      <c r="I93" s="134">
        <v>0.3</v>
      </c>
    </row>
    <row r="94" spans="1:9" ht="25.5" x14ac:dyDescent="0.25">
      <c r="A94" s="45"/>
      <c r="B94" s="33"/>
      <c r="C94" s="45" t="s">
        <v>172</v>
      </c>
      <c r="D94" s="127" t="s">
        <v>410</v>
      </c>
      <c r="E94" s="134"/>
      <c r="F94" s="127" t="s">
        <v>411</v>
      </c>
      <c r="G94" s="43"/>
      <c r="H94" s="134">
        <v>3</v>
      </c>
      <c r="I94" s="134">
        <v>0.3</v>
      </c>
    </row>
    <row r="95" spans="1:9" ht="38.25" x14ac:dyDescent="0.25">
      <c r="A95" s="45"/>
      <c r="B95" s="33"/>
      <c r="C95" s="45" t="s">
        <v>172</v>
      </c>
      <c r="D95" s="127" t="s">
        <v>412</v>
      </c>
      <c r="E95" s="134"/>
      <c r="F95" s="127" t="s">
        <v>413</v>
      </c>
      <c r="G95" s="43"/>
      <c r="H95" s="134">
        <v>3</v>
      </c>
      <c r="I95" s="134">
        <v>0.3</v>
      </c>
    </row>
    <row r="96" spans="1:9" ht="25.5" x14ac:dyDescent="0.25">
      <c r="A96" s="45"/>
      <c r="B96" s="33"/>
      <c r="C96" s="45" t="s">
        <v>172</v>
      </c>
      <c r="D96" s="127" t="s">
        <v>414</v>
      </c>
      <c r="E96" s="134"/>
      <c r="F96" s="127" t="s">
        <v>415</v>
      </c>
      <c r="G96" s="43"/>
      <c r="H96" s="134">
        <v>2</v>
      </c>
      <c r="I96" s="134">
        <v>0.3</v>
      </c>
    </row>
    <row r="97" spans="1:9" ht="25.5" x14ac:dyDescent="0.25">
      <c r="A97" s="45"/>
      <c r="B97" s="33"/>
      <c r="C97" s="45" t="s">
        <v>172</v>
      </c>
      <c r="D97" s="127" t="s">
        <v>416</v>
      </c>
      <c r="E97" s="134" t="s">
        <v>190</v>
      </c>
      <c r="F97" s="127" t="s">
        <v>417</v>
      </c>
      <c r="G97" s="43"/>
      <c r="H97" s="134">
        <v>2</v>
      </c>
      <c r="I97" s="134">
        <v>0.3</v>
      </c>
    </row>
    <row r="98" spans="1:9" ht="25.5" x14ac:dyDescent="0.25">
      <c r="A98" s="45"/>
      <c r="B98" s="33"/>
      <c r="C98" s="45" t="s">
        <v>172</v>
      </c>
      <c r="D98" s="127" t="s">
        <v>418</v>
      </c>
      <c r="E98" s="134"/>
      <c r="F98" s="127" t="s">
        <v>197</v>
      </c>
      <c r="G98" s="43"/>
      <c r="H98" s="134">
        <v>3</v>
      </c>
      <c r="I98" s="134">
        <v>0.3</v>
      </c>
    </row>
    <row r="99" spans="1:9" ht="25.5" x14ac:dyDescent="0.25">
      <c r="A99" s="45"/>
      <c r="B99" s="33"/>
      <c r="C99" s="45" t="s">
        <v>172</v>
      </c>
      <c r="D99" s="127" t="s">
        <v>419</v>
      </c>
      <c r="E99" s="134"/>
      <c r="F99" s="127" t="s">
        <v>197</v>
      </c>
      <c r="G99" s="135"/>
      <c r="H99" s="134">
        <v>3</v>
      </c>
      <c r="I99" s="134">
        <v>0.3</v>
      </c>
    </row>
    <row r="100" spans="1:9" ht="25.5" x14ac:dyDescent="0.25">
      <c r="A100" s="45"/>
      <c r="B100" s="33"/>
      <c r="C100" s="45" t="s">
        <v>172</v>
      </c>
      <c r="D100" s="127" t="s">
        <v>420</v>
      </c>
      <c r="E100" s="134" t="s">
        <v>190</v>
      </c>
      <c r="F100" s="127" t="s">
        <v>197</v>
      </c>
      <c r="G100" s="43"/>
      <c r="H100" s="134">
        <v>2</v>
      </c>
      <c r="I100" s="134">
        <v>0.3</v>
      </c>
    </row>
    <row r="101" spans="1:9" ht="25.5" x14ac:dyDescent="0.25">
      <c r="A101" s="45"/>
      <c r="B101" s="33"/>
      <c r="C101" s="45" t="s">
        <v>172</v>
      </c>
      <c r="D101" s="127" t="s">
        <v>421</v>
      </c>
      <c r="E101" s="134"/>
      <c r="F101" s="127" t="s">
        <v>197</v>
      </c>
      <c r="G101" s="135" t="s">
        <v>422</v>
      </c>
      <c r="H101" s="134">
        <v>3</v>
      </c>
      <c r="I101" s="134">
        <v>0.5</v>
      </c>
    </row>
    <row r="102" spans="1:9" ht="25.5" x14ac:dyDescent="0.25">
      <c r="A102" s="45"/>
      <c r="B102" s="33"/>
      <c r="C102" s="45" t="s">
        <v>172</v>
      </c>
      <c r="D102" s="127" t="s">
        <v>423</v>
      </c>
      <c r="E102" s="134"/>
      <c r="F102" s="127" t="s">
        <v>197</v>
      </c>
      <c r="G102" s="135" t="s">
        <v>424</v>
      </c>
      <c r="H102" s="134">
        <v>2</v>
      </c>
      <c r="I102" s="134">
        <v>0.5</v>
      </c>
    </row>
    <row r="103" spans="1:9" ht="25.5" x14ac:dyDescent="0.25">
      <c r="A103" s="45"/>
      <c r="B103" s="33"/>
      <c r="C103" s="45" t="s">
        <v>172</v>
      </c>
      <c r="D103" s="127" t="s">
        <v>425</v>
      </c>
      <c r="E103" s="134"/>
      <c r="F103" s="127" t="s">
        <v>197</v>
      </c>
      <c r="G103" s="43"/>
      <c r="H103" s="134">
        <v>2</v>
      </c>
      <c r="I103" s="134">
        <v>0.1</v>
      </c>
    </row>
    <row r="104" spans="1:9" ht="25.5" x14ac:dyDescent="0.25">
      <c r="A104" s="45"/>
      <c r="B104" s="33"/>
      <c r="C104" s="45" t="s">
        <v>172</v>
      </c>
      <c r="D104" s="127" t="s">
        <v>426</v>
      </c>
      <c r="E104" s="134"/>
      <c r="F104" s="127" t="s">
        <v>197</v>
      </c>
      <c r="G104" s="43"/>
      <c r="H104" s="134">
        <v>3</v>
      </c>
      <c r="I104" s="134">
        <v>0.3</v>
      </c>
    </row>
    <row r="105" spans="1:9" ht="25.5" x14ac:dyDescent="0.25">
      <c r="A105" s="45"/>
      <c r="B105" s="33"/>
      <c r="C105" s="45" t="s">
        <v>172</v>
      </c>
      <c r="D105" s="127" t="s">
        <v>198</v>
      </c>
      <c r="E105" s="134"/>
      <c r="F105" s="127" t="s">
        <v>195</v>
      </c>
      <c r="G105" s="43"/>
      <c r="H105" s="134">
        <v>2</v>
      </c>
      <c r="I105" s="134">
        <v>0.3</v>
      </c>
    </row>
    <row r="106" spans="1:9" ht="25.5" x14ac:dyDescent="0.25">
      <c r="A106" s="45"/>
      <c r="B106" s="33"/>
      <c r="C106" s="45" t="s">
        <v>172</v>
      </c>
      <c r="D106" s="127" t="s">
        <v>427</v>
      </c>
      <c r="E106" s="134"/>
      <c r="F106" s="127" t="s">
        <v>197</v>
      </c>
      <c r="G106" s="43"/>
      <c r="H106" s="134">
        <v>2</v>
      </c>
      <c r="I106" s="134">
        <v>0.2</v>
      </c>
    </row>
    <row r="107" spans="1:9" ht="25.5" x14ac:dyDescent="0.25">
      <c r="A107" s="45"/>
      <c r="B107" s="33"/>
      <c r="C107" s="45" t="s">
        <v>172</v>
      </c>
      <c r="D107" s="127" t="s">
        <v>428</v>
      </c>
      <c r="E107" s="134"/>
      <c r="F107" s="127" t="s">
        <v>429</v>
      </c>
      <c r="G107" s="43"/>
      <c r="H107" s="134">
        <v>3</v>
      </c>
      <c r="I107" s="134">
        <v>0.6</v>
      </c>
    </row>
    <row r="108" spans="1:9" ht="38.25" x14ac:dyDescent="0.25">
      <c r="A108" s="45"/>
      <c r="B108" s="33"/>
      <c r="C108" s="45" t="s">
        <v>172</v>
      </c>
      <c r="D108" s="127" t="s">
        <v>430</v>
      </c>
      <c r="E108" s="134"/>
      <c r="F108" s="127" t="s">
        <v>196</v>
      </c>
      <c r="G108" s="43"/>
      <c r="H108" s="134">
        <v>3</v>
      </c>
      <c r="I108" s="134">
        <v>0.6</v>
      </c>
    </row>
    <row r="109" spans="1:9" ht="25.5" x14ac:dyDescent="0.25">
      <c r="A109" s="45"/>
      <c r="B109" s="33"/>
      <c r="C109" s="45" t="s">
        <v>172</v>
      </c>
      <c r="D109" s="127" t="s">
        <v>431</v>
      </c>
      <c r="E109" s="134"/>
      <c r="F109" s="127" t="s">
        <v>432</v>
      </c>
      <c r="G109" s="43"/>
      <c r="H109" s="134">
        <v>3</v>
      </c>
      <c r="I109" s="134">
        <v>0.8</v>
      </c>
    </row>
    <row r="110" spans="1:9" ht="25.5" x14ac:dyDescent="0.25">
      <c r="A110" s="45"/>
      <c r="B110" s="33"/>
      <c r="C110" s="45" t="s">
        <v>172</v>
      </c>
      <c r="D110" s="127" t="s">
        <v>433</v>
      </c>
      <c r="E110" s="134"/>
      <c r="F110" s="127" t="s">
        <v>197</v>
      </c>
      <c r="G110" s="43"/>
      <c r="H110" s="134">
        <v>3</v>
      </c>
      <c r="I110" s="134">
        <v>0.3</v>
      </c>
    </row>
    <row r="111" spans="1:9" ht="25.5" x14ac:dyDescent="0.25">
      <c r="A111" s="45"/>
      <c r="B111" s="33"/>
      <c r="C111" s="45" t="s">
        <v>172</v>
      </c>
      <c r="D111" s="127" t="s">
        <v>434</v>
      </c>
      <c r="E111" s="134"/>
      <c r="F111" s="127" t="s">
        <v>197</v>
      </c>
      <c r="G111" s="43"/>
      <c r="H111" s="134">
        <v>3</v>
      </c>
      <c r="I111" s="134">
        <v>0.3</v>
      </c>
    </row>
    <row r="112" spans="1:9" ht="25.5" x14ac:dyDescent="0.25">
      <c r="A112" s="45"/>
      <c r="B112" s="33"/>
      <c r="C112" s="45" t="s">
        <v>172</v>
      </c>
      <c r="D112" s="127" t="s">
        <v>435</v>
      </c>
      <c r="E112" s="134"/>
      <c r="F112" s="127" t="s">
        <v>197</v>
      </c>
      <c r="G112" s="43"/>
      <c r="H112" s="134">
        <v>3</v>
      </c>
      <c r="I112" s="134">
        <v>0.3</v>
      </c>
    </row>
    <row r="113" spans="1:9" ht="25.5" x14ac:dyDescent="0.25">
      <c r="A113" s="45"/>
      <c r="B113" s="33"/>
      <c r="C113" s="45" t="s">
        <v>172</v>
      </c>
      <c r="D113" s="127" t="s">
        <v>436</v>
      </c>
      <c r="E113" s="134"/>
      <c r="F113" s="127" t="s">
        <v>197</v>
      </c>
      <c r="G113" s="43"/>
      <c r="H113" s="134">
        <v>3</v>
      </c>
      <c r="I113" s="134">
        <v>0.3</v>
      </c>
    </row>
    <row r="114" spans="1:9" ht="25.5" x14ac:dyDescent="0.25">
      <c r="A114" s="45"/>
      <c r="B114" s="33"/>
      <c r="C114" s="45" t="s">
        <v>172</v>
      </c>
      <c r="D114" s="127" t="s">
        <v>437</v>
      </c>
      <c r="E114" s="134"/>
      <c r="F114" s="127" t="s">
        <v>197</v>
      </c>
      <c r="G114" s="43"/>
      <c r="H114" s="134">
        <v>3</v>
      </c>
      <c r="I114" s="134">
        <v>0.5</v>
      </c>
    </row>
    <row r="115" spans="1:9" ht="25.5" x14ac:dyDescent="0.25">
      <c r="A115" s="45"/>
      <c r="B115" s="33"/>
      <c r="C115" s="45" t="s">
        <v>172</v>
      </c>
      <c r="D115" s="127" t="s">
        <v>438</v>
      </c>
      <c r="E115" s="134"/>
      <c r="F115" s="127" t="s">
        <v>197</v>
      </c>
      <c r="G115" s="43"/>
      <c r="H115" s="134">
        <v>3</v>
      </c>
      <c r="I115" s="134">
        <v>0.3</v>
      </c>
    </row>
    <row r="116" spans="1:9" ht="25.5" x14ac:dyDescent="0.25">
      <c r="A116" s="45"/>
      <c r="B116" s="33"/>
      <c r="C116" s="45" t="s">
        <v>172</v>
      </c>
      <c r="D116" s="127" t="s">
        <v>199</v>
      </c>
      <c r="E116" s="134"/>
      <c r="F116" s="127" t="s">
        <v>197</v>
      </c>
      <c r="G116" s="43"/>
      <c r="H116" s="134">
        <v>3</v>
      </c>
      <c r="I116" s="134">
        <v>0.3</v>
      </c>
    </row>
    <row r="117" spans="1:9" ht="25.5" x14ac:dyDescent="0.25">
      <c r="A117" s="45"/>
      <c r="B117" s="33"/>
      <c r="C117" s="45" t="s">
        <v>172</v>
      </c>
      <c r="D117" s="127" t="s">
        <v>439</v>
      </c>
      <c r="E117" s="134"/>
      <c r="F117" s="127" t="s">
        <v>197</v>
      </c>
      <c r="G117" s="43"/>
      <c r="H117" s="134">
        <v>3</v>
      </c>
      <c r="I117" s="134">
        <v>0.6</v>
      </c>
    </row>
    <row r="118" spans="1:9" ht="25.5" x14ac:dyDescent="0.25">
      <c r="A118" s="45"/>
      <c r="B118" s="33"/>
      <c r="C118" s="45" t="s">
        <v>172</v>
      </c>
      <c r="D118" s="127" t="s">
        <v>440</v>
      </c>
      <c r="E118" s="134"/>
      <c r="F118" s="127" t="s">
        <v>197</v>
      </c>
      <c r="G118" s="43"/>
      <c r="H118" s="134">
        <v>3</v>
      </c>
      <c r="I118" s="134">
        <v>0.5</v>
      </c>
    </row>
    <row r="119" spans="1:9" ht="25.5" x14ac:dyDescent="0.25">
      <c r="A119" s="45"/>
      <c r="B119" s="33"/>
      <c r="C119" s="45" t="s">
        <v>172</v>
      </c>
      <c r="D119" s="127" t="s">
        <v>436</v>
      </c>
      <c r="E119" s="134"/>
      <c r="F119" s="127" t="s">
        <v>197</v>
      </c>
      <c r="G119" s="43"/>
      <c r="H119" s="134">
        <v>3</v>
      </c>
      <c r="I119" s="134">
        <v>0.3</v>
      </c>
    </row>
    <row r="120" spans="1:9" ht="25.5" x14ac:dyDescent="0.25">
      <c r="A120" s="45"/>
      <c r="B120" s="33"/>
      <c r="C120" s="45" t="s">
        <v>172</v>
      </c>
      <c r="D120" s="127" t="s">
        <v>441</v>
      </c>
      <c r="E120" s="134"/>
      <c r="F120" s="127" t="s">
        <v>197</v>
      </c>
      <c r="G120" s="43"/>
      <c r="H120" s="134">
        <v>3</v>
      </c>
      <c r="I120" s="134">
        <v>0.8</v>
      </c>
    </row>
    <row r="121" spans="1:9" ht="25.5" x14ac:dyDescent="0.25">
      <c r="A121" s="45"/>
      <c r="B121" s="33"/>
      <c r="C121" s="45" t="s">
        <v>172</v>
      </c>
      <c r="D121" s="127" t="s">
        <v>442</v>
      </c>
      <c r="E121" s="134"/>
      <c r="F121" s="127" t="s">
        <v>197</v>
      </c>
      <c r="G121" s="43"/>
      <c r="H121" s="134">
        <v>3</v>
      </c>
      <c r="I121" s="134">
        <v>0.4</v>
      </c>
    </row>
    <row r="122" spans="1:9" ht="25.5" x14ac:dyDescent="0.25">
      <c r="A122" s="45"/>
      <c r="B122" s="33"/>
      <c r="C122" s="45" t="s">
        <v>172</v>
      </c>
      <c r="D122" s="127" t="s">
        <v>443</v>
      </c>
      <c r="E122" s="134"/>
      <c r="F122" s="127" t="s">
        <v>197</v>
      </c>
      <c r="G122" s="43"/>
      <c r="H122" s="134">
        <v>3</v>
      </c>
      <c r="I122" s="134">
        <v>0.3</v>
      </c>
    </row>
    <row r="123" spans="1:9" ht="25.5" x14ac:dyDescent="0.25">
      <c r="A123" s="45"/>
      <c r="B123" s="33"/>
      <c r="C123" s="45" t="s">
        <v>172</v>
      </c>
      <c r="D123" s="127" t="s">
        <v>444</v>
      </c>
      <c r="E123" s="134"/>
      <c r="F123" s="127" t="s">
        <v>197</v>
      </c>
      <c r="G123" s="43"/>
      <c r="H123" s="134">
        <v>3</v>
      </c>
      <c r="I123" s="134">
        <v>0.3</v>
      </c>
    </row>
    <row r="124" spans="1:9" ht="25.5" x14ac:dyDescent="0.25">
      <c r="A124" s="45"/>
      <c r="B124" s="33"/>
      <c r="C124" s="45" t="s">
        <v>172</v>
      </c>
      <c r="D124" s="127" t="s">
        <v>445</v>
      </c>
      <c r="E124" s="134"/>
      <c r="F124" s="127" t="s">
        <v>197</v>
      </c>
      <c r="G124" s="43"/>
      <c r="H124" s="134">
        <v>3</v>
      </c>
      <c r="I124" s="134">
        <v>0.3</v>
      </c>
    </row>
    <row r="125" spans="1:9" ht="25.5" x14ac:dyDescent="0.25">
      <c r="A125" s="45"/>
      <c r="B125" s="33"/>
      <c r="C125" s="45" t="s">
        <v>172</v>
      </c>
      <c r="D125" s="127" t="s">
        <v>446</v>
      </c>
      <c r="E125" s="134"/>
      <c r="F125" s="127" t="s">
        <v>197</v>
      </c>
      <c r="G125" s="43"/>
      <c r="H125" s="134">
        <v>3</v>
      </c>
      <c r="I125" s="134">
        <v>0.3</v>
      </c>
    </row>
    <row r="126" spans="1:9" ht="25.5" x14ac:dyDescent="0.25">
      <c r="A126" s="45"/>
      <c r="B126" s="33"/>
      <c r="C126" s="45" t="s">
        <v>172</v>
      </c>
      <c r="D126" s="127" t="s">
        <v>447</v>
      </c>
      <c r="E126" s="134"/>
      <c r="F126" s="127" t="s">
        <v>197</v>
      </c>
      <c r="G126" s="43"/>
      <c r="H126" s="134">
        <v>3</v>
      </c>
      <c r="I126" s="134">
        <v>0.3</v>
      </c>
    </row>
    <row r="127" spans="1:9" x14ac:dyDescent="0.25">
      <c r="A127" s="45"/>
      <c r="B127" s="33"/>
      <c r="C127" s="45" t="s">
        <v>172</v>
      </c>
      <c r="D127" s="127" t="s">
        <v>448</v>
      </c>
      <c r="E127" s="134"/>
      <c r="F127" s="127" t="s">
        <v>200</v>
      </c>
      <c r="G127" s="43"/>
      <c r="H127" s="134">
        <v>3</v>
      </c>
      <c r="I127" s="134">
        <v>1.5</v>
      </c>
    </row>
    <row r="128" spans="1:9" x14ac:dyDescent="0.25">
      <c r="A128" s="125">
        <v>3</v>
      </c>
      <c r="B128" s="125" t="s">
        <v>188</v>
      </c>
      <c r="C128" s="125"/>
      <c r="D128" s="125" t="s">
        <v>201</v>
      </c>
      <c r="E128" s="125"/>
      <c r="F128" s="125"/>
      <c r="G128" s="125"/>
      <c r="H128" s="125"/>
      <c r="I128" s="125"/>
    </row>
    <row r="129" spans="1:9" ht="25.5" x14ac:dyDescent="0.25">
      <c r="A129" s="45"/>
      <c r="B129" s="33"/>
      <c r="C129" s="49" t="s">
        <v>189</v>
      </c>
      <c r="D129" s="127" t="s">
        <v>449</v>
      </c>
      <c r="E129" s="128" t="s">
        <v>190</v>
      </c>
      <c r="F129" s="46" t="s">
        <v>202</v>
      </c>
      <c r="G129" s="46"/>
      <c r="H129" s="128">
        <v>3</v>
      </c>
      <c r="I129" s="128">
        <v>0.5</v>
      </c>
    </row>
    <row r="130" spans="1:9" ht="15.75" x14ac:dyDescent="0.25">
      <c r="A130" s="45"/>
      <c r="B130" s="33"/>
      <c r="C130" s="45"/>
      <c r="D130" s="133"/>
      <c r="E130" s="128">
        <v>0</v>
      </c>
      <c r="F130" s="127" t="s">
        <v>203</v>
      </c>
      <c r="G130" s="46"/>
      <c r="H130" s="128"/>
      <c r="I130" s="128"/>
    </row>
    <row r="131" spans="1:9" ht="15.75" x14ac:dyDescent="0.25">
      <c r="A131" s="45"/>
      <c r="B131" s="33"/>
      <c r="C131" s="45"/>
      <c r="D131" s="133"/>
      <c r="E131" s="128">
        <v>1</v>
      </c>
      <c r="F131" s="127" t="s">
        <v>204</v>
      </c>
      <c r="G131" s="46"/>
      <c r="H131" s="128"/>
      <c r="I131" s="128"/>
    </row>
    <row r="132" spans="1:9" ht="25.5" x14ac:dyDescent="0.25">
      <c r="A132" s="45"/>
      <c r="B132" s="33"/>
      <c r="C132" s="45"/>
      <c r="D132" s="133"/>
      <c r="E132" s="128">
        <v>2</v>
      </c>
      <c r="F132" s="127" t="s">
        <v>450</v>
      </c>
      <c r="G132" s="46"/>
      <c r="H132" s="128"/>
      <c r="I132" s="128"/>
    </row>
    <row r="133" spans="1:9" ht="25.5" x14ac:dyDescent="0.25">
      <c r="A133" s="45"/>
      <c r="B133" s="33"/>
      <c r="C133" s="45"/>
      <c r="D133" s="133"/>
      <c r="E133" s="128">
        <v>3</v>
      </c>
      <c r="F133" s="127" t="s">
        <v>451</v>
      </c>
      <c r="G133" s="46"/>
      <c r="H133" s="128"/>
      <c r="I133" s="128"/>
    </row>
    <row r="134" spans="1:9" ht="38.25" x14ac:dyDescent="0.25">
      <c r="A134" s="45"/>
      <c r="B134" s="33"/>
      <c r="C134" s="49" t="s">
        <v>189</v>
      </c>
      <c r="D134" s="127" t="s">
        <v>452</v>
      </c>
      <c r="E134" s="128" t="s">
        <v>190</v>
      </c>
      <c r="F134" s="127"/>
      <c r="G134" s="46"/>
      <c r="H134" s="128">
        <v>3</v>
      </c>
      <c r="I134" s="128">
        <v>0.5</v>
      </c>
    </row>
    <row r="135" spans="1:9" ht="15.75" x14ac:dyDescent="0.25">
      <c r="A135" s="45"/>
      <c r="B135" s="33"/>
      <c r="C135" s="45"/>
      <c r="D135" s="133"/>
      <c r="E135" s="128">
        <v>0</v>
      </c>
      <c r="F135" s="127" t="s">
        <v>205</v>
      </c>
      <c r="G135" s="46"/>
      <c r="H135" s="128"/>
      <c r="I135" s="128"/>
    </row>
    <row r="136" spans="1:9" ht="15.75" x14ac:dyDescent="0.25">
      <c r="A136" s="45"/>
      <c r="B136" s="33"/>
      <c r="C136" s="45"/>
      <c r="D136" s="133"/>
      <c r="E136" s="128">
        <v>1</v>
      </c>
      <c r="F136" s="127" t="s">
        <v>206</v>
      </c>
      <c r="G136" s="46"/>
      <c r="H136" s="128"/>
      <c r="I136" s="128"/>
    </row>
    <row r="137" spans="1:9" ht="25.5" x14ac:dyDescent="0.25">
      <c r="A137" s="45"/>
      <c r="B137" s="33"/>
      <c r="C137" s="45"/>
      <c r="D137" s="133"/>
      <c r="E137" s="128">
        <v>2</v>
      </c>
      <c r="F137" s="127" t="s">
        <v>453</v>
      </c>
      <c r="G137" s="46"/>
      <c r="H137" s="128"/>
      <c r="I137" s="128"/>
    </row>
    <row r="138" spans="1:9" ht="15.75" x14ac:dyDescent="0.25">
      <c r="A138" s="45"/>
      <c r="B138" s="33"/>
      <c r="C138" s="45"/>
      <c r="D138" s="133"/>
      <c r="E138" s="128">
        <v>3</v>
      </c>
      <c r="F138" s="127" t="s">
        <v>454</v>
      </c>
      <c r="G138" s="46"/>
      <c r="H138" s="128"/>
      <c r="I138" s="128"/>
    </row>
    <row r="139" spans="1:9" ht="25.5" x14ac:dyDescent="0.25">
      <c r="A139" s="45"/>
      <c r="B139" s="33"/>
      <c r="C139" s="49" t="s">
        <v>189</v>
      </c>
      <c r="D139" s="127" t="s">
        <v>207</v>
      </c>
      <c r="E139" s="128" t="s">
        <v>190</v>
      </c>
      <c r="F139" s="127"/>
      <c r="G139" s="46"/>
      <c r="H139" s="128">
        <v>3</v>
      </c>
      <c r="I139" s="128">
        <v>0.5</v>
      </c>
    </row>
    <row r="140" spans="1:9" ht="15.75" x14ac:dyDescent="0.25">
      <c r="A140" s="45"/>
      <c r="B140" s="33"/>
      <c r="C140" s="45"/>
      <c r="D140" s="133"/>
      <c r="E140" s="128">
        <v>0</v>
      </c>
      <c r="F140" s="127" t="s">
        <v>208</v>
      </c>
      <c r="G140" s="46"/>
      <c r="H140" s="128"/>
      <c r="I140" s="128"/>
    </row>
    <row r="141" spans="1:9" ht="15.75" x14ac:dyDescent="0.25">
      <c r="A141" s="45"/>
      <c r="B141" s="33"/>
      <c r="C141" s="45"/>
      <c r="D141" s="133"/>
      <c r="E141" s="128">
        <v>1</v>
      </c>
      <c r="F141" s="127" t="s">
        <v>209</v>
      </c>
      <c r="G141" s="46"/>
      <c r="H141" s="128"/>
      <c r="I141" s="128"/>
    </row>
    <row r="142" spans="1:9" ht="15.75" x14ac:dyDescent="0.25">
      <c r="A142" s="45"/>
      <c r="B142" s="33"/>
      <c r="C142" s="45"/>
      <c r="D142" s="133"/>
      <c r="E142" s="128">
        <v>2</v>
      </c>
      <c r="F142" s="127" t="s">
        <v>210</v>
      </c>
      <c r="G142" s="46"/>
      <c r="H142" s="128"/>
      <c r="I142" s="128"/>
    </row>
    <row r="143" spans="1:9" ht="15.75" x14ac:dyDescent="0.25">
      <c r="A143" s="45"/>
      <c r="B143" s="33"/>
      <c r="C143" s="45"/>
      <c r="D143" s="133"/>
      <c r="E143" s="128">
        <v>3</v>
      </c>
      <c r="F143" s="127" t="s">
        <v>211</v>
      </c>
      <c r="G143" s="46"/>
      <c r="H143" s="128"/>
      <c r="I143" s="128"/>
    </row>
    <row r="144" spans="1:9" ht="15.75" x14ac:dyDescent="0.25">
      <c r="A144" s="45"/>
      <c r="B144" s="33"/>
      <c r="C144" s="49" t="s">
        <v>189</v>
      </c>
      <c r="D144" s="127" t="s">
        <v>455</v>
      </c>
      <c r="E144" s="128" t="s">
        <v>190</v>
      </c>
      <c r="F144" s="127"/>
      <c r="G144" s="46"/>
      <c r="H144" s="128">
        <v>3</v>
      </c>
      <c r="I144" s="128">
        <v>0.5</v>
      </c>
    </row>
    <row r="145" spans="1:9" x14ac:dyDescent="0.25">
      <c r="A145" s="45"/>
      <c r="B145" s="33"/>
      <c r="C145" s="45"/>
      <c r="D145" s="126" t="s">
        <v>190</v>
      </c>
      <c r="E145" s="128">
        <v>0</v>
      </c>
      <c r="F145" s="127" t="s">
        <v>213</v>
      </c>
      <c r="G145" s="46"/>
      <c r="H145" s="128"/>
      <c r="I145" s="128"/>
    </row>
    <row r="146" spans="1:9" x14ac:dyDescent="0.25">
      <c r="A146" s="45"/>
      <c r="B146" s="33"/>
      <c r="C146" s="45"/>
      <c r="D146" s="126" t="s">
        <v>190</v>
      </c>
      <c r="E146" s="128">
        <v>1</v>
      </c>
      <c r="F146" s="127" t="s">
        <v>214</v>
      </c>
      <c r="G146" s="46"/>
      <c r="H146" s="128"/>
      <c r="I146" s="128"/>
    </row>
    <row r="147" spans="1:9" x14ac:dyDescent="0.25">
      <c r="A147" s="45"/>
      <c r="B147" s="33"/>
      <c r="C147" s="45"/>
      <c r="D147" s="126" t="s">
        <v>190</v>
      </c>
      <c r="E147" s="128">
        <v>2</v>
      </c>
      <c r="F147" s="127" t="s">
        <v>215</v>
      </c>
      <c r="G147" s="46"/>
      <c r="H147" s="128"/>
      <c r="I147" s="128"/>
    </row>
    <row r="148" spans="1:9" x14ac:dyDescent="0.25">
      <c r="A148" s="45"/>
      <c r="B148" s="33"/>
      <c r="C148" s="45"/>
      <c r="D148" s="126" t="s">
        <v>190</v>
      </c>
      <c r="E148" s="128">
        <v>3</v>
      </c>
      <c r="F148" s="127" t="s">
        <v>216</v>
      </c>
      <c r="G148" s="46"/>
      <c r="H148" s="128"/>
      <c r="I148" s="128"/>
    </row>
    <row r="149" spans="1:9" ht="38.25" x14ac:dyDescent="0.25">
      <c r="A149" s="45"/>
      <c r="B149" s="33"/>
      <c r="C149" s="49" t="s">
        <v>189</v>
      </c>
      <c r="D149" s="127" t="s">
        <v>456</v>
      </c>
      <c r="E149" s="128" t="s">
        <v>190</v>
      </c>
      <c r="F149" s="127"/>
      <c r="G149" s="46"/>
      <c r="H149" s="128">
        <v>3</v>
      </c>
      <c r="I149" s="128">
        <v>0.5</v>
      </c>
    </row>
    <row r="150" spans="1:9" ht="25.5" x14ac:dyDescent="0.25">
      <c r="A150" s="45"/>
      <c r="B150" s="33"/>
      <c r="C150" s="45"/>
      <c r="D150" s="133"/>
      <c r="E150" s="128">
        <v>0</v>
      </c>
      <c r="F150" s="127" t="s">
        <v>457</v>
      </c>
      <c r="G150" s="46"/>
      <c r="H150" s="128"/>
      <c r="I150" s="128"/>
    </row>
    <row r="151" spans="1:9" ht="25.5" x14ac:dyDescent="0.25">
      <c r="A151" s="45"/>
      <c r="B151" s="33"/>
      <c r="C151" s="45"/>
      <c r="D151" s="133"/>
      <c r="E151" s="128">
        <v>1</v>
      </c>
      <c r="F151" s="127" t="s">
        <v>458</v>
      </c>
      <c r="G151" s="46"/>
      <c r="H151" s="128"/>
      <c r="I151" s="128"/>
    </row>
    <row r="152" spans="1:9" ht="15.75" x14ac:dyDescent="0.25">
      <c r="A152" s="45"/>
      <c r="B152" s="33"/>
      <c r="C152" s="45"/>
      <c r="D152" s="133"/>
      <c r="E152" s="128">
        <v>2</v>
      </c>
      <c r="F152" s="127" t="s">
        <v>459</v>
      </c>
      <c r="G152" s="46"/>
      <c r="H152" s="128"/>
      <c r="I152" s="128"/>
    </row>
    <row r="153" spans="1:9" ht="15.75" x14ac:dyDescent="0.25">
      <c r="A153" s="45"/>
      <c r="B153" s="33"/>
      <c r="C153" s="45"/>
      <c r="D153" s="133"/>
      <c r="E153" s="128">
        <v>3</v>
      </c>
      <c r="F153" s="127" t="s">
        <v>460</v>
      </c>
      <c r="G153" s="46"/>
      <c r="H153" s="128"/>
      <c r="I153" s="128"/>
    </row>
    <row r="154" spans="1:9" ht="38.25" x14ac:dyDescent="0.25">
      <c r="A154" s="45"/>
      <c r="B154" s="33"/>
      <c r="C154" s="49" t="s">
        <v>189</v>
      </c>
      <c r="D154" s="127" t="s">
        <v>461</v>
      </c>
      <c r="E154" s="128" t="s">
        <v>190</v>
      </c>
      <c r="F154" s="127"/>
      <c r="G154" s="46"/>
      <c r="H154" s="128">
        <v>3</v>
      </c>
      <c r="I154" s="128">
        <v>0.5</v>
      </c>
    </row>
    <row r="155" spans="1:9" ht="15.75" x14ac:dyDescent="0.25">
      <c r="A155" s="45"/>
      <c r="B155" s="33"/>
      <c r="C155" s="45"/>
      <c r="D155" s="133"/>
      <c r="E155" s="128">
        <v>0</v>
      </c>
      <c r="F155" s="127" t="s">
        <v>203</v>
      </c>
      <c r="G155" s="46"/>
      <c r="H155" s="128"/>
      <c r="I155" s="128"/>
    </row>
    <row r="156" spans="1:9" ht="15.75" x14ac:dyDescent="0.25">
      <c r="A156" s="45"/>
      <c r="B156" s="33"/>
      <c r="C156" s="45"/>
      <c r="D156" s="133"/>
      <c r="E156" s="128">
        <v>1</v>
      </c>
      <c r="F156" s="127" t="s">
        <v>462</v>
      </c>
      <c r="G156" s="46"/>
      <c r="H156" s="128"/>
      <c r="I156" s="128"/>
    </row>
    <row r="157" spans="1:9" ht="15.75" x14ac:dyDescent="0.25">
      <c r="A157" s="45"/>
      <c r="B157" s="33"/>
      <c r="C157" s="45"/>
      <c r="D157" s="133"/>
      <c r="E157" s="128">
        <v>2</v>
      </c>
      <c r="F157" s="127" t="s">
        <v>217</v>
      </c>
      <c r="G157" s="46"/>
      <c r="H157" s="128"/>
      <c r="I157" s="128"/>
    </row>
    <row r="158" spans="1:9" ht="15.75" x14ac:dyDescent="0.25">
      <c r="A158" s="45"/>
      <c r="B158" s="33"/>
      <c r="C158" s="45"/>
      <c r="D158" s="133"/>
      <c r="E158" s="128">
        <v>3</v>
      </c>
      <c r="F158" s="127" t="s">
        <v>463</v>
      </c>
      <c r="G158" s="46"/>
      <c r="H158" s="128"/>
      <c r="I158" s="128"/>
    </row>
    <row r="159" spans="1:9" ht="38.25" x14ac:dyDescent="0.25">
      <c r="A159" s="45"/>
      <c r="B159" s="33"/>
      <c r="C159" s="49" t="s">
        <v>189</v>
      </c>
      <c r="D159" s="127" t="s">
        <v>464</v>
      </c>
      <c r="E159" s="128" t="s">
        <v>190</v>
      </c>
      <c r="F159" s="127"/>
      <c r="G159" s="46"/>
      <c r="H159" s="128">
        <v>3</v>
      </c>
      <c r="I159" s="128">
        <v>0.5</v>
      </c>
    </row>
    <row r="160" spans="1:9" ht="25.5" x14ac:dyDescent="0.25">
      <c r="A160" s="45"/>
      <c r="B160" s="33"/>
      <c r="C160" s="45"/>
      <c r="D160" s="133"/>
      <c r="E160" s="128">
        <v>0</v>
      </c>
      <c r="F160" s="127" t="s">
        <v>457</v>
      </c>
      <c r="G160" s="46"/>
      <c r="H160" s="128"/>
      <c r="I160" s="128"/>
    </row>
    <row r="161" spans="1:9" ht="25.5" x14ac:dyDescent="0.25">
      <c r="A161" s="45"/>
      <c r="B161" s="33"/>
      <c r="C161" s="45"/>
      <c r="D161" s="133"/>
      <c r="E161" s="128">
        <v>1</v>
      </c>
      <c r="F161" s="127" t="s">
        <v>458</v>
      </c>
      <c r="G161" s="46"/>
      <c r="H161" s="128"/>
      <c r="I161" s="128"/>
    </row>
    <row r="162" spans="1:9" ht="15.75" x14ac:dyDescent="0.25">
      <c r="A162" s="45"/>
      <c r="B162" s="33"/>
      <c r="C162" s="45"/>
      <c r="D162" s="133"/>
      <c r="E162" s="128">
        <v>2</v>
      </c>
      <c r="F162" s="127" t="s">
        <v>459</v>
      </c>
      <c r="G162" s="46"/>
      <c r="H162" s="128"/>
      <c r="I162" s="128"/>
    </row>
    <row r="163" spans="1:9" ht="15.75" x14ac:dyDescent="0.25">
      <c r="A163" s="45"/>
      <c r="B163" s="33"/>
      <c r="C163" s="45"/>
      <c r="D163" s="133"/>
      <c r="E163" s="128">
        <v>3</v>
      </c>
      <c r="F163" s="127" t="s">
        <v>460</v>
      </c>
      <c r="G163" s="46"/>
      <c r="H163" s="128"/>
      <c r="I163" s="128"/>
    </row>
    <row r="164" spans="1:9" ht="38.25" x14ac:dyDescent="0.25">
      <c r="A164" s="45"/>
      <c r="B164" s="33"/>
      <c r="C164" s="49" t="s">
        <v>189</v>
      </c>
      <c r="D164" s="127" t="s">
        <v>465</v>
      </c>
      <c r="E164" s="128" t="s">
        <v>190</v>
      </c>
      <c r="F164" s="127"/>
      <c r="G164" s="46"/>
      <c r="H164" s="128">
        <v>3</v>
      </c>
      <c r="I164" s="128">
        <v>0.5</v>
      </c>
    </row>
    <row r="165" spans="1:9" ht="15.75" x14ac:dyDescent="0.25">
      <c r="A165" s="45"/>
      <c r="B165" s="33"/>
      <c r="C165" s="45"/>
      <c r="D165" s="133"/>
      <c r="E165" s="128">
        <v>0</v>
      </c>
      <c r="F165" s="127" t="s">
        <v>203</v>
      </c>
      <c r="G165" s="46"/>
      <c r="H165" s="128"/>
      <c r="I165" s="128"/>
    </row>
    <row r="166" spans="1:9" ht="15.75" x14ac:dyDescent="0.25">
      <c r="A166" s="45"/>
      <c r="B166" s="33"/>
      <c r="C166" s="45"/>
      <c r="D166" s="133"/>
      <c r="E166" s="128">
        <v>1</v>
      </c>
      <c r="F166" s="127" t="s">
        <v>462</v>
      </c>
      <c r="G166" s="46"/>
      <c r="H166" s="128"/>
      <c r="I166" s="128"/>
    </row>
    <row r="167" spans="1:9" ht="15.75" x14ac:dyDescent="0.25">
      <c r="A167" s="45"/>
      <c r="B167" s="33"/>
      <c r="C167" s="45"/>
      <c r="D167" s="133"/>
      <c r="E167" s="128">
        <v>2</v>
      </c>
      <c r="F167" s="127" t="s">
        <v>217</v>
      </c>
      <c r="G167" s="46"/>
      <c r="H167" s="128"/>
      <c r="I167" s="128"/>
    </row>
    <row r="168" spans="1:9" ht="15.75" x14ac:dyDescent="0.25">
      <c r="A168" s="45"/>
      <c r="B168" s="33"/>
      <c r="C168" s="45"/>
      <c r="D168" s="133"/>
      <c r="E168" s="128">
        <v>3</v>
      </c>
      <c r="F168" s="127" t="s">
        <v>463</v>
      </c>
      <c r="G168" s="46"/>
      <c r="H168" s="128"/>
      <c r="I168" s="128"/>
    </row>
    <row r="169" spans="1:9" ht="38.25" x14ac:dyDescent="0.25">
      <c r="A169" s="45"/>
      <c r="B169" s="33"/>
      <c r="C169" s="49" t="s">
        <v>189</v>
      </c>
      <c r="D169" s="127" t="s">
        <v>466</v>
      </c>
      <c r="E169" s="128" t="s">
        <v>190</v>
      </c>
      <c r="F169" s="127"/>
      <c r="G169" s="46"/>
      <c r="H169" s="128">
        <v>3</v>
      </c>
      <c r="I169" s="128">
        <v>0.5</v>
      </c>
    </row>
    <row r="170" spans="1:9" ht="25.5" x14ac:dyDescent="0.25">
      <c r="A170" s="45"/>
      <c r="B170" s="33"/>
      <c r="C170" s="45"/>
      <c r="D170" s="133"/>
      <c r="E170" s="128">
        <v>0</v>
      </c>
      <c r="F170" s="127" t="s">
        <v>457</v>
      </c>
      <c r="G170" s="46"/>
      <c r="H170" s="128"/>
      <c r="I170" s="128"/>
    </row>
    <row r="171" spans="1:9" ht="25.5" x14ac:dyDescent="0.25">
      <c r="A171" s="45"/>
      <c r="B171" s="33"/>
      <c r="C171" s="45"/>
      <c r="D171" s="133"/>
      <c r="E171" s="128">
        <v>1</v>
      </c>
      <c r="F171" s="127" t="s">
        <v>458</v>
      </c>
      <c r="G171" s="46"/>
      <c r="H171" s="128"/>
      <c r="I171" s="128"/>
    </row>
    <row r="172" spans="1:9" ht="15.75" x14ac:dyDescent="0.25">
      <c r="A172" s="45"/>
      <c r="B172" s="33"/>
      <c r="C172" s="45"/>
      <c r="D172" s="133"/>
      <c r="E172" s="128">
        <v>2</v>
      </c>
      <c r="F172" s="127" t="s">
        <v>459</v>
      </c>
      <c r="G172" s="46"/>
      <c r="H172" s="128"/>
      <c r="I172" s="128"/>
    </row>
    <row r="173" spans="1:9" ht="15.75" x14ac:dyDescent="0.25">
      <c r="A173" s="45"/>
      <c r="B173" s="33"/>
      <c r="C173" s="45"/>
      <c r="D173" s="133"/>
      <c r="E173" s="128">
        <v>3</v>
      </c>
      <c r="F173" s="127" t="s">
        <v>460</v>
      </c>
      <c r="G173" s="46"/>
      <c r="H173" s="128"/>
      <c r="I173" s="128"/>
    </row>
    <row r="174" spans="1:9" ht="38.25" x14ac:dyDescent="0.25">
      <c r="A174" s="45"/>
      <c r="B174" s="33"/>
      <c r="C174" s="49" t="s">
        <v>189</v>
      </c>
      <c r="D174" s="127" t="s">
        <v>467</v>
      </c>
      <c r="E174" s="128" t="s">
        <v>190</v>
      </c>
      <c r="F174" s="127"/>
      <c r="G174" s="46"/>
      <c r="H174" s="128">
        <v>3</v>
      </c>
      <c r="I174" s="128">
        <v>0.5</v>
      </c>
    </row>
    <row r="175" spans="1:9" ht="15.75" x14ac:dyDescent="0.25">
      <c r="A175" s="45"/>
      <c r="B175" s="33"/>
      <c r="C175" s="45"/>
      <c r="D175" s="133"/>
      <c r="E175" s="128">
        <v>0</v>
      </c>
      <c r="F175" s="127" t="s">
        <v>203</v>
      </c>
      <c r="G175" s="46"/>
      <c r="H175" s="128"/>
      <c r="I175" s="128"/>
    </row>
    <row r="176" spans="1:9" ht="15.75" x14ac:dyDescent="0.25">
      <c r="A176" s="45"/>
      <c r="B176" s="33"/>
      <c r="C176" s="45"/>
      <c r="D176" s="133"/>
      <c r="E176" s="128">
        <v>1</v>
      </c>
      <c r="F176" s="127" t="s">
        <v>462</v>
      </c>
      <c r="G176" s="46"/>
      <c r="H176" s="128"/>
      <c r="I176" s="128"/>
    </row>
    <row r="177" spans="1:9" ht="15.75" x14ac:dyDescent="0.25">
      <c r="A177" s="45"/>
      <c r="B177" s="33"/>
      <c r="C177" s="45"/>
      <c r="D177" s="133"/>
      <c r="E177" s="128">
        <v>2</v>
      </c>
      <c r="F177" s="127" t="s">
        <v>217</v>
      </c>
      <c r="G177" s="46"/>
      <c r="H177" s="128"/>
      <c r="I177" s="128"/>
    </row>
    <row r="178" spans="1:9" ht="15.75" x14ac:dyDescent="0.25">
      <c r="A178" s="45"/>
      <c r="B178" s="33"/>
      <c r="C178" s="45"/>
      <c r="D178" s="133"/>
      <c r="E178" s="128">
        <v>3</v>
      </c>
      <c r="F178" s="127" t="s">
        <v>463</v>
      </c>
      <c r="G178" s="46"/>
      <c r="H178" s="128"/>
      <c r="I178" s="128"/>
    </row>
    <row r="179" spans="1:9" ht="38.25" x14ac:dyDescent="0.25">
      <c r="A179" s="45"/>
      <c r="B179" s="33"/>
      <c r="C179" s="49" t="s">
        <v>189</v>
      </c>
      <c r="D179" s="127" t="s">
        <v>468</v>
      </c>
      <c r="E179" s="128" t="s">
        <v>190</v>
      </c>
      <c r="F179" s="127"/>
      <c r="G179" s="46"/>
      <c r="H179" s="128">
        <v>3</v>
      </c>
      <c r="I179" s="128">
        <v>0.5</v>
      </c>
    </row>
    <row r="180" spans="1:9" ht="25.5" x14ac:dyDescent="0.25">
      <c r="A180" s="45"/>
      <c r="B180" s="33"/>
      <c r="C180" s="45"/>
      <c r="D180" s="133"/>
      <c r="E180" s="128">
        <v>0</v>
      </c>
      <c r="F180" s="127" t="s">
        <v>457</v>
      </c>
      <c r="G180" s="46"/>
      <c r="H180" s="128"/>
      <c r="I180" s="128"/>
    </row>
    <row r="181" spans="1:9" ht="25.5" x14ac:dyDescent="0.25">
      <c r="A181" s="45"/>
      <c r="B181" s="33"/>
      <c r="C181" s="45"/>
      <c r="D181" s="133"/>
      <c r="E181" s="128">
        <v>1</v>
      </c>
      <c r="F181" s="127" t="s">
        <v>458</v>
      </c>
      <c r="G181" s="46"/>
      <c r="H181" s="128"/>
      <c r="I181" s="128"/>
    </row>
    <row r="182" spans="1:9" ht="15.75" x14ac:dyDescent="0.25">
      <c r="A182" s="45"/>
      <c r="B182" s="33"/>
      <c r="C182" s="45"/>
      <c r="D182" s="133"/>
      <c r="E182" s="128">
        <v>2</v>
      </c>
      <c r="F182" s="127" t="s">
        <v>459</v>
      </c>
      <c r="G182" s="46"/>
      <c r="H182" s="128"/>
      <c r="I182" s="128"/>
    </row>
    <row r="183" spans="1:9" ht="15.75" x14ac:dyDescent="0.25">
      <c r="A183" s="45"/>
      <c r="B183" s="33"/>
      <c r="C183" s="45"/>
      <c r="D183" s="133"/>
      <c r="E183" s="128">
        <v>3</v>
      </c>
      <c r="F183" s="127" t="s">
        <v>460</v>
      </c>
      <c r="G183" s="46"/>
      <c r="H183" s="128"/>
      <c r="I183" s="128"/>
    </row>
    <row r="184" spans="1:9" ht="38.25" x14ac:dyDescent="0.25">
      <c r="A184" s="45"/>
      <c r="B184" s="33"/>
      <c r="C184" s="49" t="s">
        <v>189</v>
      </c>
      <c r="D184" s="127" t="s">
        <v>469</v>
      </c>
      <c r="E184" s="128" t="s">
        <v>190</v>
      </c>
      <c r="F184" s="127"/>
      <c r="G184" s="46"/>
      <c r="H184" s="128">
        <v>3</v>
      </c>
      <c r="I184" s="128">
        <v>0.5</v>
      </c>
    </row>
    <row r="185" spans="1:9" ht="15.75" x14ac:dyDescent="0.25">
      <c r="A185" s="45"/>
      <c r="B185" s="33"/>
      <c r="C185" s="45"/>
      <c r="D185" s="133"/>
      <c r="E185" s="128">
        <v>0</v>
      </c>
      <c r="F185" s="127" t="s">
        <v>203</v>
      </c>
      <c r="G185" s="46"/>
      <c r="H185" s="128"/>
      <c r="I185" s="128"/>
    </row>
    <row r="186" spans="1:9" ht="15.75" x14ac:dyDescent="0.25">
      <c r="A186" s="45"/>
      <c r="B186" s="33"/>
      <c r="C186" s="45"/>
      <c r="D186" s="133"/>
      <c r="E186" s="128">
        <v>1</v>
      </c>
      <c r="F186" s="127" t="s">
        <v>462</v>
      </c>
      <c r="G186" s="46"/>
      <c r="H186" s="128"/>
      <c r="I186" s="128"/>
    </row>
    <row r="187" spans="1:9" ht="15.75" x14ac:dyDescent="0.25">
      <c r="A187" s="45"/>
      <c r="B187" s="33"/>
      <c r="C187" s="45"/>
      <c r="D187" s="133"/>
      <c r="E187" s="128">
        <v>2</v>
      </c>
      <c r="F187" s="127" t="s">
        <v>217</v>
      </c>
      <c r="G187" s="46"/>
      <c r="H187" s="128"/>
      <c r="I187" s="128"/>
    </row>
    <row r="188" spans="1:9" ht="15.75" x14ac:dyDescent="0.25">
      <c r="A188" s="45"/>
      <c r="B188" s="33"/>
      <c r="C188" s="45"/>
      <c r="D188" s="133"/>
      <c r="E188" s="128">
        <v>3</v>
      </c>
      <c r="F188" s="127" t="s">
        <v>463</v>
      </c>
      <c r="G188" s="46"/>
      <c r="H188" s="128"/>
      <c r="I188" s="128"/>
    </row>
    <row r="189" spans="1:9" ht="25.5" x14ac:dyDescent="0.25">
      <c r="A189" s="45"/>
      <c r="B189" s="33"/>
      <c r="C189" s="49" t="s">
        <v>189</v>
      </c>
      <c r="D189" s="127" t="s">
        <v>470</v>
      </c>
      <c r="E189" s="128" t="s">
        <v>190</v>
      </c>
      <c r="F189" s="127"/>
      <c r="G189" s="46"/>
      <c r="H189" s="128">
        <v>3</v>
      </c>
      <c r="I189" s="128">
        <v>1</v>
      </c>
    </row>
    <row r="190" spans="1:9" ht="15.75" x14ac:dyDescent="0.25">
      <c r="A190" s="45"/>
      <c r="B190" s="33"/>
      <c r="C190" s="45"/>
      <c r="D190" s="133"/>
      <c r="E190" s="128">
        <v>0</v>
      </c>
      <c r="F190" s="127" t="s">
        <v>471</v>
      </c>
      <c r="G190" s="46"/>
      <c r="H190" s="128"/>
      <c r="I190" s="128"/>
    </row>
    <row r="191" spans="1:9" ht="15.75" x14ac:dyDescent="0.25">
      <c r="A191" s="45"/>
      <c r="B191" s="33"/>
      <c r="C191" s="45"/>
      <c r="D191" s="133"/>
      <c r="E191" s="128">
        <v>1</v>
      </c>
      <c r="F191" s="127" t="s">
        <v>472</v>
      </c>
      <c r="G191" s="46"/>
      <c r="H191" s="128"/>
      <c r="I191" s="128"/>
    </row>
    <row r="192" spans="1:9" ht="15.75" x14ac:dyDescent="0.25">
      <c r="A192" s="45"/>
      <c r="B192" s="33"/>
      <c r="C192" s="45"/>
      <c r="D192" s="133"/>
      <c r="E192" s="128">
        <v>2</v>
      </c>
      <c r="F192" s="127" t="s">
        <v>473</v>
      </c>
      <c r="G192" s="46"/>
      <c r="H192" s="128"/>
      <c r="I192" s="128"/>
    </row>
    <row r="193" spans="1:9" ht="15.75" x14ac:dyDescent="0.25">
      <c r="A193" s="45"/>
      <c r="B193" s="33"/>
      <c r="C193" s="45"/>
      <c r="D193" s="133"/>
      <c r="E193" s="128">
        <v>3</v>
      </c>
      <c r="F193" s="127" t="s">
        <v>474</v>
      </c>
      <c r="G193" s="46"/>
      <c r="H193" s="128"/>
      <c r="I193" s="128"/>
    </row>
    <row r="194" spans="1:9" ht="25.5" x14ac:dyDescent="0.25">
      <c r="A194" s="45"/>
      <c r="B194" s="33"/>
      <c r="C194" s="49" t="s">
        <v>189</v>
      </c>
      <c r="D194" s="127" t="s">
        <v>475</v>
      </c>
      <c r="E194" s="128" t="s">
        <v>190</v>
      </c>
      <c r="F194" s="127"/>
      <c r="G194" s="46"/>
      <c r="H194" s="128">
        <v>3</v>
      </c>
      <c r="I194" s="128">
        <v>0.5</v>
      </c>
    </row>
    <row r="195" spans="1:9" ht="15.75" x14ac:dyDescent="0.25">
      <c r="A195" s="45"/>
      <c r="B195" s="33"/>
      <c r="C195" s="45"/>
      <c r="D195" s="133"/>
      <c r="E195" s="128">
        <v>0</v>
      </c>
      <c r="F195" s="127" t="s">
        <v>208</v>
      </c>
      <c r="G195" s="46"/>
      <c r="H195" s="128"/>
      <c r="I195" s="128"/>
    </row>
    <row r="196" spans="1:9" ht="15.75" x14ac:dyDescent="0.25">
      <c r="A196" s="45"/>
      <c r="B196" s="33"/>
      <c r="C196" s="45"/>
      <c r="D196" s="133"/>
      <c r="E196" s="128">
        <v>1</v>
      </c>
      <c r="F196" s="127" t="s">
        <v>209</v>
      </c>
      <c r="G196" s="46"/>
      <c r="H196" s="128"/>
      <c r="I196" s="128"/>
    </row>
    <row r="197" spans="1:9" ht="15.75" x14ac:dyDescent="0.25">
      <c r="A197" s="45"/>
      <c r="B197" s="33"/>
      <c r="C197" s="45"/>
      <c r="D197" s="133"/>
      <c r="E197" s="128">
        <v>2</v>
      </c>
      <c r="F197" s="127" t="s">
        <v>210</v>
      </c>
      <c r="G197" s="46"/>
      <c r="H197" s="128"/>
      <c r="I197" s="128"/>
    </row>
    <row r="198" spans="1:9" ht="15.75" x14ac:dyDescent="0.25">
      <c r="A198" s="45"/>
      <c r="B198" s="33"/>
      <c r="C198" s="45"/>
      <c r="D198" s="133"/>
      <c r="E198" s="128">
        <v>3</v>
      </c>
      <c r="F198" s="127" t="s">
        <v>211</v>
      </c>
      <c r="G198" s="46"/>
      <c r="H198" s="128"/>
      <c r="I198" s="128"/>
    </row>
    <row r="199" spans="1:9" ht="19.5" thickBot="1" x14ac:dyDescent="0.35">
      <c r="A199" s="120" t="s">
        <v>218</v>
      </c>
      <c r="B199" s="121" t="s">
        <v>476</v>
      </c>
      <c r="C199" s="120"/>
      <c r="D199" s="122"/>
      <c r="E199" s="120"/>
      <c r="F199" s="122"/>
      <c r="G199" s="122"/>
      <c r="H199" s="123"/>
      <c r="I199" s="124">
        <f>SUM(I201:I263)</f>
        <v>25</v>
      </c>
    </row>
    <row r="200" spans="1:9" x14ac:dyDescent="0.25">
      <c r="A200" s="125">
        <v>1</v>
      </c>
      <c r="B200" s="125" t="s">
        <v>171</v>
      </c>
      <c r="C200" s="125"/>
      <c r="D200" s="125"/>
      <c r="E200" s="125"/>
      <c r="F200" s="125"/>
      <c r="G200" s="125"/>
      <c r="H200" s="125"/>
      <c r="I200" s="125"/>
    </row>
    <row r="201" spans="1:9" x14ac:dyDescent="0.25">
      <c r="A201" s="45"/>
      <c r="B201" s="33"/>
      <c r="C201" s="45" t="s">
        <v>172</v>
      </c>
      <c r="D201" s="126" t="s">
        <v>173</v>
      </c>
      <c r="E201" s="45"/>
      <c r="F201" s="127" t="s">
        <v>174</v>
      </c>
      <c r="G201" s="46"/>
      <c r="H201" s="134">
        <v>1</v>
      </c>
      <c r="I201" s="51">
        <v>0.6</v>
      </c>
    </row>
    <row r="202" spans="1:9" ht="25.5" x14ac:dyDescent="0.25">
      <c r="A202" s="45"/>
      <c r="B202" s="47"/>
      <c r="C202" s="45" t="s">
        <v>172</v>
      </c>
      <c r="D202" s="127" t="s">
        <v>219</v>
      </c>
      <c r="E202" s="48"/>
      <c r="F202" s="127" t="s">
        <v>220</v>
      </c>
      <c r="G202" s="48"/>
      <c r="H202" s="134">
        <v>1</v>
      </c>
      <c r="I202" s="52">
        <v>0.4</v>
      </c>
    </row>
    <row r="203" spans="1:9" ht="25.5" x14ac:dyDescent="0.25">
      <c r="A203" s="45"/>
      <c r="B203" s="33"/>
      <c r="C203" s="45" t="s">
        <v>172</v>
      </c>
      <c r="D203" s="127" t="s">
        <v>193</v>
      </c>
      <c r="E203" s="49"/>
      <c r="F203" s="127" t="s">
        <v>179</v>
      </c>
      <c r="G203" s="50"/>
      <c r="H203" s="134">
        <v>1</v>
      </c>
      <c r="I203" s="51">
        <v>0.4</v>
      </c>
    </row>
    <row r="204" spans="1:9" ht="15.75" x14ac:dyDescent="0.25">
      <c r="A204" s="45"/>
      <c r="B204" s="33"/>
      <c r="C204" s="45" t="s">
        <v>172</v>
      </c>
      <c r="D204" s="127" t="s">
        <v>194</v>
      </c>
      <c r="E204" s="49"/>
      <c r="F204" s="127" t="s">
        <v>179</v>
      </c>
      <c r="G204" s="50"/>
      <c r="H204" s="134">
        <v>1</v>
      </c>
      <c r="I204" s="51">
        <v>0.3</v>
      </c>
    </row>
    <row r="205" spans="1:9" ht="25.5" x14ac:dyDescent="0.25">
      <c r="A205" s="45"/>
      <c r="B205" s="33"/>
      <c r="C205" s="45" t="s">
        <v>172</v>
      </c>
      <c r="D205" s="127" t="s">
        <v>178</v>
      </c>
      <c r="E205" s="49"/>
      <c r="F205" s="127" t="s">
        <v>179</v>
      </c>
      <c r="G205" s="50"/>
      <c r="H205" s="134">
        <v>1</v>
      </c>
      <c r="I205" s="51">
        <v>0.2</v>
      </c>
    </row>
    <row r="206" spans="1:9" ht="25.5" x14ac:dyDescent="0.25">
      <c r="A206" s="45"/>
      <c r="B206" s="33"/>
      <c r="C206" s="45" t="s">
        <v>172</v>
      </c>
      <c r="D206" s="127" t="s">
        <v>221</v>
      </c>
      <c r="E206" s="49"/>
      <c r="F206" s="127" t="s">
        <v>222</v>
      </c>
      <c r="G206" s="50"/>
      <c r="H206" s="134">
        <v>1</v>
      </c>
      <c r="I206" s="51">
        <v>0.5</v>
      </c>
    </row>
    <row r="207" spans="1:9" ht="15.75" x14ac:dyDescent="0.25">
      <c r="A207" s="45"/>
      <c r="B207" s="33"/>
      <c r="C207" s="45" t="s">
        <v>172</v>
      </c>
      <c r="D207" s="127" t="s">
        <v>182</v>
      </c>
      <c r="E207" s="49"/>
      <c r="F207" s="127" t="s">
        <v>179</v>
      </c>
      <c r="G207" s="50"/>
      <c r="H207" s="134">
        <v>1</v>
      </c>
      <c r="I207" s="51">
        <v>0.5</v>
      </c>
    </row>
    <row r="208" spans="1:9" ht="15.75" x14ac:dyDescent="0.25">
      <c r="A208" s="45"/>
      <c r="B208" s="33"/>
      <c r="C208" s="45" t="s">
        <v>172</v>
      </c>
      <c r="D208" s="127" t="s">
        <v>223</v>
      </c>
      <c r="E208" s="49"/>
      <c r="F208" s="127" t="s">
        <v>179</v>
      </c>
      <c r="G208" s="50"/>
      <c r="H208" s="134">
        <v>1</v>
      </c>
      <c r="I208" s="51">
        <v>0.5</v>
      </c>
    </row>
    <row r="209" spans="1:9" ht="15.75" x14ac:dyDescent="0.25">
      <c r="A209" s="45"/>
      <c r="B209" s="33"/>
      <c r="C209" s="45" t="s">
        <v>172</v>
      </c>
      <c r="D209" s="127" t="s">
        <v>183</v>
      </c>
      <c r="E209" s="49"/>
      <c r="F209" s="127" t="s">
        <v>477</v>
      </c>
      <c r="G209" s="50"/>
      <c r="H209" s="128">
        <v>1</v>
      </c>
      <c r="I209" s="129">
        <v>0.6</v>
      </c>
    </row>
    <row r="210" spans="1:9" ht="15.75" x14ac:dyDescent="0.25">
      <c r="A210" s="45"/>
      <c r="B210" s="33"/>
      <c r="C210" s="45" t="s">
        <v>172</v>
      </c>
      <c r="D210" s="127" t="s">
        <v>185</v>
      </c>
      <c r="E210" s="49"/>
      <c r="F210" s="127" t="s">
        <v>477</v>
      </c>
      <c r="G210" s="50"/>
      <c r="H210" s="128">
        <v>1</v>
      </c>
      <c r="I210" s="129">
        <v>0.6</v>
      </c>
    </row>
    <row r="211" spans="1:9" ht="15.75" x14ac:dyDescent="0.25">
      <c r="A211" s="45"/>
      <c r="B211" s="33"/>
      <c r="C211" s="45" t="s">
        <v>172</v>
      </c>
      <c r="D211" s="127" t="s">
        <v>186</v>
      </c>
      <c r="E211" s="49"/>
      <c r="F211" s="127" t="s">
        <v>477</v>
      </c>
      <c r="G211" s="50"/>
      <c r="H211" s="128">
        <v>1</v>
      </c>
      <c r="I211" s="129">
        <v>0.8</v>
      </c>
    </row>
    <row r="212" spans="1:9" x14ac:dyDescent="0.25">
      <c r="A212" s="125">
        <v>2</v>
      </c>
      <c r="B212" s="125" t="s">
        <v>187</v>
      </c>
      <c r="C212" s="125"/>
      <c r="D212" s="125"/>
      <c r="E212" s="125"/>
      <c r="F212" s="125"/>
      <c r="G212" s="125"/>
      <c r="H212" s="125"/>
      <c r="I212" s="125"/>
    </row>
    <row r="213" spans="1:9" ht="15.75" x14ac:dyDescent="0.25">
      <c r="A213" s="45"/>
      <c r="B213" s="33"/>
      <c r="C213" s="45" t="s">
        <v>172</v>
      </c>
      <c r="D213" s="127" t="s">
        <v>478</v>
      </c>
      <c r="E213" s="49"/>
      <c r="F213" s="127" t="s">
        <v>179</v>
      </c>
      <c r="G213" s="50"/>
      <c r="H213" s="128">
        <v>2</v>
      </c>
      <c r="I213" s="52">
        <v>0.5</v>
      </c>
    </row>
    <row r="214" spans="1:9" ht="15.75" x14ac:dyDescent="0.25">
      <c r="A214" s="45"/>
      <c r="B214" s="33"/>
      <c r="C214" s="45" t="s">
        <v>172</v>
      </c>
      <c r="D214" s="127" t="s">
        <v>479</v>
      </c>
      <c r="E214" s="49"/>
      <c r="F214" s="127" t="s">
        <v>179</v>
      </c>
      <c r="G214" s="50"/>
      <c r="H214" s="128">
        <v>2</v>
      </c>
      <c r="I214" s="52">
        <v>0.5</v>
      </c>
    </row>
    <row r="215" spans="1:9" ht="15.75" x14ac:dyDescent="0.25">
      <c r="A215" s="45"/>
      <c r="B215" s="33"/>
      <c r="C215" s="45" t="s">
        <v>172</v>
      </c>
      <c r="D215" s="127" t="s">
        <v>480</v>
      </c>
      <c r="E215" s="49"/>
      <c r="F215" s="127" t="s">
        <v>179</v>
      </c>
      <c r="G215" s="50"/>
      <c r="H215" s="128">
        <v>2</v>
      </c>
      <c r="I215" s="52">
        <v>0.5</v>
      </c>
    </row>
    <row r="216" spans="1:9" ht="15.75" x14ac:dyDescent="0.25">
      <c r="A216" s="45"/>
      <c r="B216" s="33"/>
      <c r="C216" s="45" t="s">
        <v>172</v>
      </c>
      <c r="D216" s="127" t="s">
        <v>481</v>
      </c>
      <c r="E216" s="49"/>
      <c r="F216" s="127" t="s">
        <v>179</v>
      </c>
      <c r="G216" s="50"/>
      <c r="H216" s="128">
        <v>2</v>
      </c>
      <c r="I216" s="52">
        <v>0.5</v>
      </c>
    </row>
    <row r="217" spans="1:9" ht="15.75" x14ac:dyDescent="0.25">
      <c r="A217" s="45"/>
      <c r="B217" s="33"/>
      <c r="C217" s="45" t="s">
        <v>172</v>
      </c>
      <c r="D217" s="127" t="s">
        <v>482</v>
      </c>
      <c r="E217" s="49"/>
      <c r="F217" s="127" t="s">
        <v>179</v>
      </c>
      <c r="G217" s="50"/>
      <c r="H217" s="128">
        <v>2</v>
      </c>
      <c r="I217" s="52">
        <v>0.5</v>
      </c>
    </row>
    <row r="218" spans="1:9" ht="15.75" x14ac:dyDescent="0.25">
      <c r="A218" s="45"/>
      <c r="B218" s="33"/>
      <c r="C218" s="45" t="s">
        <v>172</v>
      </c>
      <c r="D218" s="127" t="s">
        <v>483</v>
      </c>
      <c r="E218" s="49"/>
      <c r="F218" s="127" t="s">
        <v>179</v>
      </c>
      <c r="G218" s="50"/>
      <c r="H218" s="128">
        <v>2</v>
      </c>
      <c r="I218" s="52">
        <v>0.3</v>
      </c>
    </row>
    <row r="219" spans="1:9" ht="15.75" x14ac:dyDescent="0.25">
      <c r="A219" s="45"/>
      <c r="B219" s="33"/>
      <c r="C219" s="45" t="s">
        <v>172</v>
      </c>
      <c r="D219" s="127" t="s">
        <v>484</v>
      </c>
      <c r="E219" s="49"/>
      <c r="F219" s="127" t="s">
        <v>179</v>
      </c>
      <c r="G219" s="50"/>
      <c r="H219" s="128">
        <v>2</v>
      </c>
      <c r="I219" s="52">
        <v>0.5</v>
      </c>
    </row>
    <row r="220" spans="1:9" ht="15.75" x14ac:dyDescent="0.25">
      <c r="A220" s="45"/>
      <c r="B220" s="33"/>
      <c r="C220" s="45" t="s">
        <v>172</v>
      </c>
      <c r="D220" s="127" t="s">
        <v>485</v>
      </c>
      <c r="E220" s="49"/>
      <c r="F220" s="127" t="s">
        <v>179</v>
      </c>
      <c r="G220" s="50"/>
      <c r="H220" s="128">
        <v>2</v>
      </c>
      <c r="I220" s="52">
        <v>0.3</v>
      </c>
    </row>
    <row r="221" spans="1:9" ht="15.75" x14ac:dyDescent="0.25">
      <c r="A221" s="45"/>
      <c r="B221" s="33"/>
      <c r="C221" s="45" t="s">
        <v>172</v>
      </c>
      <c r="D221" s="127" t="s">
        <v>486</v>
      </c>
      <c r="E221" s="49"/>
      <c r="F221" s="127" t="s">
        <v>179</v>
      </c>
      <c r="G221" s="50"/>
      <c r="H221" s="128">
        <v>2</v>
      </c>
      <c r="I221" s="52">
        <v>0.6</v>
      </c>
    </row>
    <row r="222" spans="1:9" ht="15.75" x14ac:dyDescent="0.25">
      <c r="A222" s="45"/>
      <c r="B222" s="33"/>
      <c r="C222" s="45" t="s">
        <v>172</v>
      </c>
      <c r="D222" s="127" t="s">
        <v>487</v>
      </c>
      <c r="E222" s="49"/>
      <c r="F222" s="127" t="s">
        <v>179</v>
      </c>
      <c r="G222" s="50"/>
      <c r="H222" s="128">
        <v>2</v>
      </c>
      <c r="I222" s="52">
        <v>0.4</v>
      </c>
    </row>
    <row r="223" spans="1:9" ht="15.75" x14ac:dyDescent="0.25">
      <c r="A223" s="45"/>
      <c r="B223" s="33"/>
      <c r="C223" s="45" t="s">
        <v>172</v>
      </c>
      <c r="D223" s="127" t="s">
        <v>488</v>
      </c>
      <c r="E223" s="49"/>
      <c r="F223" s="127" t="s">
        <v>179</v>
      </c>
      <c r="G223" s="50"/>
      <c r="H223" s="128">
        <v>2</v>
      </c>
      <c r="I223" s="52">
        <v>0.3</v>
      </c>
    </row>
    <row r="224" spans="1:9" ht="15.75" x14ac:dyDescent="0.25">
      <c r="A224" s="45"/>
      <c r="B224" s="33"/>
      <c r="C224" s="45" t="s">
        <v>172</v>
      </c>
      <c r="D224" s="127" t="s">
        <v>489</v>
      </c>
      <c r="E224" s="49"/>
      <c r="F224" s="127" t="s">
        <v>179</v>
      </c>
      <c r="G224" s="50"/>
      <c r="H224" s="128">
        <v>3</v>
      </c>
      <c r="I224" s="52">
        <v>1</v>
      </c>
    </row>
    <row r="225" spans="1:9" ht="15.75" x14ac:dyDescent="0.25">
      <c r="A225" s="45"/>
      <c r="B225" s="33"/>
      <c r="C225" s="45" t="s">
        <v>172</v>
      </c>
      <c r="D225" s="127" t="s">
        <v>490</v>
      </c>
      <c r="E225" s="49"/>
      <c r="F225" s="127" t="s">
        <v>179</v>
      </c>
      <c r="G225" s="50"/>
      <c r="H225" s="128">
        <v>2</v>
      </c>
      <c r="I225" s="52">
        <v>0.4</v>
      </c>
    </row>
    <row r="226" spans="1:9" ht="15.75" x14ac:dyDescent="0.25">
      <c r="A226" s="45"/>
      <c r="B226" s="33"/>
      <c r="C226" s="45" t="s">
        <v>172</v>
      </c>
      <c r="D226" s="127" t="s">
        <v>491</v>
      </c>
      <c r="E226" s="49"/>
      <c r="F226" s="127" t="s">
        <v>179</v>
      </c>
      <c r="G226" s="50"/>
      <c r="H226" s="128">
        <v>2</v>
      </c>
      <c r="I226" s="52">
        <v>0.3</v>
      </c>
    </row>
    <row r="227" spans="1:9" ht="15.75" x14ac:dyDescent="0.25">
      <c r="A227" s="45"/>
      <c r="B227" s="33"/>
      <c r="C227" s="45" t="s">
        <v>172</v>
      </c>
      <c r="D227" s="127" t="s">
        <v>492</v>
      </c>
      <c r="E227" s="49"/>
      <c r="F227" s="127" t="s">
        <v>179</v>
      </c>
      <c r="G227" s="50"/>
      <c r="H227" s="128">
        <v>2</v>
      </c>
      <c r="I227" s="52">
        <v>0.4</v>
      </c>
    </row>
    <row r="228" spans="1:9" ht="15.75" x14ac:dyDescent="0.25">
      <c r="A228" s="45"/>
      <c r="B228" s="33"/>
      <c r="C228" s="45" t="s">
        <v>172</v>
      </c>
      <c r="D228" s="127" t="s">
        <v>493</v>
      </c>
      <c r="E228" s="49"/>
      <c r="F228" s="127" t="s">
        <v>179</v>
      </c>
      <c r="G228" s="50"/>
      <c r="H228" s="128">
        <v>2</v>
      </c>
      <c r="I228" s="52">
        <v>0.4</v>
      </c>
    </row>
    <row r="229" spans="1:9" ht="15.75" x14ac:dyDescent="0.25">
      <c r="A229" s="45"/>
      <c r="B229" s="33"/>
      <c r="C229" s="45" t="s">
        <v>172</v>
      </c>
      <c r="D229" s="127" t="s">
        <v>494</v>
      </c>
      <c r="E229" s="49"/>
      <c r="F229" s="127" t="s">
        <v>179</v>
      </c>
      <c r="G229" s="50"/>
      <c r="H229" s="128">
        <v>2</v>
      </c>
      <c r="I229" s="52">
        <v>0.3</v>
      </c>
    </row>
    <row r="230" spans="1:9" ht="15.75" x14ac:dyDescent="0.25">
      <c r="A230" s="45"/>
      <c r="B230" s="33"/>
      <c r="C230" s="45" t="s">
        <v>172</v>
      </c>
      <c r="D230" s="127" t="s">
        <v>495</v>
      </c>
      <c r="E230" s="49"/>
      <c r="F230" s="127" t="s">
        <v>179</v>
      </c>
      <c r="G230" s="50"/>
      <c r="H230" s="128">
        <v>2</v>
      </c>
      <c r="I230" s="52">
        <v>0.4</v>
      </c>
    </row>
    <row r="231" spans="1:9" ht="15.75" x14ac:dyDescent="0.25">
      <c r="A231" s="45"/>
      <c r="B231" s="33"/>
      <c r="C231" s="45" t="s">
        <v>172</v>
      </c>
      <c r="D231" s="127" t="s">
        <v>496</v>
      </c>
      <c r="E231" s="49"/>
      <c r="F231" s="127" t="s">
        <v>179</v>
      </c>
      <c r="G231" s="50"/>
      <c r="H231" s="128">
        <v>2</v>
      </c>
      <c r="I231" s="52">
        <v>0.3</v>
      </c>
    </row>
    <row r="232" spans="1:9" ht="15.75" x14ac:dyDescent="0.25">
      <c r="A232" s="45"/>
      <c r="B232" s="33"/>
      <c r="C232" s="45" t="s">
        <v>172</v>
      </c>
      <c r="D232" s="127" t="s">
        <v>497</v>
      </c>
      <c r="E232" s="49"/>
      <c r="F232" s="127" t="s">
        <v>179</v>
      </c>
      <c r="G232" s="50"/>
      <c r="H232" s="128">
        <v>2</v>
      </c>
      <c r="I232" s="52">
        <v>0.6</v>
      </c>
    </row>
    <row r="233" spans="1:9" ht="15.75" x14ac:dyDescent="0.25">
      <c r="A233" s="45"/>
      <c r="B233" s="33"/>
      <c r="C233" s="45" t="s">
        <v>172</v>
      </c>
      <c r="D233" s="127" t="s">
        <v>498</v>
      </c>
      <c r="E233" s="49"/>
      <c r="F233" s="127" t="s">
        <v>179</v>
      </c>
      <c r="G233" s="50"/>
      <c r="H233" s="128">
        <v>2</v>
      </c>
      <c r="I233" s="52">
        <v>0.4</v>
      </c>
    </row>
    <row r="234" spans="1:9" ht="15.75" x14ac:dyDescent="0.25">
      <c r="A234" s="45"/>
      <c r="B234" s="33"/>
      <c r="C234" s="45" t="s">
        <v>172</v>
      </c>
      <c r="D234" s="127" t="s">
        <v>499</v>
      </c>
      <c r="E234" s="49"/>
      <c r="F234" s="127" t="s">
        <v>179</v>
      </c>
      <c r="G234" s="50"/>
      <c r="H234" s="128">
        <v>2</v>
      </c>
      <c r="I234" s="52">
        <v>0.2</v>
      </c>
    </row>
    <row r="235" spans="1:9" ht="15.75" x14ac:dyDescent="0.25">
      <c r="A235" s="45"/>
      <c r="B235" s="33"/>
      <c r="C235" s="45" t="s">
        <v>172</v>
      </c>
      <c r="D235" s="127" t="s">
        <v>500</v>
      </c>
      <c r="E235" s="49"/>
      <c r="F235" s="127" t="s">
        <v>179</v>
      </c>
      <c r="G235" s="50"/>
      <c r="H235" s="128">
        <v>3</v>
      </c>
      <c r="I235" s="52">
        <v>0.7</v>
      </c>
    </row>
    <row r="236" spans="1:9" ht="15.75" x14ac:dyDescent="0.25">
      <c r="A236" s="45"/>
      <c r="B236" s="33"/>
      <c r="C236" s="45" t="s">
        <v>172</v>
      </c>
      <c r="D236" s="127" t="s">
        <v>501</v>
      </c>
      <c r="E236" s="49"/>
      <c r="F236" s="127" t="s">
        <v>179</v>
      </c>
      <c r="G236" s="50"/>
      <c r="H236" s="128">
        <v>3</v>
      </c>
      <c r="I236" s="52">
        <v>1</v>
      </c>
    </row>
    <row r="237" spans="1:9" ht="15.75" x14ac:dyDescent="0.25">
      <c r="A237" s="45"/>
      <c r="B237" s="33"/>
      <c r="C237" s="45" t="s">
        <v>172</v>
      </c>
      <c r="D237" s="127" t="s">
        <v>502</v>
      </c>
      <c r="E237" s="49"/>
      <c r="F237" s="127" t="s">
        <v>179</v>
      </c>
      <c r="G237" s="50"/>
      <c r="H237" s="128">
        <v>2</v>
      </c>
      <c r="I237" s="52">
        <v>0.4</v>
      </c>
    </row>
    <row r="238" spans="1:9" ht="15.75" x14ac:dyDescent="0.25">
      <c r="A238" s="45"/>
      <c r="B238" s="33"/>
      <c r="C238" s="45" t="s">
        <v>172</v>
      </c>
      <c r="D238" s="127" t="s">
        <v>503</v>
      </c>
      <c r="E238" s="49"/>
      <c r="F238" s="127" t="s">
        <v>179</v>
      </c>
      <c r="G238" s="50"/>
      <c r="H238" s="128">
        <v>2</v>
      </c>
      <c r="I238" s="52">
        <v>0.3</v>
      </c>
    </row>
    <row r="239" spans="1:9" ht="15.75" x14ac:dyDescent="0.25">
      <c r="A239" s="45"/>
      <c r="B239" s="33"/>
      <c r="C239" s="45" t="s">
        <v>172</v>
      </c>
      <c r="D239" s="127" t="s">
        <v>504</v>
      </c>
      <c r="E239" s="49"/>
      <c r="F239" s="127" t="s">
        <v>179</v>
      </c>
      <c r="G239" s="50"/>
      <c r="H239" s="128">
        <v>2</v>
      </c>
      <c r="I239" s="52">
        <v>0.4</v>
      </c>
    </row>
    <row r="240" spans="1:9" ht="15.75" x14ac:dyDescent="0.25">
      <c r="A240" s="45"/>
      <c r="B240" s="33"/>
      <c r="C240" s="45" t="s">
        <v>172</v>
      </c>
      <c r="D240" s="127" t="s">
        <v>505</v>
      </c>
      <c r="E240" s="49"/>
      <c r="F240" s="127" t="s">
        <v>179</v>
      </c>
      <c r="G240" s="50"/>
      <c r="H240" s="128">
        <v>2</v>
      </c>
      <c r="I240" s="52">
        <v>0.3</v>
      </c>
    </row>
    <row r="241" spans="1:9" ht="15.75" x14ac:dyDescent="0.25">
      <c r="A241" s="45"/>
      <c r="B241" s="33"/>
      <c r="C241" s="45" t="s">
        <v>172</v>
      </c>
      <c r="D241" s="127" t="s">
        <v>506</v>
      </c>
      <c r="E241" s="49"/>
      <c r="F241" s="127" t="s">
        <v>179</v>
      </c>
      <c r="G241" s="50"/>
      <c r="H241" s="128">
        <v>2</v>
      </c>
      <c r="I241" s="52">
        <v>0.4</v>
      </c>
    </row>
    <row r="242" spans="1:9" ht="15.75" x14ac:dyDescent="0.25">
      <c r="A242" s="45"/>
      <c r="B242" s="33"/>
      <c r="C242" s="45" t="s">
        <v>172</v>
      </c>
      <c r="D242" s="127" t="s">
        <v>507</v>
      </c>
      <c r="E242" s="49"/>
      <c r="F242" s="127" t="s">
        <v>179</v>
      </c>
      <c r="G242" s="50"/>
      <c r="H242" s="128">
        <v>2</v>
      </c>
      <c r="I242" s="52">
        <v>0.3</v>
      </c>
    </row>
    <row r="243" spans="1:9" ht="25.5" x14ac:dyDescent="0.25">
      <c r="A243" s="45"/>
      <c r="B243" s="33"/>
      <c r="C243" s="45" t="s">
        <v>172</v>
      </c>
      <c r="D243" s="127" t="s">
        <v>508</v>
      </c>
      <c r="E243" s="49"/>
      <c r="F243" s="127" t="s">
        <v>509</v>
      </c>
      <c r="G243" s="50"/>
      <c r="H243" s="128">
        <v>2</v>
      </c>
      <c r="I243" s="52">
        <v>1</v>
      </c>
    </row>
    <row r="244" spans="1:9" ht="15.75" x14ac:dyDescent="0.25">
      <c r="A244" s="45"/>
      <c r="B244" s="33"/>
      <c r="C244" s="45" t="s">
        <v>172</v>
      </c>
      <c r="D244" s="127" t="s">
        <v>510</v>
      </c>
      <c r="E244" s="49"/>
      <c r="F244" s="127" t="s">
        <v>179</v>
      </c>
      <c r="G244" s="50"/>
      <c r="H244" s="128">
        <v>3</v>
      </c>
      <c r="I244" s="52">
        <v>1</v>
      </c>
    </row>
    <row r="245" spans="1:9" ht="15.75" x14ac:dyDescent="0.25">
      <c r="A245" s="45"/>
      <c r="B245" s="33"/>
      <c r="C245" s="45" t="s">
        <v>172</v>
      </c>
      <c r="D245" s="127" t="s">
        <v>511</v>
      </c>
      <c r="E245" s="49"/>
      <c r="F245" s="127" t="s">
        <v>179</v>
      </c>
      <c r="G245" s="50"/>
      <c r="H245" s="128">
        <v>3</v>
      </c>
      <c r="I245" s="52">
        <v>0.7</v>
      </c>
    </row>
    <row r="246" spans="1:9" x14ac:dyDescent="0.25">
      <c r="A246" s="125">
        <v>3</v>
      </c>
      <c r="B246" s="125" t="s">
        <v>188</v>
      </c>
      <c r="C246" s="125"/>
      <c r="D246" s="125"/>
      <c r="E246" s="125"/>
      <c r="F246" s="125"/>
      <c r="G246" s="125"/>
      <c r="H246" s="125"/>
      <c r="I246" s="125"/>
    </row>
    <row r="247" spans="1:9" ht="15.75" x14ac:dyDescent="0.25">
      <c r="A247" s="45"/>
      <c r="B247" s="33"/>
      <c r="C247" s="45" t="s">
        <v>172</v>
      </c>
      <c r="D247" s="127" t="s">
        <v>512</v>
      </c>
      <c r="E247" s="128"/>
      <c r="F247" s="127" t="s">
        <v>179</v>
      </c>
      <c r="G247" s="50"/>
      <c r="H247" s="128">
        <v>3</v>
      </c>
      <c r="I247" s="51">
        <v>0.5</v>
      </c>
    </row>
    <row r="248" spans="1:9" ht="15.75" x14ac:dyDescent="0.25">
      <c r="A248" s="45"/>
      <c r="B248" s="33"/>
      <c r="C248" s="45" t="s">
        <v>172</v>
      </c>
      <c r="D248" s="127" t="s">
        <v>513</v>
      </c>
      <c r="E248" s="128"/>
      <c r="F248" s="127" t="s">
        <v>179</v>
      </c>
      <c r="G248" s="50"/>
      <c r="H248" s="128">
        <v>3</v>
      </c>
      <c r="I248" s="51">
        <v>0.5</v>
      </c>
    </row>
    <row r="249" spans="1:9" ht="15.75" x14ac:dyDescent="0.25">
      <c r="A249" s="45"/>
      <c r="B249" s="33"/>
      <c r="C249" s="49" t="s">
        <v>189</v>
      </c>
      <c r="D249" s="127" t="s">
        <v>514</v>
      </c>
      <c r="E249" s="128"/>
      <c r="F249" s="127" t="s">
        <v>190</v>
      </c>
      <c r="G249" s="50"/>
      <c r="H249" s="128">
        <v>3</v>
      </c>
      <c r="I249" s="51">
        <v>0.5</v>
      </c>
    </row>
    <row r="250" spans="1:9" ht="15.75" x14ac:dyDescent="0.25">
      <c r="A250" s="45"/>
      <c r="B250" s="33"/>
      <c r="C250" s="49"/>
      <c r="D250" s="127"/>
      <c r="E250" s="128">
        <v>0</v>
      </c>
      <c r="F250" s="127" t="s">
        <v>225</v>
      </c>
      <c r="G250" s="50"/>
      <c r="H250" s="52"/>
      <c r="I250" s="53"/>
    </row>
    <row r="251" spans="1:9" ht="15.75" x14ac:dyDescent="0.25">
      <c r="A251" s="45"/>
      <c r="B251" s="33"/>
      <c r="C251" s="49"/>
      <c r="D251" s="127"/>
      <c r="E251" s="128">
        <v>1</v>
      </c>
      <c r="F251" s="127" t="s">
        <v>226</v>
      </c>
      <c r="G251" s="50"/>
      <c r="H251" s="52"/>
      <c r="I251" s="53"/>
    </row>
    <row r="252" spans="1:9" ht="15.75" x14ac:dyDescent="0.25">
      <c r="A252" s="45"/>
      <c r="B252" s="33"/>
      <c r="C252" s="49"/>
      <c r="D252" s="127"/>
      <c r="E252" s="128">
        <v>2</v>
      </c>
      <c r="F252" s="127" t="s">
        <v>227</v>
      </c>
      <c r="G252" s="50"/>
      <c r="H252" s="52"/>
      <c r="I252" s="53"/>
    </row>
    <row r="253" spans="1:9" ht="15.75" x14ac:dyDescent="0.25">
      <c r="A253" s="45"/>
      <c r="B253" s="33"/>
      <c r="C253" s="49"/>
      <c r="D253" s="127"/>
      <c r="E253" s="128">
        <v>3</v>
      </c>
      <c r="F253" s="127" t="s">
        <v>228</v>
      </c>
      <c r="G253" s="50"/>
      <c r="H253" s="52"/>
      <c r="I253" s="53"/>
    </row>
    <row r="254" spans="1:9" ht="15.75" x14ac:dyDescent="0.25">
      <c r="A254" s="45"/>
      <c r="B254" s="33"/>
      <c r="C254" s="49" t="s">
        <v>189</v>
      </c>
      <c r="D254" s="127" t="s">
        <v>515</v>
      </c>
      <c r="E254" s="128"/>
      <c r="F254" s="127" t="s">
        <v>190</v>
      </c>
      <c r="G254" s="50"/>
      <c r="H254" s="128">
        <v>3</v>
      </c>
      <c r="I254" s="51">
        <v>1</v>
      </c>
    </row>
    <row r="255" spans="1:9" ht="15.75" x14ac:dyDescent="0.25">
      <c r="A255" s="45"/>
      <c r="B255" s="33"/>
      <c r="C255" s="49"/>
      <c r="D255" s="127"/>
      <c r="E255" s="128">
        <v>0</v>
      </c>
      <c r="F255" s="127" t="s">
        <v>225</v>
      </c>
      <c r="G255" s="50"/>
      <c r="H255" s="52"/>
      <c r="I255" s="53"/>
    </row>
    <row r="256" spans="1:9" ht="15.75" x14ac:dyDescent="0.25">
      <c r="A256" s="45"/>
      <c r="B256" s="33"/>
      <c r="C256" s="49"/>
      <c r="D256" s="127"/>
      <c r="E256" s="128">
        <v>1</v>
      </c>
      <c r="F256" s="127" t="s">
        <v>226</v>
      </c>
      <c r="G256" s="50"/>
      <c r="H256" s="52"/>
      <c r="I256" s="53"/>
    </row>
    <row r="257" spans="1:9" ht="15.75" x14ac:dyDescent="0.25">
      <c r="A257" s="45"/>
      <c r="B257" s="33"/>
      <c r="C257" s="49"/>
      <c r="D257" s="127"/>
      <c r="E257" s="128">
        <v>2</v>
      </c>
      <c r="F257" s="127" t="s">
        <v>227</v>
      </c>
      <c r="G257" s="50"/>
      <c r="H257" s="52"/>
      <c r="I257" s="53"/>
    </row>
    <row r="258" spans="1:9" ht="15.75" x14ac:dyDescent="0.25">
      <c r="A258" s="45"/>
      <c r="B258" s="33"/>
      <c r="C258" s="49"/>
      <c r="D258" s="127"/>
      <c r="E258" s="128">
        <v>3</v>
      </c>
      <c r="F258" s="127" t="s">
        <v>228</v>
      </c>
      <c r="G258" s="50"/>
      <c r="H258" s="52"/>
      <c r="I258" s="53"/>
    </row>
    <row r="259" spans="1:9" ht="15.75" x14ac:dyDescent="0.25">
      <c r="A259" s="45"/>
      <c r="B259" s="33"/>
      <c r="C259" s="49" t="s">
        <v>189</v>
      </c>
      <c r="D259" s="127" t="s">
        <v>516</v>
      </c>
      <c r="E259" s="128"/>
      <c r="F259" s="127" t="s">
        <v>190</v>
      </c>
      <c r="G259" s="50"/>
      <c r="H259" s="128">
        <v>3</v>
      </c>
      <c r="I259" s="51">
        <v>1</v>
      </c>
    </row>
    <row r="260" spans="1:9" ht="15.75" x14ac:dyDescent="0.25">
      <c r="A260" s="45"/>
      <c r="B260" s="33"/>
      <c r="C260" s="49"/>
      <c r="D260" s="127"/>
      <c r="E260" s="128">
        <v>0</v>
      </c>
      <c r="F260" s="127" t="s">
        <v>517</v>
      </c>
      <c r="G260" s="50"/>
      <c r="H260" s="52"/>
      <c r="I260" s="53"/>
    </row>
    <row r="261" spans="1:9" ht="15.75" x14ac:dyDescent="0.25">
      <c r="A261" s="45"/>
      <c r="B261" s="33"/>
      <c r="C261" s="49"/>
      <c r="D261" s="127"/>
      <c r="E261" s="128">
        <v>1</v>
      </c>
      <c r="F261" s="127" t="s">
        <v>518</v>
      </c>
      <c r="G261" s="50"/>
      <c r="H261" s="52"/>
      <c r="I261" s="53"/>
    </row>
    <row r="262" spans="1:9" ht="15.75" x14ac:dyDescent="0.25">
      <c r="A262" s="45"/>
      <c r="B262" s="33"/>
      <c r="C262" s="49"/>
      <c r="D262" s="127"/>
      <c r="E262" s="128">
        <v>2</v>
      </c>
      <c r="F262" s="127" t="s">
        <v>519</v>
      </c>
      <c r="G262" s="50"/>
      <c r="H262" s="52"/>
      <c r="I262" s="53"/>
    </row>
    <row r="263" spans="1:9" ht="15.75" x14ac:dyDescent="0.25">
      <c r="A263" s="45"/>
      <c r="B263" s="33"/>
      <c r="C263" s="49"/>
      <c r="D263" s="127"/>
      <c r="E263" s="128">
        <v>3</v>
      </c>
      <c r="F263" s="127" t="s">
        <v>520</v>
      </c>
      <c r="G263" s="50"/>
      <c r="H263" s="52"/>
      <c r="I263" s="53"/>
    </row>
    <row r="264" spans="1:9" ht="19.5" thickBot="1" x14ac:dyDescent="0.35">
      <c r="A264" s="120" t="s">
        <v>229</v>
      </c>
      <c r="B264" s="121" t="s">
        <v>521</v>
      </c>
      <c r="C264" s="120"/>
      <c r="D264" s="122"/>
      <c r="E264" s="120"/>
      <c r="F264" s="122"/>
      <c r="G264" s="122"/>
      <c r="H264" s="123"/>
      <c r="I264" s="124">
        <f>SUM(I266:I324)</f>
        <v>18</v>
      </c>
    </row>
    <row r="265" spans="1:9" x14ac:dyDescent="0.25">
      <c r="A265" s="125">
        <v>1</v>
      </c>
      <c r="B265" s="125" t="s">
        <v>171</v>
      </c>
      <c r="C265" s="125"/>
      <c r="D265" s="125"/>
      <c r="E265" s="125"/>
      <c r="F265" s="125"/>
      <c r="G265" s="125"/>
      <c r="H265" s="125"/>
      <c r="I265" s="125"/>
    </row>
    <row r="266" spans="1:9" x14ac:dyDescent="0.25">
      <c r="A266" s="45"/>
      <c r="B266" s="33"/>
      <c r="C266" s="45" t="s">
        <v>172</v>
      </c>
      <c r="D266" s="126" t="s">
        <v>522</v>
      </c>
      <c r="E266" s="45"/>
      <c r="F266" s="127" t="s">
        <v>174</v>
      </c>
      <c r="G266" s="46"/>
      <c r="H266" s="134">
        <v>1</v>
      </c>
      <c r="I266" s="51">
        <v>0.5</v>
      </c>
    </row>
    <row r="267" spans="1:9" ht="25.5" x14ac:dyDescent="0.25">
      <c r="A267" s="45"/>
      <c r="B267" s="47"/>
      <c r="C267" s="45" t="s">
        <v>172</v>
      </c>
      <c r="D267" s="127" t="s">
        <v>219</v>
      </c>
      <c r="E267" s="48"/>
      <c r="F267" s="127" t="s">
        <v>220</v>
      </c>
      <c r="G267" s="48"/>
      <c r="H267" s="134">
        <v>1</v>
      </c>
      <c r="I267" s="52">
        <v>0.3</v>
      </c>
    </row>
    <row r="268" spans="1:9" ht="25.5" x14ac:dyDescent="0.25">
      <c r="A268" s="45"/>
      <c r="B268" s="33"/>
      <c r="C268" s="45" t="s">
        <v>172</v>
      </c>
      <c r="D268" s="127" t="s">
        <v>193</v>
      </c>
      <c r="E268" s="49"/>
      <c r="F268" s="127" t="s">
        <v>477</v>
      </c>
      <c r="G268" s="50"/>
      <c r="H268" s="134">
        <v>1</v>
      </c>
      <c r="I268" s="51">
        <v>0.6</v>
      </c>
    </row>
    <row r="269" spans="1:9" ht="15.75" x14ac:dyDescent="0.25">
      <c r="A269" s="45"/>
      <c r="B269" s="33"/>
      <c r="C269" s="45" t="s">
        <v>172</v>
      </c>
      <c r="D269" s="127" t="s">
        <v>194</v>
      </c>
      <c r="E269" s="49"/>
      <c r="F269" s="127" t="s">
        <v>179</v>
      </c>
      <c r="G269" s="50"/>
      <c r="H269" s="134">
        <v>1</v>
      </c>
      <c r="I269" s="51">
        <v>0.5</v>
      </c>
    </row>
    <row r="270" spans="1:9" ht="25.5" x14ac:dyDescent="0.25">
      <c r="A270" s="45"/>
      <c r="B270" s="33"/>
      <c r="C270" s="45" t="s">
        <v>172</v>
      </c>
      <c r="D270" s="127" t="s">
        <v>178</v>
      </c>
      <c r="E270" s="49"/>
      <c r="F270" s="127" t="s">
        <v>179</v>
      </c>
      <c r="G270" s="50"/>
      <c r="H270" s="134">
        <v>1</v>
      </c>
      <c r="I270" s="51">
        <v>0.2</v>
      </c>
    </row>
    <row r="271" spans="1:9" ht="38.25" x14ac:dyDescent="0.25">
      <c r="A271" s="45"/>
      <c r="B271" s="33"/>
      <c r="C271" s="45" t="s">
        <v>172</v>
      </c>
      <c r="D271" s="127" t="s">
        <v>523</v>
      </c>
      <c r="E271" s="49"/>
      <c r="F271" s="127" t="s">
        <v>524</v>
      </c>
      <c r="G271" s="50"/>
      <c r="H271" s="134">
        <v>1</v>
      </c>
      <c r="I271" s="51">
        <v>0.3</v>
      </c>
    </row>
    <row r="272" spans="1:9" ht="15.75" x14ac:dyDescent="0.25">
      <c r="A272" s="45"/>
      <c r="B272" s="33"/>
      <c r="C272" s="45" t="s">
        <v>172</v>
      </c>
      <c r="D272" s="127" t="s">
        <v>182</v>
      </c>
      <c r="E272" s="49"/>
      <c r="F272" s="127" t="s">
        <v>179</v>
      </c>
      <c r="G272" s="50"/>
      <c r="H272" s="134">
        <v>1</v>
      </c>
      <c r="I272" s="51">
        <v>0.4</v>
      </c>
    </row>
    <row r="273" spans="1:9" ht="15.75" x14ac:dyDescent="0.25">
      <c r="A273" s="45"/>
      <c r="B273" s="33"/>
      <c r="C273" s="45" t="s">
        <v>172</v>
      </c>
      <c r="D273" s="127" t="s">
        <v>525</v>
      </c>
      <c r="E273" s="49"/>
      <c r="F273" s="127" t="s">
        <v>526</v>
      </c>
      <c r="G273" s="50"/>
      <c r="H273" s="128">
        <v>1</v>
      </c>
      <c r="I273" s="129">
        <v>1</v>
      </c>
    </row>
    <row r="274" spans="1:9" x14ac:dyDescent="0.25">
      <c r="A274" s="125">
        <v>2</v>
      </c>
      <c r="B274" s="125" t="s">
        <v>187</v>
      </c>
      <c r="C274" s="125"/>
      <c r="D274" s="125"/>
      <c r="E274" s="125"/>
      <c r="F274" s="125"/>
      <c r="G274" s="125"/>
      <c r="H274" s="125"/>
      <c r="I274" s="125"/>
    </row>
    <row r="275" spans="1:9" x14ac:dyDescent="0.25">
      <c r="A275" s="45"/>
      <c r="B275" s="33"/>
      <c r="C275" s="45" t="s">
        <v>172</v>
      </c>
      <c r="D275" s="136" t="s">
        <v>527</v>
      </c>
      <c r="E275" s="128"/>
      <c r="F275" s="127" t="s">
        <v>528</v>
      </c>
      <c r="G275" s="135" t="s">
        <v>422</v>
      </c>
      <c r="H275" s="128">
        <v>3</v>
      </c>
      <c r="I275" s="128">
        <v>0.2</v>
      </c>
    </row>
    <row r="276" spans="1:9" x14ac:dyDescent="0.25">
      <c r="A276" s="45"/>
      <c r="B276" s="33"/>
      <c r="C276" s="45" t="s">
        <v>172</v>
      </c>
      <c r="D276" s="126" t="s">
        <v>529</v>
      </c>
      <c r="E276" s="128"/>
      <c r="F276" s="127" t="s">
        <v>179</v>
      </c>
      <c r="G276" s="135" t="s">
        <v>422</v>
      </c>
      <c r="H276" s="128">
        <v>3</v>
      </c>
      <c r="I276" s="128">
        <v>0.2</v>
      </c>
    </row>
    <row r="277" spans="1:9" x14ac:dyDescent="0.25">
      <c r="A277" s="45"/>
      <c r="B277" s="33"/>
      <c r="C277" s="45" t="s">
        <v>172</v>
      </c>
      <c r="D277" s="126" t="s">
        <v>530</v>
      </c>
      <c r="E277" s="128"/>
      <c r="F277" s="127" t="s">
        <v>179</v>
      </c>
      <c r="G277" s="135" t="s">
        <v>531</v>
      </c>
      <c r="H277" s="128">
        <v>2</v>
      </c>
      <c r="I277" s="128">
        <v>0.3</v>
      </c>
    </row>
    <row r="278" spans="1:9" x14ac:dyDescent="0.25">
      <c r="A278" s="45"/>
      <c r="B278" s="33"/>
      <c r="C278" s="45" t="s">
        <v>172</v>
      </c>
      <c r="D278" s="126" t="s">
        <v>532</v>
      </c>
      <c r="E278" s="128"/>
      <c r="F278" s="127" t="s">
        <v>179</v>
      </c>
      <c r="G278" s="135" t="s">
        <v>531</v>
      </c>
      <c r="H278" s="128">
        <v>2</v>
      </c>
      <c r="I278" s="128">
        <v>0.3</v>
      </c>
    </row>
    <row r="279" spans="1:9" x14ac:dyDescent="0.25">
      <c r="A279" s="45"/>
      <c r="B279" s="33"/>
      <c r="C279" s="45" t="s">
        <v>172</v>
      </c>
      <c r="D279" s="126" t="s">
        <v>533</v>
      </c>
      <c r="E279" s="128"/>
      <c r="F279" s="127" t="s">
        <v>179</v>
      </c>
      <c r="G279" s="135"/>
      <c r="H279" s="128">
        <v>2</v>
      </c>
      <c r="I279" s="128">
        <v>0.2</v>
      </c>
    </row>
    <row r="280" spans="1:9" x14ac:dyDescent="0.25">
      <c r="A280" s="45"/>
      <c r="B280" s="33"/>
      <c r="C280" s="45" t="s">
        <v>172</v>
      </c>
      <c r="D280" s="126" t="s">
        <v>534</v>
      </c>
      <c r="E280" s="128"/>
      <c r="F280" s="127" t="s">
        <v>179</v>
      </c>
      <c r="G280" s="135" t="s">
        <v>422</v>
      </c>
      <c r="H280" s="128">
        <v>2</v>
      </c>
      <c r="I280" s="128">
        <v>0.2</v>
      </c>
    </row>
    <row r="281" spans="1:9" x14ac:dyDescent="0.25">
      <c r="A281" s="45"/>
      <c r="B281" s="33"/>
      <c r="C281" s="45" t="s">
        <v>172</v>
      </c>
      <c r="D281" s="126" t="s">
        <v>535</v>
      </c>
      <c r="E281" s="128"/>
      <c r="F281" s="127" t="s">
        <v>179</v>
      </c>
      <c r="G281" s="135"/>
      <c r="H281" s="128">
        <v>2</v>
      </c>
      <c r="I281" s="128">
        <v>0.2</v>
      </c>
    </row>
    <row r="282" spans="1:9" x14ac:dyDescent="0.25">
      <c r="A282" s="45"/>
      <c r="B282" s="33"/>
      <c r="C282" s="45" t="s">
        <v>172</v>
      </c>
      <c r="D282" s="126" t="s">
        <v>536</v>
      </c>
      <c r="E282" s="128"/>
      <c r="F282" s="127" t="s">
        <v>179</v>
      </c>
      <c r="G282" s="135"/>
      <c r="H282" s="128">
        <v>2</v>
      </c>
      <c r="I282" s="128">
        <v>0.2</v>
      </c>
    </row>
    <row r="283" spans="1:9" x14ac:dyDescent="0.25">
      <c r="A283" s="45"/>
      <c r="B283" s="33"/>
      <c r="C283" s="45" t="s">
        <v>172</v>
      </c>
      <c r="D283" s="126" t="s">
        <v>537</v>
      </c>
      <c r="E283" s="128"/>
      <c r="F283" s="127" t="s">
        <v>179</v>
      </c>
      <c r="G283" s="135"/>
      <c r="H283" s="128">
        <v>2</v>
      </c>
      <c r="I283" s="128">
        <v>0.2</v>
      </c>
    </row>
    <row r="284" spans="1:9" x14ac:dyDescent="0.25">
      <c r="A284" s="45"/>
      <c r="B284" s="33"/>
      <c r="C284" s="45" t="s">
        <v>172</v>
      </c>
      <c r="D284" s="126" t="s">
        <v>538</v>
      </c>
      <c r="E284" s="128"/>
      <c r="F284" s="127" t="s">
        <v>179</v>
      </c>
      <c r="G284" s="135"/>
      <c r="H284" s="128">
        <v>2</v>
      </c>
      <c r="I284" s="128">
        <v>0.2</v>
      </c>
    </row>
    <row r="285" spans="1:9" x14ac:dyDescent="0.25">
      <c r="A285" s="45"/>
      <c r="B285" s="33"/>
      <c r="C285" s="45" t="s">
        <v>172</v>
      </c>
      <c r="D285" s="126" t="s">
        <v>539</v>
      </c>
      <c r="E285" s="128"/>
      <c r="F285" s="127" t="s">
        <v>179</v>
      </c>
      <c r="G285" s="135"/>
      <c r="H285" s="128">
        <v>2</v>
      </c>
      <c r="I285" s="128">
        <v>1</v>
      </c>
    </row>
    <row r="286" spans="1:9" x14ac:dyDescent="0.25">
      <c r="A286" s="125">
        <v>3</v>
      </c>
      <c r="B286" s="125" t="s">
        <v>188</v>
      </c>
      <c r="C286" s="125"/>
      <c r="D286" s="125"/>
      <c r="E286" s="125"/>
      <c r="F286" s="125"/>
      <c r="G286" s="125"/>
      <c r="H286" s="125"/>
      <c r="I286" s="125"/>
    </row>
    <row r="287" spans="1:9" ht="25.5" x14ac:dyDescent="0.25">
      <c r="A287" s="45"/>
      <c r="B287" s="33"/>
      <c r="C287" s="45" t="s">
        <v>172</v>
      </c>
      <c r="D287" s="126" t="s">
        <v>540</v>
      </c>
      <c r="E287" s="128"/>
      <c r="F287" s="127" t="s">
        <v>541</v>
      </c>
      <c r="G287" s="135"/>
      <c r="H287" s="128">
        <v>3</v>
      </c>
      <c r="I287" s="128">
        <v>1</v>
      </c>
    </row>
    <row r="288" spans="1:9" ht="26.25" x14ac:dyDescent="0.25">
      <c r="A288" s="45"/>
      <c r="B288" s="33"/>
      <c r="C288" s="45" t="s">
        <v>172</v>
      </c>
      <c r="D288" s="126" t="s">
        <v>542</v>
      </c>
      <c r="E288" s="128"/>
      <c r="F288" s="127" t="s">
        <v>541</v>
      </c>
      <c r="G288" s="135"/>
      <c r="H288" s="128">
        <v>3</v>
      </c>
      <c r="I288" s="128">
        <v>1</v>
      </c>
    </row>
    <row r="289" spans="1:9" ht="15.75" x14ac:dyDescent="0.25">
      <c r="A289" s="45"/>
      <c r="B289" s="33"/>
      <c r="C289" s="49" t="s">
        <v>189</v>
      </c>
      <c r="D289" s="126" t="s">
        <v>543</v>
      </c>
      <c r="E289" s="128"/>
      <c r="F289" s="50"/>
      <c r="G289" s="50"/>
      <c r="H289" s="128">
        <v>3</v>
      </c>
      <c r="I289" s="129">
        <v>1</v>
      </c>
    </row>
    <row r="290" spans="1:9" ht="15.75" x14ac:dyDescent="0.25">
      <c r="A290" s="45"/>
      <c r="B290" s="33"/>
      <c r="C290" s="49"/>
      <c r="D290" s="126"/>
      <c r="E290" s="130">
        <v>0</v>
      </c>
      <c r="F290" s="50" t="s">
        <v>544</v>
      </c>
      <c r="G290" s="50"/>
      <c r="H290" s="128"/>
      <c r="I290" s="129"/>
    </row>
    <row r="291" spans="1:9" ht="31.5" x14ac:dyDescent="0.25">
      <c r="A291" s="45"/>
      <c r="B291" s="33"/>
      <c r="C291" s="49"/>
      <c r="D291" s="126"/>
      <c r="E291" s="130">
        <v>1</v>
      </c>
      <c r="F291" s="50" t="s">
        <v>545</v>
      </c>
      <c r="G291" s="50"/>
      <c r="H291" s="128"/>
      <c r="I291" s="129"/>
    </row>
    <row r="292" spans="1:9" ht="15.75" x14ac:dyDescent="0.25">
      <c r="A292" s="45"/>
      <c r="B292" s="33"/>
      <c r="C292" s="49"/>
      <c r="D292" s="126"/>
      <c r="E292" s="130">
        <v>2</v>
      </c>
      <c r="F292" s="50" t="s">
        <v>546</v>
      </c>
      <c r="G292" s="50"/>
      <c r="H292" s="128"/>
      <c r="I292" s="129"/>
    </row>
    <row r="293" spans="1:9" ht="15.75" x14ac:dyDescent="0.25">
      <c r="A293" s="45"/>
      <c r="B293" s="33"/>
      <c r="C293" s="49"/>
      <c r="D293" s="126"/>
      <c r="E293" s="130">
        <v>3</v>
      </c>
      <c r="F293" s="50" t="s">
        <v>547</v>
      </c>
      <c r="G293" s="50"/>
      <c r="H293" s="128"/>
      <c r="I293" s="129"/>
    </row>
    <row r="294" spans="1:9" ht="15.75" x14ac:dyDescent="0.25">
      <c r="A294" s="45"/>
      <c r="B294" s="33"/>
      <c r="C294" s="49" t="s">
        <v>189</v>
      </c>
      <c r="D294" s="127" t="s">
        <v>548</v>
      </c>
      <c r="E294" s="128" t="s">
        <v>190</v>
      </c>
      <c r="F294" s="127"/>
      <c r="G294" s="46"/>
      <c r="H294" s="128">
        <v>3</v>
      </c>
      <c r="I294" s="128">
        <v>1</v>
      </c>
    </row>
    <row r="295" spans="1:9" x14ac:dyDescent="0.25">
      <c r="A295" s="45"/>
      <c r="B295" s="33"/>
      <c r="C295" s="45"/>
      <c r="D295" s="126" t="s">
        <v>190</v>
      </c>
      <c r="E295" s="128">
        <v>0</v>
      </c>
      <c r="F295" s="127" t="s">
        <v>212</v>
      </c>
      <c r="G295" s="46"/>
      <c r="H295" s="128"/>
      <c r="I295" s="128"/>
    </row>
    <row r="296" spans="1:9" ht="25.5" x14ac:dyDescent="0.25">
      <c r="A296" s="45"/>
      <c r="B296" s="33"/>
      <c r="C296" s="45"/>
      <c r="D296" s="126"/>
      <c r="E296" s="128">
        <v>1</v>
      </c>
      <c r="F296" s="127" t="s">
        <v>549</v>
      </c>
      <c r="G296" s="46"/>
      <c r="H296" s="128"/>
      <c r="I296" s="128"/>
    </row>
    <row r="297" spans="1:9" ht="25.5" x14ac:dyDescent="0.25">
      <c r="A297" s="45"/>
      <c r="B297" s="33"/>
      <c r="C297" s="45"/>
      <c r="D297" s="126" t="s">
        <v>190</v>
      </c>
      <c r="E297" s="128">
        <v>2</v>
      </c>
      <c r="F297" s="127" t="s">
        <v>550</v>
      </c>
      <c r="G297" s="46"/>
      <c r="H297" s="128"/>
      <c r="I297" s="128"/>
    </row>
    <row r="298" spans="1:9" ht="25.5" x14ac:dyDescent="0.25">
      <c r="A298" s="45"/>
      <c r="B298" s="33"/>
      <c r="C298" s="45"/>
      <c r="D298" s="126" t="s">
        <v>190</v>
      </c>
      <c r="E298" s="128">
        <v>3</v>
      </c>
      <c r="F298" s="127" t="s">
        <v>551</v>
      </c>
      <c r="G298" s="46"/>
      <c r="H298" s="128"/>
      <c r="I298" s="128"/>
    </row>
    <row r="299" spans="1:9" ht="15.75" x14ac:dyDescent="0.25">
      <c r="A299" s="45"/>
      <c r="B299" s="33"/>
      <c r="C299" s="49" t="s">
        <v>189</v>
      </c>
      <c r="D299" s="127" t="s">
        <v>552</v>
      </c>
      <c r="E299" s="128" t="s">
        <v>190</v>
      </c>
      <c r="F299" s="127"/>
      <c r="G299" s="46"/>
      <c r="H299" s="128">
        <v>3</v>
      </c>
      <c r="I299" s="128">
        <v>1</v>
      </c>
    </row>
    <row r="300" spans="1:9" x14ac:dyDescent="0.25">
      <c r="A300" s="45"/>
      <c r="B300" s="33"/>
      <c r="C300" s="45"/>
      <c r="D300" s="126" t="s">
        <v>190</v>
      </c>
      <c r="E300" s="128">
        <v>0</v>
      </c>
      <c r="F300" s="127" t="s">
        <v>212</v>
      </c>
      <c r="G300" s="46"/>
      <c r="H300" s="128"/>
      <c r="I300" s="128"/>
    </row>
    <row r="301" spans="1:9" ht="25.5" x14ac:dyDescent="0.25">
      <c r="A301" s="45"/>
      <c r="B301" s="33"/>
      <c r="C301" s="45"/>
      <c r="D301" s="126" t="s">
        <v>190</v>
      </c>
      <c r="E301" s="128">
        <v>1</v>
      </c>
      <c r="F301" s="127" t="s">
        <v>549</v>
      </c>
      <c r="G301" s="46"/>
      <c r="H301" s="128"/>
      <c r="I301" s="128"/>
    </row>
    <row r="302" spans="1:9" ht="25.5" x14ac:dyDescent="0.25">
      <c r="A302" s="45"/>
      <c r="B302" s="33"/>
      <c r="C302" s="45"/>
      <c r="D302" s="126" t="s">
        <v>190</v>
      </c>
      <c r="E302" s="128">
        <v>2</v>
      </c>
      <c r="F302" s="127" t="s">
        <v>550</v>
      </c>
      <c r="G302" s="46"/>
      <c r="H302" s="128"/>
      <c r="I302" s="128"/>
    </row>
    <row r="303" spans="1:9" ht="25.5" x14ac:dyDescent="0.25">
      <c r="A303" s="45"/>
      <c r="B303" s="33"/>
      <c r="C303" s="45"/>
      <c r="D303" s="126" t="s">
        <v>190</v>
      </c>
      <c r="E303" s="128">
        <v>3</v>
      </c>
      <c r="F303" s="127" t="s">
        <v>551</v>
      </c>
      <c r="G303" s="46"/>
      <c r="H303" s="128"/>
      <c r="I303" s="128"/>
    </row>
    <row r="304" spans="1:9" ht="15.75" x14ac:dyDescent="0.25">
      <c r="A304" s="45"/>
      <c r="B304" s="33"/>
      <c r="C304" s="49" t="s">
        <v>189</v>
      </c>
      <c r="D304" s="127" t="s">
        <v>553</v>
      </c>
      <c r="E304" s="128" t="s">
        <v>190</v>
      </c>
      <c r="F304" s="127"/>
      <c r="G304" s="46"/>
      <c r="H304" s="128">
        <v>3</v>
      </c>
      <c r="I304" s="128">
        <v>1</v>
      </c>
    </row>
    <row r="305" spans="1:9" x14ac:dyDescent="0.25">
      <c r="A305" s="45"/>
      <c r="B305" s="33"/>
      <c r="C305" s="45"/>
      <c r="D305" s="126" t="s">
        <v>190</v>
      </c>
      <c r="E305" s="128">
        <v>0</v>
      </c>
      <c r="F305" s="127" t="s">
        <v>212</v>
      </c>
      <c r="G305" s="46"/>
      <c r="H305" s="128"/>
      <c r="I305" s="128"/>
    </row>
    <row r="306" spans="1:9" ht="25.5" x14ac:dyDescent="0.25">
      <c r="A306" s="45"/>
      <c r="B306" s="33"/>
      <c r="C306" s="45"/>
      <c r="D306" s="126" t="s">
        <v>190</v>
      </c>
      <c r="E306" s="128">
        <v>1</v>
      </c>
      <c r="F306" s="127" t="s">
        <v>549</v>
      </c>
      <c r="G306" s="46"/>
      <c r="H306" s="128"/>
      <c r="I306" s="128"/>
    </row>
    <row r="307" spans="1:9" ht="25.5" x14ac:dyDescent="0.25">
      <c r="A307" s="45"/>
      <c r="B307" s="33"/>
      <c r="C307" s="45"/>
      <c r="D307" s="126" t="s">
        <v>190</v>
      </c>
      <c r="E307" s="128">
        <v>2</v>
      </c>
      <c r="F307" s="127" t="s">
        <v>550</v>
      </c>
      <c r="G307" s="46"/>
      <c r="H307" s="128"/>
      <c r="I307" s="128"/>
    </row>
    <row r="308" spans="1:9" ht="25.5" x14ac:dyDescent="0.25">
      <c r="A308" s="45"/>
      <c r="B308" s="33"/>
      <c r="C308" s="45"/>
      <c r="D308" s="126" t="s">
        <v>190</v>
      </c>
      <c r="E308" s="128">
        <v>3</v>
      </c>
      <c r="F308" s="127" t="s">
        <v>551</v>
      </c>
      <c r="G308" s="46"/>
      <c r="H308" s="128"/>
      <c r="I308" s="128"/>
    </row>
    <row r="309" spans="1:9" ht="15.75" x14ac:dyDescent="0.25">
      <c r="A309" s="45"/>
      <c r="B309" s="33"/>
      <c r="C309" s="49" t="s">
        <v>189</v>
      </c>
      <c r="D309" s="127" t="s">
        <v>554</v>
      </c>
      <c r="E309" s="128" t="s">
        <v>190</v>
      </c>
      <c r="F309" s="127"/>
      <c r="G309" s="46"/>
      <c r="H309" s="128">
        <v>3</v>
      </c>
      <c r="I309" s="128">
        <v>1</v>
      </c>
    </row>
    <row r="310" spans="1:9" x14ac:dyDescent="0.25">
      <c r="A310" s="45"/>
      <c r="B310" s="33"/>
      <c r="C310" s="45"/>
      <c r="D310" s="126" t="s">
        <v>190</v>
      </c>
      <c r="E310" s="128">
        <v>0</v>
      </c>
      <c r="F310" s="127" t="s">
        <v>212</v>
      </c>
      <c r="G310" s="46"/>
      <c r="H310" s="128"/>
      <c r="I310" s="128"/>
    </row>
    <row r="311" spans="1:9" ht="25.5" x14ac:dyDescent="0.25">
      <c r="A311" s="45"/>
      <c r="B311" s="33"/>
      <c r="C311" s="45"/>
      <c r="D311" s="126" t="s">
        <v>190</v>
      </c>
      <c r="E311" s="128">
        <v>1</v>
      </c>
      <c r="F311" s="127" t="s">
        <v>549</v>
      </c>
      <c r="G311" s="46"/>
      <c r="H311" s="128"/>
      <c r="I311" s="128"/>
    </row>
    <row r="312" spans="1:9" ht="25.5" x14ac:dyDescent="0.25">
      <c r="A312" s="45"/>
      <c r="B312" s="33"/>
      <c r="C312" s="45"/>
      <c r="D312" s="126" t="s">
        <v>190</v>
      </c>
      <c r="E312" s="128">
        <v>2</v>
      </c>
      <c r="F312" s="127" t="s">
        <v>550</v>
      </c>
      <c r="G312" s="46"/>
      <c r="H312" s="128"/>
      <c r="I312" s="128"/>
    </row>
    <row r="313" spans="1:9" ht="25.5" x14ac:dyDescent="0.25">
      <c r="A313" s="45"/>
      <c r="B313" s="33"/>
      <c r="C313" s="45"/>
      <c r="D313" s="126" t="s">
        <v>190</v>
      </c>
      <c r="E313" s="128">
        <v>3</v>
      </c>
      <c r="F313" s="127" t="s">
        <v>551</v>
      </c>
      <c r="G313" s="46"/>
      <c r="H313" s="128"/>
      <c r="I313" s="128"/>
    </row>
    <row r="314" spans="1:9" ht="15.75" x14ac:dyDescent="0.25">
      <c r="A314" s="45"/>
      <c r="B314" s="33"/>
      <c r="C314" s="49" t="s">
        <v>189</v>
      </c>
      <c r="D314" s="127" t="s">
        <v>555</v>
      </c>
      <c r="E314" s="128" t="s">
        <v>190</v>
      </c>
      <c r="F314" s="127"/>
      <c r="G314" s="46"/>
      <c r="H314" s="128">
        <v>3</v>
      </c>
      <c r="I314" s="128">
        <v>1</v>
      </c>
    </row>
    <row r="315" spans="1:9" x14ac:dyDescent="0.25">
      <c r="A315" s="45"/>
      <c r="B315" s="33"/>
      <c r="C315" s="45"/>
      <c r="D315" s="126" t="s">
        <v>190</v>
      </c>
      <c r="E315" s="128">
        <v>0</v>
      </c>
      <c r="F315" s="127" t="s">
        <v>212</v>
      </c>
      <c r="G315" s="46"/>
      <c r="H315" s="128"/>
      <c r="I315" s="128"/>
    </row>
    <row r="316" spans="1:9" ht="25.5" x14ac:dyDescent="0.25">
      <c r="A316" s="45"/>
      <c r="B316" s="33"/>
      <c r="C316" s="45"/>
      <c r="D316" s="126" t="s">
        <v>190</v>
      </c>
      <c r="E316" s="128">
        <v>1</v>
      </c>
      <c r="F316" s="127" t="s">
        <v>549</v>
      </c>
      <c r="G316" s="46"/>
      <c r="H316" s="128"/>
      <c r="I316" s="128"/>
    </row>
    <row r="317" spans="1:9" ht="25.5" x14ac:dyDescent="0.25">
      <c r="A317" s="45"/>
      <c r="B317" s="33"/>
      <c r="C317" s="45"/>
      <c r="D317" s="126" t="s">
        <v>190</v>
      </c>
      <c r="E317" s="128">
        <v>2</v>
      </c>
      <c r="F317" s="127" t="s">
        <v>550</v>
      </c>
      <c r="G317" s="46"/>
      <c r="H317" s="128"/>
      <c r="I317" s="128"/>
    </row>
    <row r="318" spans="1:9" ht="25.5" x14ac:dyDescent="0.25">
      <c r="A318" s="45"/>
      <c r="B318" s="33"/>
      <c r="C318" s="45"/>
      <c r="D318" s="126" t="s">
        <v>190</v>
      </c>
      <c r="E318" s="128">
        <v>3</v>
      </c>
      <c r="F318" s="127" t="s">
        <v>551</v>
      </c>
      <c r="G318" s="46"/>
      <c r="H318" s="128"/>
      <c r="I318" s="128"/>
    </row>
    <row r="319" spans="1:9" ht="15.75" x14ac:dyDescent="0.25">
      <c r="A319" s="45"/>
      <c r="B319" s="33"/>
      <c r="C319" s="49" t="s">
        <v>189</v>
      </c>
      <c r="D319" s="126" t="s">
        <v>556</v>
      </c>
      <c r="E319" s="128"/>
      <c r="F319" s="50"/>
      <c r="G319" s="50"/>
      <c r="H319" s="128">
        <v>3</v>
      </c>
      <c r="I319" s="129">
        <v>1</v>
      </c>
    </row>
    <row r="320" spans="1:9" ht="15.75" x14ac:dyDescent="0.25">
      <c r="A320" s="45"/>
      <c r="B320" s="33"/>
      <c r="C320" s="49"/>
      <c r="D320" s="126"/>
      <c r="E320" s="130">
        <v>0</v>
      </c>
      <c r="F320" s="127" t="s">
        <v>557</v>
      </c>
      <c r="G320" s="50"/>
      <c r="H320" s="128"/>
      <c r="I320" s="129"/>
    </row>
    <row r="321" spans="1:9" ht="15.75" x14ac:dyDescent="0.25">
      <c r="A321" s="45"/>
      <c r="B321" s="33"/>
      <c r="C321" s="49"/>
      <c r="D321" s="126"/>
      <c r="E321" s="130">
        <v>1</v>
      </c>
      <c r="F321" s="127" t="s">
        <v>558</v>
      </c>
      <c r="G321" s="50"/>
      <c r="H321" s="128"/>
      <c r="I321" s="129"/>
    </row>
    <row r="322" spans="1:9" ht="15.75" x14ac:dyDescent="0.25">
      <c r="A322" s="45"/>
      <c r="B322" s="33"/>
      <c r="C322" s="49"/>
      <c r="D322" s="126"/>
      <c r="E322" s="130">
        <v>2</v>
      </c>
      <c r="F322" s="127" t="s">
        <v>559</v>
      </c>
      <c r="G322" s="50"/>
      <c r="H322" s="128"/>
      <c r="I322" s="129"/>
    </row>
    <row r="323" spans="1:9" ht="15.75" x14ac:dyDescent="0.25">
      <c r="A323" s="45"/>
      <c r="B323" s="33"/>
      <c r="C323" s="49"/>
      <c r="D323" s="127"/>
      <c r="E323" s="130">
        <v>3</v>
      </c>
      <c r="F323" s="127" t="s">
        <v>560</v>
      </c>
      <c r="G323" s="50"/>
      <c r="H323" s="128"/>
      <c r="I323" s="129"/>
    </row>
    <row r="324" spans="1:9" ht="15.75" x14ac:dyDescent="0.25">
      <c r="A324" s="45"/>
      <c r="B324" s="33"/>
      <c r="C324" s="45" t="s">
        <v>172</v>
      </c>
      <c r="D324" s="126" t="s">
        <v>561</v>
      </c>
      <c r="E324" s="128"/>
      <c r="F324" s="127" t="s">
        <v>197</v>
      </c>
      <c r="G324" s="50"/>
      <c r="H324" s="128">
        <v>3</v>
      </c>
      <c r="I324" s="129">
        <v>2</v>
      </c>
    </row>
    <row r="325" spans="1:9" ht="19.5" thickBot="1" x14ac:dyDescent="0.35">
      <c r="A325" s="120" t="s">
        <v>230</v>
      </c>
      <c r="B325" s="121" t="s">
        <v>562</v>
      </c>
      <c r="C325" s="120"/>
      <c r="D325" s="122"/>
      <c r="E325" s="120"/>
      <c r="F325" s="122"/>
      <c r="G325" s="122"/>
      <c r="H325" s="123"/>
      <c r="I325" s="124">
        <f>SUM(I327:I365)</f>
        <v>17</v>
      </c>
    </row>
    <row r="326" spans="1:9" x14ac:dyDescent="0.25">
      <c r="A326" s="137">
        <v>1</v>
      </c>
      <c r="B326" s="125" t="s">
        <v>171</v>
      </c>
      <c r="C326" s="138"/>
      <c r="D326" s="138"/>
      <c r="E326" s="138"/>
      <c r="F326" s="138"/>
      <c r="G326" s="138"/>
      <c r="H326" s="139"/>
      <c r="I326" s="140"/>
    </row>
    <row r="327" spans="1:9" x14ac:dyDescent="0.25">
      <c r="A327" s="45"/>
      <c r="B327" s="33"/>
      <c r="C327" s="45" t="s">
        <v>172</v>
      </c>
      <c r="D327" s="126" t="s">
        <v>173</v>
      </c>
      <c r="E327" s="45"/>
      <c r="F327" s="127" t="s">
        <v>174</v>
      </c>
      <c r="G327" s="46"/>
      <c r="H327" s="134">
        <v>1</v>
      </c>
      <c r="I327" s="51">
        <v>0.5</v>
      </c>
    </row>
    <row r="328" spans="1:9" ht="25.5" x14ac:dyDescent="0.25">
      <c r="A328" s="45"/>
      <c r="B328" s="47"/>
      <c r="C328" s="45" t="s">
        <v>172</v>
      </c>
      <c r="D328" s="127" t="s">
        <v>219</v>
      </c>
      <c r="E328" s="48"/>
      <c r="F328" s="127" t="s">
        <v>220</v>
      </c>
      <c r="G328" s="48"/>
      <c r="H328" s="134">
        <v>1</v>
      </c>
      <c r="I328" s="52">
        <v>0.4</v>
      </c>
    </row>
    <row r="329" spans="1:9" ht="25.5" x14ac:dyDescent="0.25">
      <c r="A329" s="45"/>
      <c r="B329" s="33"/>
      <c r="C329" s="45" t="s">
        <v>172</v>
      </c>
      <c r="D329" s="127" t="s">
        <v>193</v>
      </c>
      <c r="E329" s="49"/>
      <c r="F329" s="127" t="s">
        <v>563</v>
      </c>
      <c r="G329" s="50"/>
      <c r="H329" s="134">
        <v>1</v>
      </c>
      <c r="I329" s="51">
        <v>1</v>
      </c>
    </row>
    <row r="330" spans="1:9" ht="15.75" x14ac:dyDescent="0.25">
      <c r="A330" s="45"/>
      <c r="B330" s="33"/>
      <c r="C330" s="45" t="s">
        <v>172</v>
      </c>
      <c r="D330" s="127" t="s">
        <v>564</v>
      </c>
      <c r="E330" s="49"/>
      <c r="F330" s="127" t="s">
        <v>563</v>
      </c>
      <c r="G330" s="50"/>
      <c r="H330" s="134">
        <v>1</v>
      </c>
      <c r="I330" s="51">
        <v>0.9</v>
      </c>
    </row>
    <row r="331" spans="1:9" ht="25.5" x14ac:dyDescent="0.25">
      <c r="A331" s="45"/>
      <c r="B331" s="33"/>
      <c r="C331" s="45" t="s">
        <v>172</v>
      </c>
      <c r="D331" s="127" t="s">
        <v>178</v>
      </c>
      <c r="E331" s="49"/>
      <c r="F331" s="127" t="s">
        <v>179</v>
      </c>
      <c r="G331" s="50"/>
      <c r="H331" s="134">
        <v>1</v>
      </c>
      <c r="I331" s="51">
        <v>0.2</v>
      </c>
    </row>
    <row r="332" spans="1:9" ht="25.5" x14ac:dyDescent="0.25">
      <c r="A332" s="45"/>
      <c r="B332" s="33"/>
      <c r="C332" s="45" t="s">
        <v>172</v>
      </c>
      <c r="D332" s="127" t="s">
        <v>221</v>
      </c>
      <c r="E332" s="49"/>
      <c r="F332" s="127" t="s">
        <v>222</v>
      </c>
      <c r="G332" s="50"/>
      <c r="H332" s="134">
        <v>1</v>
      </c>
      <c r="I332" s="51">
        <v>0.3</v>
      </c>
    </row>
    <row r="333" spans="1:9" ht="15.75" x14ac:dyDescent="0.25">
      <c r="A333" s="45"/>
      <c r="B333" s="33"/>
      <c r="C333" s="45" t="s">
        <v>172</v>
      </c>
      <c r="D333" s="127" t="s">
        <v>182</v>
      </c>
      <c r="E333" s="49"/>
      <c r="F333" s="127" t="s">
        <v>179</v>
      </c>
      <c r="G333" s="50"/>
      <c r="H333" s="134">
        <v>1</v>
      </c>
      <c r="I333" s="51">
        <v>0.4</v>
      </c>
    </row>
    <row r="334" spans="1:9" ht="15.75" x14ac:dyDescent="0.25">
      <c r="A334" s="45"/>
      <c r="B334" s="33"/>
      <c r="C334" s="45" t="s">
        <v>172</v>
      </c>
      <c r="D334" s="127" t="s">
        <v>223</v>
      </c>
      <c r="E334" s="49"/>
      <c r="F334" s="127" t="s">
        <v>179</v>
      </c>
      <c r="G334" s="50"/>
      <c r="H334" s="134">
        <v>1</v>
      </c>
      <c r="I334" s="51">
        <v>0.2</v>
      </c>
    </row>
    <row r="335" spans="1:9" ht="15.75" x14ac:dyDescent="0.25">
      <c r="A335" s="45"/>
      <c r="B335" s="33"/>
      <c r="C335" s="45" t="s">
        <v>172</v>
      </c>
      <c r="D335" s="127" t="s">
        <v>183</v>
      </c>
      <c r="E335" s="49"/>
      <c r="F335" s="127" t="s">
        <v>224</v>
      </c>
      <c r="G335" s="50"/>
      <c r="H335" s="128">
        <v>1</v>
      </c>
      <c r="I335" s="129">
        <v>0.2</v>
      </c>
    </row>
    <row r="336" spans="1:9" ht="15.75" x14ac:dyDescent="0.25">
      <c r="A336" s="45"/>
      <c r="B336" s="33"/>
      <c r="C336" s="45" t="s">
        <v>172</v>
      </c>
      <c r="D336" s="127" t="s">
        <v>185</v>
      </c>
      <c r="E336" s="49"/>
      <c r="F336" s="127" t="s">
        <v>224</v>
      </c>
      <c r="G336" s="50"/>
      <c r="H336" s="128">
        <v>1</v>
      </c>
      <c r="I336" s="129">
        <v>0.2</v>
      </c>
    </row>
    <row r="337" spans="1:9" ht="15.75" x14ac:dyDescent="0.25">
      <c r="A337" s="45"/>
      <c r="B337" s="33"/>
      <c r="C337" s="45" t="s">
        <v>172</v>
      </c>
      <c r="D337" s="127" t="s">
        <v>186</v>
      </c>
      <c r="E337" s="49"/>
      <c r="F337" s="127" t="s">
        <v>224</v>
      </c>
      <c r="G337" s="50"/>
      <c r="H337" s="128">
        <v>1</v>
      </c>
      <c r="I337" s="129">
        <v>0.2</v>
      </c>
    </row>
    <row r="338" spans="1:9" x14ac:dyDescent="0.25">
      <c r="A338" s="137">
        <v>2</v>
      </c>
      <c r="B338" s="125" t="s">
        <v>187</v>
      </c>
      <c r="C338" s="138"/>
      <c r="D338" s="138"/>
      <c r="E338" s="138"/>
      <c r="F338" s="138"/>
      <c r="G338" s="138"/>
      <c r="H338" s="139"/>
      <c r="I338" s="140"/>
    </row>
    <row r="339" spans="1:9" ht="15.75" x14ac:dyDescent="0.25">
      <c r="A339" s="45"/>
      <c r="B339" s="33"/>
      <c r="C339" s="45" t="s">
        <v>172</v>
      </c>
      <c r="D339" s="126" t="s">
        <v>565</v>
      </c>
      <c r="E339" s="49"/>
      <c r="F339" s="127" t="s">
        <v>566</v>
      </c>
      <c r="G339" s="50"/>
      <c r="H339" s="128">
        <v>2</v>
      </c>
      <c r="I339" s="128">
        <v>2</v>
      </c>
    </row>
    <row r="340" spans="1:9" ht="15.75" x14ac:dyDescent="0.25">
      <c r="A340" s="45"/>
      <c r="B340" s="33"/>
      <c r="C340" s="45" t="s">
        <v>172</v>
      </c>
      <c r="D340" s="126" t="s">
        <v>567</v>
      </c>
      <c r="E340" s="49"/>
      <c r="F340" s="127" t="s">
        <v>566</v>
      </c>
      <c r="G340" s="50"/>
      <c r="H340" s="128">
        <v>2</v>
      </c>
      <c r="I340" s="128">
        <v>2</v>
      </c>
    </row>
    <row r="341" spans="1:9" ht="15.75" x14ac:dyDescent="0.25">
      <c r="A341" s="45"/>
      <c r="B341" s="33"/>
      <c r="C341" s="45" t="s">
        <v>172</v>
      </c>
      <c r="D341" s="126" t="s">
        <v>568</v>
      </c>
      <c r="E341" s="49"/>
      <c r="F341" s="127" t="s">
        <v>179</v>
      </c>
      <c r="G341" s="50"/>
      <c r="H341" s="128">
        <v>2</v>
      </c>
      <c r="I341" s="128">
        <v>1</v>
      </c>
    </row>
    <row r="342" spans="1:9" ht="15.75" x14ac:dyDescent="0.25">
      <c r="A342" s="45"/>
      <c r="B342" s="33"/>
      <c r="C342" s="45" t="s">
        <v>172</v>
      </c>
      <c r="D342" s="126" t="s">
        <v>569</v>
      </c>
      <c r="E342" s="49"/>
      <c r="F342" s="127" t="s">
        <v>570</v>
      </c>
      <c r="G342" s="50"/>
      <c r="H342" s="128">
        <v>2</v>
      </c>
      <c r="I342" s="128">
        <v>1.5</v>
      </c>
    </row>
    <row r="343" spans="1:9" x14ac:dyDescent="0.25">
      <c r="A343" s="137">
        <v>3</v>
      </c>
      <c r="B343" s="125" t="s">
        <v>188</v>
      </c>
      <c r="C343" s="138"/>
      <c r="D343" s="138"/>
      <c r="E343" s="138"/>
      <c r="F343" s="138"/>
      <c r="G343" s="138"/>
      <c r="H343" s="139"/>
      <c r="I343" s="140"/>
    </row>
    <row r="344" spans="1:9" ht="15.75" x14ac:dyDescent="0.25">
      <c r="A344" s="45"/>
      <c r="B344" s="33"/>
      <c r="C344" s="49" t="s">
        <v>189</v>
      </c>
      <c r="D344" s="126" t="s">
        <v>571</v>
      </c>
      <c r="E344" s="130" t="s">
        <v>190</v>
      </c>
      <c r="F344" s="50"/>
      <c r="G344" s="50"/>
      <c r="H344" s="134">
        <v>3</v>
      </c>
      <c r="I344" s="134">
        <v>1</v>
      </c>
    </row>
    <row r="345" spans="1:9" ht="15.75" x14ac:dyDescent="0.25">
      <c r="A345" s="45"/>
      <c r="B345" s="33"/>
      <c r="C345" s="49"/>
      <c r="D345" s="126"/>
      <c r="E345" s="130">
        <v>0</v>
      </c>
      <c r="F345" s="126" t="s">
        <v>572</v>
      </c>
      <c r="G345" s="50"/>
      <c r="H345" s="128"/>
      <c r="I345" s="128"/>
    </row>
    <row r="346" spans="1:9" ht="26.25" x14ac:dyDescent="0.25">
      <c r="A346" s="45"/>
      <c r="B346" s="33"/>
      <c r="C346" s="49"/>
      <c r="D346" s="126"/>
      <c r="E346" s="130">
        <v>1</v>
      </c>
      <c r="F346" s="126" t="s">
        <v>573</v>
      </c>
      <c r="G346" s="50"/>
      <c r="H346" s="128"/>
      <c r="I346" s="128"/>
    </row>
    <row r="347" spans="1:9" ht="15.75" x14ac:dyDescent="0.25">
      <c r="A347" s="45"/>
      <c r="B347" s="33"/>
      <c r="C347" s="49"/>
      <c r="D347" s="126"/>
      <c r="E347" s="130">
        <v>2</v>
      </c>
      <c r="F347" s="126" t="s">
        <v>574</v>
      </c>
      <c r="G347" s="50"/>
      <c r="H347" s="128"/>
      <c r="I347" s="128"/>
    </row>
    <row r="348" spans="1:9" ht="15.75" x14ac:dyDescent="0.25">
      <c r="A348" s="45"/>
      <c r="B348" s="33"/>
      <c r="C348" s="49"/>
      <c r="D348" s="126"/>
      <c r="E348" s="130">
        <v>3</v>
      </c>
      <c r="F348" s="126" t="s">
        <v>575</v>
      </c>
      <c r="G348" s="50"/>
      <c r="H348" s="128"/>
      <c r="I348" s="128"/>
    </row>
    <row r="349" spans="1:9" ht="15.75" x14ac:dyDescent="0.25">
      <c r="A349" s="45"/>
      <c r="B349" s="33"/>
      <c r="C349" s="49" t="s">
        <v>189</v>
      </c>
      <c r="D349" s="126" t="s">
        <v>576</v>
      </c>
      <c r="E349" s="130" t="s">
        <v>190</v>
      </c>
      <c r="F349" s="131"/>
      <c r="G349" s="50"/>
      <c r="H349" s="128">
        <v>3</v>
      </c>
      <c r="I349" s="134">
        <v>1</v>
      </c>
    </row>
    <row r="350" spans="1:9" ht="15.75" x14ac:dyDescent="0.25">
      <c r="A350" s="45"/>
      <c r="B350" s="33"/>
      <c r="C350" s="49"/>
      <c r="D350" s="126"/>
      <c r="E350" s="130">
        <v>0</v>
      </c>
      <c r="F350" s="126" t="s">
        <v>577</v>
      </c>
      <c r="G350" s="50"/>
      <c r="H350" s="128"/>
      <c r="I350" s="128"/>
    </row>
    <row r="351" spans="1:9" ht="15.75" x14ac:dyDescent="0.25">
      <c r="A351" s="45"/>
      <c r="B351" s="33"/>
      <c r="C351" s="49"/>
      <c r="D351" s="126"/>
      <c r="E351" s="130">
        <v>1</v>
      </c>
      <c r="F351" s="126" t="s">
        <v>578</v>
      </c>
      <c r="G351" s="50"/>
      <c r="H351" s="128"/>
      <c r="I351" s="128"/>
    </row>
    <row r="352" spans="1:9" ht="15.75" x14ac:dyDescent="0.25">
      <c r="A352" s="45"/>
      <c r="B352" s="33"/>
      <c r="C352" s="49"/>
      <c r="D352" s="126"/>
      <c r="E352" s="130">
        <v>2</v>
      </c>
      <c r="F352" s="126" t="s">
        <v>579</v>
      </c>
      <c r="G352" s="50"/>
      <c r="H352" s="128"/>
      <c r="I352" s="128"/>
    </row>
    <row r="353" spans="1:9" ht="15.75" x14ac:dyDescent="0.25">
      <c r="A353" s="45"/>
      <c r="B353" s="33"/>
      <c r="C353" s="49"/>
      <c r="D353" s="126"/>
      <c r="E353" s="130">
        <v>3</v>
      </c>
      <c r="F353" s="126" t="s">
        <v>575</v>
      </c>
      <c r="G353" s="50"/>
      <c r="H353" s="128"/>
      <c r="I353" s="128"/>
    </row>
    <row r="354" spans="1:9" ht="26.25" x14ac:dyDescent="0.25">
      <c r="A354" s="45"/>
      <c r="B354" s="33"/>
      <c r="C354" s="49" t="s">
        <v>189</v>
      </c>
      <c r="D354" s="126" t="s">
        <v>580</v>
      </c>
      <c r="E354" s="130" t="s">
        <v>190</v>
      </c>
      <c r="F354" s="131"/>
      <c r="G354" s="50"/>
      <c r="H354" s="134">
        <v>3</v>
      </c>
      <c r="I354" s="134">
        <v>1</v>
      </c>
    </row>
    <row r="355" spans="1:9" ht="15.75" x14ac:dyDescent="0.25">
      <c r="A355" s="45"/>
      <c r="B355" s="33"/>
      <c r="C355" s="49"/>
      <c r="D355" s="126"/>
      <c r="E355" s="130">
        <v>0</v>
      </c>
      <c r="F355" s="126" t="s">
        <v>231</v>
      </c>
      <c r="G355" s="50"/>
      <c r="H355" s="128"/>
      <c r="I355" s="128"/>
    </row>
    <row r="356" spans="1:9" ht="15.75" x14ac:dyDescent="0.25">
      <c r="A356" s="45"/>
      <c r="B356" s="33"/>
      <c r="C356" s="49"/>
      <c r="D356" s="126"/>
      <c r="E356" s="130">
        <v>1</v>
      </c>
      <c r="F356" s="126" t="s">
        <v>232</v>
      </c>
      <c r="G356" s="50"/>
      <c r="H356" s="128"/>
      <c r="I356" s="128"/>
    </row>
    <row r="357" spans="1:9" ht="15.75" x14ac:dyDescent="0.25">
      <c r="A357" s="45"/>
      <c r="B357" s="33"/>
      <c r="C357" s="49"/>
      <c r="D357" s="126"/>
      <c r="E357" s="130">
        <v>2</v>
      </c>
      <c r="F357" s="126" t="s">
        <v>233</v>
      </c>
      <c r="G357" s="50"/>
      <c r="H357" s="128"/>
      <c r="I357" s="128"/>
    </row>
    <row r="358" spans="1:9" ht="15.75" x14ac:dyDescent="0.25">
      <c r="A358" s="45"/>
      <c r="B358" s="33"/>
      <c r="C358" s="49"/>
      <c r="D358" s="126"/>
      <c r="E358" s="130">
        <v>3</v>
      </c>
      <c r="F358" s="126" t="s">
        <v>234</v>
      </c>
      <c r="G358" s="50"/>
      <c r="H358" s="128"/>
      <c r="I358" s="128"/>
    </row>
    <row r="359" spans="1:9" ht="26.25" x14ac:dyDescent="0.25">
      <c r="A359" s="45"/>
      <c r="B359" s="33"/>
      <c r="C359" s="49" t="s">
        <v>189</v>
      </c>
      <c r="D359" s="126" t="s">
        <v>581</v>
      </c>
      <c r="E359" s="130" t="s">
        <v>190</v>
      </c>
      <c r="F359" s="131"/>
      <c r="G359" s="50"/>
      <c r="H359" s="128">
        <v>3</v>
      </c>
      <c r="I359" s="134">
        <v>1</v>
      </c>
    </row>
    <row r="360" spans="1:9" ht="15.75" x14ac:dyDescent="0.25">
      <c r="A360" s="45"/>
      <c r="B360" s="33"/>
      <c r="C360" s="49"/>
      <c r="D360" s="126"/>
      <c r="E360" s="130">
        <v>0</v>
      </c>
      <c r="F360" s="126" t="s">
        <v>231</v>
      </c>
      <c r="G360" s="50"/>
      <c r="H360" s="128"/>
      <c r="I360" s="128"/>
    </row>
    <row r="361" spans="1:9" ht="15.75" x14ac:dyDescent="0.25">
      <c r="A361" s="45"/>
      <c r="B361" s="33"/>
      <c r="C361" s="49"/>
      <c r="D361" s="126"/>
      <c r="E361" s="130">
        <v>1</v>
      </c>
      <c r="F361" s="126" t="s">
        <v>232</v>
      </c>
      <c r="G361" s="50"/>
      <c r="H361" s="128"/>
      <c r="I361" s="128"/>
    </row>
    <row r="362" spans="1:9" ht="15.75" x14ac:dyDescent="0.25">
      <c r="A362" s="45"/>
      <c r="B362" s="33"/>
      <c r="C362" s="49"/>
      <c r="D362" s="126"/>
      <c r="E362" s="130">
        <v>2</v>
      </c>
      <c r="F362" s="126" t="s">
        <v>233</v>
      </c>
      <c r="G362" s="50"/>
      <c r="H362" s="128"/>
      <c r="I362" s="128"/>
    </row>
    <row r="363" spans="1:9" ht="15.75" x14ac:dyDescent="0.25">
      <c r="A363" s="45"/>
      <c r="B363" s="33"/>
      <c r="C363" s="49"/>
      <c r="D363" s="126"/>
      <c r="E363" s="130">
        <v>3</v>
      </c>
      <c r="F363" s="126" t="s">
        <v>234</v>
      </c>
      <c r="G363" s="50"/>
      <c r="H363" s="128"/>
      <c r="I363" s="128"/>
    </row>
    <row r="364" spans="1:9" ht="15.75" x14ac:dyDescent="0.25">
      <c r="A364" s="45"/>
      <c r="B364" s="33"/>
      <c r="C364" s="49" t="s">
        <v>172</v>
      </c>
      <c r="D364" s="126" t="s">
        <v>235</v>
      </c>
      <c r="E364" s="130"/>
      <c r="F364" s="131" t="s">
        <v>582</v>
      </c>
      <c r="G364" s="50"/>
      <c r="H364" s="134">
        <v>3</v>
      </c>
      <c r="I364" s="134">
        <v>1</v>
      </c>
    </row>
    <row r="365" spans="1:9" ht="26.25" x14ac:dyDescent="0.25">
      <c r="A365" s="45"/>
      <c r="B365" s="33"/>
      <c r="C365" s="49" t="s">
        <v>172</v>
      </c>
      <c r="D365" s="126" t="s">
        <v>236</v>
      </c>
      <c r="E365" s="128"/>
      <c r="F365" s="50" t="s">
        <v>197</v>
      </c>
      <c r="G365" s="50"/>
      <c r="H365" s="128">
        <v>3</v>
      </c>
      <c r="I365" s="129">
        <v>1</v>
      </c>
    </row>
    <row r="366" spans="1:9" x14ac:dyDescent="0.25">
      <c r="A366" s="38"/>
      <c r="C366" s="40"/>
      <c r="D366" s="43"/>
      <c r="E366" s="40"/>
      <c r="F366" s="43"/>
      <c r="G366" s="43"/>
      <c r="H366" s="118"/>
    </row>
    <row r="367" spans="1:9" ht="18.75" x14ac:dyDescent="0.25">
      <c r="A367" s="38"/>
      <c r="C367" s="40"/>
      <c r="D367" s="43"/>
      <c r="E367" s="40"/>
      <c r="F367" s="141" t="s">
        <v>237</v>
      </c>
      <c r="G367" s="141"/>
      <c r="H367" s="142"/>
      <c r="I367" s="143">
        <f>SUM(I5+I80+I199+I264+I325)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2"/>
  <sheetViews>
    <sheetView zoomScale="85" zoomScaleNormal="85" workbookViewId="0">
      <selection sqref="A1:C1"/>
    </sheetView>
  </sheetViews>
  <sheetFormatPr defaultColWidth="8.7109375" defaultRowHeight="15" x14ac:dyDescent="0.2"/>
  <cols>
    <col min="1" max="1" width="67.7109375" style="23" customWidth="1"/>
    <col min="2" max="2" width="48.42578125" style="23" customWidth="1"/>
    <col min="3" max="3" width="45.28515625" style="23" customWidth="1"/>
    <col min="4" max="4" width="45.7109375" style="23" customWidth="1"/>
    <col min="5" max="16384" width="8.7109375" style="23"/>
  </cols>
  <sheetData>
    <row r="1" spans="1:4" ht="15.75" x14ac:dyDescent="0.25">
      <c r="A1" s="58" t="s">
        <v>67</v>
      </c>
      <c r="B1" s="58"/>
      <c r="C1" s="58"/>
    </row>
    <row r="2" spans="1:4" ht="15.75" x14ac:dyDescent="0.2">
      <c r="A2" s="24" t="s">
        <v>14</v>
      </c>
      <c r="B2" s="24" t="s">
        <v>16</v>
      </c>
      <c r="C2" s="25" t="s">
        <v>15</v>
      </c>
    </row>
    <row r="3" spans="1:4" ht="38.25" x14ac:dyDescent="0.2">
      <c r="A3" s="18" t="s">
        <v>22</v>
      </c>
      <c r="B3" s="19" t="s">
        <v>31</v>
      </c>
      <c r="C3" s="20" t="s">
        <v>36</v>
      </c>
    </row>
    <row r="4" spans="1:4" ht="25.5" x14ac:dyDescent="0.2">
      <c r="A4" s="18" t="s">
        <v>23</v>
      </c>
      <c r="B4" s="21" t="s">
        <v>32</v>
      </c>
      <c r="C4" s="22" t="s">
        <v>37</v>
      </c>
      <c r="D4" s="26"/>
    </row>
    <row r="5" spans="1:4" ht="51" x14ac:dyDescent="0.2">
      <c r="A5" s="18" t="s">
        <v>24</v>
      </c>
      <c r="B5" s="21" t="s">
        <v>33</v>
      </c>
      <c r="C5" s="22" t="s">
        <v>38</v>
      </c>
      <c r="D5" s="26"/>
    </row>
    <row r="6" spans="1:4" ht="63.75" x14ac:dyDescent="0.2">
      <c r="A6" s="18" t="s">
        <v>25</v>
      </c>
      <c r="B6" s="21" t="s">
        <v>34</v>
      </c>
      <c r="C6" s="22" t="s">
        <v>39</v>
      </c>
      <c r="D6" s="26"/>
    </row>
    <row r="7" spans="1:4" ht="25.5" x14ac:dyDescent="0.2">
      <c r="A7" s="18" t="s">
        <v>26</v>
      </c>
      <c r="B7" s="21" t="s">
        <v>35</v>
      </c>
      <c r="C7" s="22" t="s">
        <v>40</v>
      </c>
      <c r="D7" s="26"/>
    </row>
    <row r="8" spans="1:4" ht="25.5" x14ac:dyDescent="0.2">
      <c r="A8" s="18" t="s">
        <v>27</v>
      </c>
      <c r="B8" s="21"/>
      <c r="C8" s="22" t="s">
        <v>41</v>
      </c>
      <c r="D8" s="26"/>
    </row>
    <row r="9" spans="1:4" ht="38.25" x14ac:dyDescent="0.2">
      <c r="A9" s="18" t="s">
        <v>28</v>
      </c>
      <c r="B9" s="21"/>
      <c r="C9" s="22" t="s">
        <v>42</v>
      </c>
      <c r="D9" s="26"/>
    </row>
    <row r="10" spans="1:4" x14ac:dyDescent="0.2">
      <c r="A10" s="18" t="s">
        <v>29</v>
      </c>
      <c r="B10" s="21"/>
      <c r="C10" s="22" t="s">
        <v>20</v>
      </c>
      <c r="D10" s="26"/>
    </row>
    <row r="11" spans="1:4" ht="38.25" x14ac:dyDescent="0.2">
      <c r="A11" s="18" t="s">
        <v>30</v>
      </c>
      <c r="B11" s="21"/>
      <c r="C11" s="22" t="s">
        <v>43</v>
      </c>
      <c r="D11" s="26"/>
    </row>
    <row r="12" spans="1:4" ht="25.5" x14ac:dyDescent="0.2">
      <c r="A12" s="21"/>
      <c r="B12" s="21"/>
      <c r="C12" s="22" t="s">
        <v>44</v>
      </c>
      <c r="D12" s="26"/>
    </row>
    <row r="13" spans="1:4" ht="25.5" x14ac:dyDescent="0.2">
      <c r="A13" s="21"/>
      <c r="B13" s="21"/>
      <c r="C13" s="22" t="s">
        <v>45</v>
      </c>
      <c r="D13" s="26"/>
    </row>
    <row r="14" spans="1:4" ht="44.1" customHeight="1" x14ac:dyDescent="0.25">
      <c r="A14" s="55" t="s">
        <v>46</v>
      </c>
      <c r="B14" s="56"/>
      <c r="C14" s="57"/>
    </row>
    <row r="15" spans="1:4" ht="15.75" x14ac:dyDescent="0.25">
      <c r="A15" s="59" t="s">
        <v>19</v>
      </c>
      <c r="B15" s="56"/>
      <c r="C15" s="57"/>
    </row>
    <row r="16" spans="1:4" ht="29.25" customHeight="1" x14ac:dyDescent="0.2">
      <c r="A16" s="60" t="s">
        <v>69</v>
      </c>
      <c r="B16" s="60"/>
      <c r="C16" s="61"/>
    </row>
    <row r="17" spans="1:3" x14ac:dyDescent="0.2">
      <c r="A17" s="64" t="s">
        <v>47</v>
      </c>
      <c r="B17" s="64"/>
      <c r="C17" s="65"/>
    </row>
    <row r="18" spans="1:3" x14ac:dyDescent="0.2">
      <c r="A18" s="64" t="s">
        <v>49</v>
      </c>
      <c r="B18" s="64"/>
      <c r="C18" s="65"/>
    </row>
    <row r="19" spans="1:3" x14ac:dyDescent="0.2">
      <c r="A19" s="64" t="s">
        <v>48</v>
      </c>
      <c r="B19" s="64"/>
      <c r="C19" s="65"/>
    </row>
    <row r="20" spans="1:3" x14ac:dyDescent="0.2">
      <c r="A20" s="64" t="s">
        <v>50</v>
      </c>
      <c r="B20" s="64"/>
      <c r="C20" s="65"/>
    </row>
    <row r="21" spans="1:3" ht="44.1" customHeight="1" x14ac:dyDescent="0.25">
      <c r="A21" s="55" t="s">
        <v>66</v>
      </c>
      <c r="B21" s="56"/>
      <c r="C21" s="57"/>
    </row>
    <row r="22" spans="1:3" ht="15.75" x14ac:dyDescent="0.25">
      <c r="A22" s="59" t="s">
        <v>19</v>
      </c>
      <c r="B22" s="56"/>
      <c r="C22" s="57"/>
    </row>
    <row r="23" spans="1:3" ht="27" customHeight="1" x14ac:dyDescent="0.2">
      <c r="A23" s="60" t="s">
        <v>68</v>
      </c>
      <c r="B23" s="60"/>
      <c r="C23" s="61"/>
    </row>
    <row r="24" spans="1:3" x14ac:dyDescent="0.2">
      <c r="A24" s="62" t="s">
        <v>70</v>
      </c>
      <c r="B24" s="62"/>
      <c r="C24" s="63"/>
    </row>
    <row r="25" spans="1:3" ht="36.75" customHeight="1" x14ac:dyDescent="0.25">
      <c r="A25" s="55" t="s">
        <v>71</v>
      </c>
      <c r="B25" s="56"/>
      <c r="C25" s="57"/>
    </row>
    <row r="26" spans="1:3" ht="15.75" x14ac:dyDescent="0.25">
      <c r="A26" s="59" t="s">
        <v>19</v>
      </c>
      <c r="B26" s="56"/>
      <c r="C26" s="57"/>
    </row>
    <row r="27" spans="1:3" ht="15.75" customHeight="1" x14ac:dyDescent="0.2">
      <c r="A27" s="72" t="s">
        <v>72</v>
      </c>
      <c r="B27" s="60"/>
      <c r="C27" s="61"/>
    </row>
    <row r="28" spans="1:3" x14ac:dyDescent="0.2">
      <c r="A28" s="73" t="s">
        <v>73</v>
      </c>
      <c r="B28" s="64"/>
      <c r="C28" s="65"/>
    </row>
    <row r="29" spans="1:3" x14ac:dyDescent="0.2">
      <c r="A29" s="66" t="s">
        <v>74</v>
      </c>
      <c r="B29" s="67"/>
      <c r="C29" s="68"/>
    </row>
    <row r="30" spans="1:3" x14ac:dyDescent="0.2">
      <c r="A30" s="66" t="s">
        <v>75</v>
      </c>
      <c r="B30" s="67"/>
      <c r="C30" s="68"/>
    </row>
    <row r="31" spans="1:3" x14ac:dyDescent="0.2">
      <c r="A31" s="66" t="s">
        <v>76</v>
      </c>
      <c r="B31" s="67"/>
      <c r="C31" s="68"/>
    </row>
    <row r="32" spans="1:3" x14ac:dyDescent="0.2">
      <c r="A32" s="69" t="s">
        <v>77</v>
      </c>
      <c r="B32" s="70"/>
      <c r="C32" s="71"/>
    </row>
  </sheetData>
  <mergeCells count="20">
    <mergeCell ref="A31:C31"/>
    <mergeCell ref="A32:C32"/>
    <mergeCell ref="A26:C26"/>
    <mergeCell ref="A27:C27"/>
    <mergeCell ref="A28:C28"/>
    <mergeCell ref="A29:C29"/>
    <mergeCell ref="A30:C30"/>
    <mergeCell ref="A25:C25"/>
    <mergeCell ref="A1:C1"/>
    <mergeCell ref="A14:C14"/>
    <mergeCell ref="A15:C15"/>
    <mergeCell ref="A16:C16"/>
    <mergeCell ref="A22:C22"/>
    <mergeCell ref="A23:C23"/>
    <mergeCell ref="A24:C24"/>
    <mergeCell ref="A17:C17"/>
    <mergeCell ref="A18:C18"/>
    <mergeCell ref="A19:C19"/>
    <mergeCell ref="A20:C20"/>
    <mergeCell ref="A21:C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865"/>
  <sheetViews>
    <sheetView workbookViewId="0">
      <selection sqref="A1:C1"/>
    </sheetView>
  </sheetViews>
  <sheetFormatPr defaultColWidth="8.7109375" defaultRowHeight="15" x14ac:dyDescent="0.25"/>
  <cols>
    <col min="1" max="1" width="35.28515625" style="1" customWidth="1"/>
    <col min="2" max="2" width="37.7109375" style="1" customWidth="1"/>
    <col min="3" max="3" width="41.28515625" style="2" customWidth="1"/>
    <col min="4" max="16384" width="8.7109375" style="1"/>
  </cols>
  <sheetData>
    <row r="1" spans="1:4" ht="33.75" customHeight="1" x14ac:dyDescent="0.25">
      <c r="A1" s="74" t="s">
        <v>105</v>
      </c>
      <c r="B1" s="74"/>
      <c r="C1" s="74"/>
    </row>
    <row r="2" spans="1:4" ht="15.75" x14ac:dyDescent="0.25">
      <c r="A2" s="25" t="s">
        <v>14</v>
      </c>
      <c r="B2" s="27" t="s">
        <v>16</v>
      </c>
      <c r="C2" s="25" t="s">
        <v>15</v>
      </c>
    </row>
    <row r="3" spans="1:4" ht="51" x14ac:dyDescent="0.25">
      <c r="A3" s="29" t="s">
        <v>79</v>
      </c>
      <c r="B3" s="29" t="s">
        <v>86</v>
      </c>
      <c r="C3" s="29" t="s">
        <v>94</v>
      </c>
    </row>
    <row r="4" spans="1:4" ht="51" x14ac:dyDescent="0.25">
      <c r="A4" s="29" t="s">
        <v>80</v>
      </c>
      <c r="B4" s="29" t="s">
        <v>87</v>
      </c>
      <c r="C4" s="29" t="s">
        <v>95</v>
      </c>
    </row>
    <row r="5" spans="1:4" ht="63.75" x14ac:dyDescent="0.25">
      <c r="A5" s="29" t="s">
        <v>81</v>
      </c>
      <c r="B5" s="29" t="s">
        <v>88</v>
      </c>
      <c r="C5" s="29" t="s">
        <v>96</v>
      </c>
    </row>
    <row r="6" spans="1:4" ht="51" x14ac:dyDescent="0.25">
      <c r="A6" s="29" t="s">
        <v>82</v>
      </c>
      <c r="B6" s="29" t="s">
        <v>89</v>
      </c>
      <c r="C6" s="29" t="s">
        <v>97</v>
      </c>
    </row>
    <row r="7" spans="1:4" ht="63.75" x14ac:dyDescent="0.25">
      <c r="A7" s="29" t="s">
        <v>83</v>
      </c>
      <c r="B7" s="29" t="s">
        <v>90</v>
      </c>
      <c r="C7" s="29" t="s">
        <v>98</v>
      </c>
    </row>
    <row r="8" spans="1:4" ht="63.75" x14ac:dyDescent="0.25">
      <c r="A8" s="29" t="s">
        <v>84</v>
      </c>
      <c r="B8" s="29" t="s">
        <v>91</v>
      </c>
      <c r="C8" s="29" t="s">
        <v>99</v>
      </c>
      <c r="D8" s="3"/>
    </row>
    <row r="9" spans="1:4" ht="63.75" x14ac:dyDescent="0.25">
      <c r="A9" s="29" t="s">
        <v>85</v>
      </c>
      <c r="B9" s="29" t="s">
        <v>92</v>
      </c>
      <c r="C9" s="29" t="s">
        <v>100</v>
      </c>
      <c r="D9" s="3"/>
    </row>
    <row r="10" spans="1:4" ht="38.25" x14ac:dyDescent="0.25">
      <c r="A10" s="29"/>
      <c r="B10" s="29" t="s">
        <v>93</v>
      </c>
      <c r="C10" s="29"/>
      <c r="D10" s="3"/>
    </row>
    <row r="11" spans="1:4" x14ac:dyDescent="0.25">
      <c r="A11" s="29"/>
      <c r="B11" s="29"/>
      <c r="C11" s="29"/>
      <c r="D11" s="3"/>
    </row>
    <row r="12" spans="1:4" ht="30" customHeight="1" x14ac:dyDescent="0.25">
      <c r="A12" s="74" t="s">
        <v>106</v>
      </c>
      <c r="B12" s="74"/>
      <c r="C12" s="74"/>
      <c r="D12" s="3"/>
    </row>
    <row r="13" spans="1:4" ht="15.75" x14ac:dyDescent="0.25">
      <c r="A13" s="25" t="s">
        <v>14</v>
      </c>
      <c r="B13" s="27" t="s">
        <v>16</v>
      </c>
      <c r="C13" s="25" t="s">
        <v>15</v>
      </c>
      <c r="D13" s="3"/>
    </row>
    <row r="14" spans="1:4" ht="51" x14ac:dyDescent="0.25">
      <c r="A14" s="29" t="s">
        <v>101</v>
      </c>
      <c r="B14" s="29" t="s">
        <v>107</v>
      </c>
      <c r="C14" s="29" t="s">
        <v>112</v>
      </c>
      <c r="D14" s="3"/>
    </row>
    <row r="15" spans="1:4" ht="63.75" x14ac:dyDescent="0.25">
      <c r="A15" s="29" t="s">
        <v>102</v>
      </c>
      <c r="B15" s="29" t="s">
        <v>108</v>
      </c>
      <c r="C15" s="29" t="s">
        <v>113</v>
      </c>
      <c r="D15" s="3"/>
    </row>
    <row r="16" spans="1:4" ht="51" x14ac:dyDescent="0.25">
      <c r="A16" s="29" t="s">
        <v>103</v>
      </c>
      <c r="B16" s="29" t="s">
        <v>109</v>
      </c>
      <c r="C16" s="29" t="s">
        <v>114</v>
      </c>
      <c r="D16" s="3"/>
    </row>
    <row r="17" spans="1:4" ht="54" customHeight="1" x14ac:dyDescent="0.25">
      <c r="A17" s="29" t="s">
        <v>104</v>
      </c>
      <c r="B17" s="29" t="s">
        <v>110</v>
      </c>
      <c r="C17" s="29" t="s">
        <v>115</v>
      </c>
      <c r="D17" s="3"/>
    </row>
    <row r="18" spans="1:4" ht="51" x14ac:dyDescent="0.25">
      <c r="A18" s="29"/>
      <c r="B18" s="29" t="s">
        <v>111</v>
      </c>
      <c r="C18" s="29" t="s">
        <v>116</v>
      </c>
      <c r="D18" s="3"/>
    </row>
    <row r="19" spans="1:4" ht="30" customHeight="1" x14ac:dyDescent="0.25">
      <c r="A19" s="55" t="s">
        <v>46</v>
      </c>
      <c r="B19" s="56"/>
      <c r="C19" s="57"/>
    </row>
    <row r="20" spans="1:4" x14ac:dyDescent="0.25">
      <c r="A20" s="59" t="s">
        <v>19</v>
      </c>
      <c r="B20" s="56"/>
      <c r="C20" s="57"/>
    </row>
    <row r="21" spans="1:4" ht="30.75" customHeight="1" x14ac:dyDescent="0.25">
      <c r="A21" s="60" t="s">
        <v>69</v>
      </c>
      <c r="B21" s="60"/>
      <c r="C21" s="61"/>
    </row>
    <row r="22" spans="1:4" ht="15" customHeight="1" x14ac:dyDescent="0.25">
      <c r="A22" s="64" t="s">
        <v>47</v>
      </c>
      <c r="B22" s="64"/>
      <c r="C22" s="65"/>
    </row>
    <row r="23" spans="1:4" ht="15" customHeight="1" x14ac:dyDescent="0.25">
      <c r="A23" s="64" t="s">
        <v>49</v>
      </c>
      <c r="B23" s="64"/>
      <c r="C23" s="65"/>
    </row>
    <row r="24" spans="1:4" ht="15" customHeight="1" x14ac:dyDescent="0.25">
      <c r="A24" s="64" t="s">
        <v>48</v>
      </c>
      <c r="B24" s="64"/>
      <c r="C24" s="65"/>
    </row>
    <row r="25" spans="1:4" ht="15" customHeight="1" x14ac:dyDescent="0.25">
      <c r="A25" s="64" t="s">
        <v>50</v>
      </c>
      <c r="B25" s="64"/>
      <c r="C25" s="65"/>
    </row>
    <row r="26" spans="1:4" ht="49.5" customHeight="1" x14ac:dyDescent="0.25">
      <c r="A26" s="55" t="s">
        <v>66</v>
      </c>
      <c r="B26" s="56"/>
      <c r="C26" s="57"/>
    </row>
    <row r="27" spans="1:4" x14ac:dyDescent="0.25">
      <c r="A27" s="59" t="s">
        <v>19</v>
      </c>
      <c r="B27" s="56"/>
      <c r="C27" s="57"/>
    </row>
    <row r="28" spans="1:4" ht="29.25" customHeight="1" x14ac:dyDescent="0.25">
      <c r="A28" s="60" t="s">
        <v>68</v>
      </c>
      <c r="B28" s="60"/>
      <c r="C28" s="61"/>
    </row>
    <row r="29" spans="1:4" x14ac:dyDescent="0.25">
      <c r="A29" s="62" t="s">
        <v>70</v>
      </c>
      <c r="B29" s="62"/>
      <c r="C29" s="63"/>
    </row>
    <row r="30" spans="1:4" ht="36.75" customHeight="1" x14ac:dyDescent="0.25">
      <c r="A30" s="55" t="s">
        <v>71</v>
      </c>
      <c r="B30" s="56"/>
      <c r="C30" s="57"/>
    </row>
    <row r="31" spans="1:4" x14ac:dyDescent="0.25">
      <c r="A31" s="59" t="s">
        <v>19</v>
      </c>
      <c r="B31" s="56"/>
      <c r="C31" s="57"/>
    </row>
    <row r="32" spans="1:4" x14ac:dyDescent="0.25">
      <c r="A32" s="72" t="s">
        <v>72</v>
      </c>
      <c r="B32" s="60"/>
      <c r="C32" s="61"/>
    </row>
    <row r="33" spans="1:3" x14ac:dyDescent="0.25">
      <c r="A33" s="73" t="s">
        <v>73</v>
      </c>
      <c r="B33" s="64"/>
      <c r="C33" s="65"/>
    </row>
    <row r="34" spans="1:3" x14ac:dyDescent="0.2">
      <c r="A34" s="66" t="s">
        <v>74</v>
      </c>
      <c r="B34" s="67"/>
      <c r="C34" s="68"/>
    </row>
    <row r="35" spans="1:3" x14ac:dyDescent="0.2">
      <c r="A35" s="66" t="s">
        <v>75</v>
      </c>
      <c r="B35" s="67"/>
      <c r="C35" s="68"/>
    </row>
    <row r="36" spans="1:3" x14ac:dyDescent="0.2">
      <c r="A36" s="66" t="s">
        <v>76</v>
      </c>
      <c r="B36" s="67"/>
      <c r="C36" s="68"/>
    </row>
    <row r="37" spans="1:3" x14ac:dyDescent="0.2">
      <c r="A37" s="69" t="s">
        <v>77</v>
      </c>
      <c r="B37" s="70"/>
      <c r="C37" s="71"/>
    </row>
    <row r="38" spans="1:3" x14ac:dyDescent="0.25">
      <c r="C38" s="1"/>
    </row>
    <row r="39" spans="1:3" x14ac:dyDescent="0.25">
      <c r="C39" s="1"/>
    </row>
    <row r="40" spans="1:3" x14ac:dyDescent="0.25">
      <c r="C40" s="1"/>
    </row>
    <row r="41" spans="1:3" x14ac:dyDescent="0.25">
      <c r="C41" s="1"/>
    </row>
    <row r="42" spans="1:3" x14ac:dyDescent="0.25">
      <c r="C42" s="1"/>
    </row>
    <row r="43" spans="1:3" x14ac:dyDescent="0.25">
      <c r="C43" s="1"/>
    </row>
    <row r="44" spans="1:3" x14ac:dyDescent="0.25">
      <c r="C44" s="1"/>
    </row>
    <row r="45" spans="1:3" x14ac:dyDescent="0.25">
      <c r="C45" s="1"/>
    </row>
    <row r="46" spans="1:3" x14ac:dyDescent="0.25">
      <c r="C46" s="1"/>
    </row>
    <row r="47" spans="1:3" x14ac:dyDescent="0.25">
      <c r="C47" s="1"/>
    </row>
    <row r="48" spans="1:3" x14ac:dyDescent="0.25">
      <c r="C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</sheetData>
  <mergeCells count="21">
    <mergeCell ref="A36:C36"/>
    <mergeCell ref="A37:C37"/>
    <mergeCell ref="A12:C12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23:C23"/>
    <mergeCell ref="A1:C1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D650-AD7A-462E-B1B2-DB3050D4CE23}">
  <dimension ref="A1:D32"/>
  <sheetViews>
    <sheetView zoomScale="85" zoomScaleNormal="85" workbookViewId="0">
      <selection activeCell="E1" sqref="E1"/>
    </sheetView>
  </sheetViews>
  <sheetFormatPr defaultColWidth="8.7109375" defaultRowHeight="15" x14ac:dyDescent="0.2"/>
  <cols>
    <col min="1" max="1" width="67.7109375" style="23" customWidth="1"/>
    <col min="2" max="2" width="48.42578125" style="23" customWidth="1"/>
    <col min="3" max="3" width="45.28515625" style="23" customWidth="1"/>
    <col min="4" max="4" width="45.7109375" style="23" customWidth="1"/>
    <col min="5" max="16384" width="8.7109375" style="23"/>
  </cols>
  <sheetData>
    <row r="1" spans="1:4" ht="15.75" x14ac:dyDescent="0.25">
      <c r="A1" s="58" t="s">
        <v>67</v>
      </c>
      <c r="B1" s="58"/>
      <c r="C1" s="58"/>
    </row>
    <row r="2" spans="1:4" ht="15.75" x14ac:dyDescent="0.2">
      <c r="A2" s="24" t="s">
        <v>14</v>
      </c>
      <c r="B2" s="24" t="s">
        <v>16</v>
      </c>
      <c r="C2" s="25" t="s">
        <v>15</v>
      </c>
    </row>
    <row r="3" spans="1:4" ht="38.25" x14ac:dyDescent="0.2">
      <c r="A3" s="18" t="s">
        <v>22</v>
      </c>
      <c r="B3" s="19" t="s">
        <v>31</v>
      </c>
      <c r="C3" s="20" t="s">
        <v>36</v>
      </c>
    </row>
    <row r="4" spans="1:4" ht="25.5" x14ac:dyDescent="0.2">
      <c r="A4" s="18" t="s">
        <v>23</v>
      </c>
      <c r="B4" s="21" t="s">
        <v>32</v>
      </c>
      <c r="C4" s="22" t="s">
        <v>37</v>
      </c>
      <c r="D4" s="26"/>
    </row>
    <row r="5" spans="1:4" ht="51" x14ac:dyDescent="0.2">
      <c r="A5" s="18" t="s">
        <v>24</v>
      </c>
      <c r="B5" s="21" t="s">
        <v>33</v>
      </c>
      <c r="C5" s="22" t="s">
        <v>38</v>
      </c>
      <c r="D5" s="26"/>
    </row>
    <row r="6" spans="1:4" ht="63.75" x14ac:dyDescent="0.2">
      <c r="A6" s="18" t="s">
        <v>25</v>
      </c>
      <c r="B6" s="21" t="s">
        <v>34</v>
      </c>
      <c r="C6" s="22" t="s">
        <v>39</v>
      </c>
      <c r="D6" s="26"/>
    </row>
    <row r="7" spans="1:4" ht="25.5" x14ac:dyDescent="0.2">
      <c r="A7" s="18" t="s">
        <v>26</v>
      </c>
      <c r="B7" s="21" t="s">
        <v>35</v>
      </c>
      <c r="C7" s="22" t="s">
        <v>40</v>
      </c>
      <c r="D7" s="26"/>
    </row>
    <row r="8" spans="1:4" ht="25.5" x14ac:dyDescent="0.2">
      <c r="A8" s="18" t="s">
        <v>27</v>
      </c>
      <c r="B8" s="21"/>
      <c r="C8" s="22" t="s">
        <v>41</v>
      </c>
      <c r="D8" s="26"/>
    </row>
    <row r="9" spans="1:4" ht="38.25" x14ac:dyDescent="0.2">
      <c r="A9" s="18" t="s">
        <v>28</v>
      </c>
      <c r="B9" s="21"/>
      <c r="C9" s="22" t="s">
        <v>42</v>
      </c>
      <c r="D9" s="26"/>
    </row>
    <row r="10" spans="1:4" x14ac:dyDescent="0.2">
      <c r="A10" s="18" t="s">
        <v>29</v>
      </c>
      <c r="B10" s="21"/>
      <c r="C10" s="22" t="s">
        <v>20</v>
      </c>
      <c r="D10" s="26"/>
    </row>
    <row r="11" spans="1:4" ht="38.25" x14ac:dyDescent="0.2">
      <c r="A11" s="18" t="s">
        <v>30</v>
      </c>
      <c r="B11" s="21"/>
      <c r="C11" s="22" t="s">
        <v>43</v>
      </c>
      <c r="D11" s="26"/>
    </row>
    <row r="12" spans="1:4" ht="25.5" x14ac:dyDescent="0.2">
      <c r="A12" s="21"/>
      <c r="B12" s="21"/>
      <c r="C12" s="22" t="s">
        <v>44</v>
      </c>
      <c r="D12" s="26"/>
    </row>
    <row r="13" spans="1:4" ht="25.5" x14ac:dyDescent="0.2">
      <c r="A13" s="21"/>
      <c r="B13" s="21"/>
      <c r="C13" s="22" t="s">
        <v>45</v>
      </c>
      <c r="D13" s="26"/>
    </row>
    <row r="14" spans="1:4" ht="44.1" customHeight="1" x14ac:dyDescent="0.25">
      <c r="A14" s="55" t="s">
        <v>46</v>
      </c>
      <c r="B14" s="56"/>
      <c r="C14" s="57"/>
    </row>
    <row r="15" spans="1:4" ht="15.75" x14ac:dyDescent="0.25">
      <c r="A15" s="59" t="s">
        <v>19</v>
      </c>
      <c r="B15" s="56"/>
      <c r="C15" s="57"/>
    </row>
    <row r="16" spans="1:4" ht="29.25" customHeight="1" x14ac:dyDescent="0.2">
      <c r="A16" s="60" t="s">
        <v>69</v>
      </c>
      <c r="B16" s="60"/>
      <c r="C16" s="61"/>
    </row>
    <row r="17" spans="1:3" x14ac:dyDescent="0.2">
      <c r="A17" s="64" t="s">
        <v>47</v>
      </c>
      <c r="B17" s="64"/>
      <c r="C17" s="65"/>
    </row>
    <row r="18" spans="1:3" x14ac:dyDescent="0.2">
      <c r="A18" s="64" t="s">
        <v>49</v>
      </c>
      <c r="B18" s="64"/>
      <c r="C18" s="65"/>
    </row>
    <row r="19" spans="1:3" x14ac:dyDescent="0.2">
      <c r="A19" s="64" t="s">
        <v>48</v>
      </c>
      <c r="B19" s="64"/>
      <c r="C19" s="65"/>
    </row>
    <row r="20" spans="1:3" x14ac:dyDescent="0.2">
      <c r="A20" s="64" t="s">
        <v>50</v>
      </c>
      <c r="B20" s="64"/>
      <c r="C20" s="65"/>
    </row>
    <row r="21" spans="1:3" ht="44.1" customHeight="1" x14ac:dyDescent="0.25">
      <c r="A21" s="55" t="s">
        <v>66</v>
      </c>
      <c r="B21" s="56"/>
      <c r="C21" s="57"/>
    </row>
    <row r="22" spans="1:3" ht="15.75" x14ac:dyDescent="0.25">
      <c r="A22" s="59" t="s">
        <v>19</v>
      </c>
      <c r="B22" s="56"/>
      <c r="C22" s="57"/>
    </row>
    <row r="23" spans="1:3" ht="27" customHeight="1" x14ac:dyDescent="0.2">
      <c r="A23" s="60" t="s">
        <v>68</v>
      </c>
      <c r="B23" s="60"/>
      <c r="C23" s="61"/>
    </row>
    <row r="24" spans="1:3" x14ac:dyDescent="0.2">
      <c r="A24" s="62" t="s">
        <v>70</v>
      </c>
      <c r="B24" s="62"/>
      <c r="C24" s="63"/>
    </row>
    <row r="25" spans="1:3" ht="36.75" customHeight="1" x14ac:dyDescent="0.25">
      <c r="A25" s="55" t="s">
        <v>71</v>
      </c>
      <c r="B25" s="56"/>
      <c r="C25" s="57"/>
    </row>
    <row r="26" spans="1:3" ht="15.75" x14ac:dyDescent="0.25">
      <c r="A26" s="59" t="s">
        <v>19</v>
      </c>
      <c r="B26" s="56"/>
      <c r="C26" s="57"/>
    </row>
    <row r="27" spans="1:3" ht="15.75" customHeight="1" x14ac:dyDescent="0.2">
      <c r="A27" s="72" t="s">
        <v>72</v>
      </c>
      <c r="B27" s="60"/>
      <c r="C27" s="61"/>
    </row>
    <row r="28" spans="1:3" x14ac:dyDescent="0.2">
      <c r="A28" s="73" t="s">
        <v>73</v>
      </c>
      <c r="B28" s="64"/>
      <c r="C28" s="65"/>
    </row>
    <row r="29" spans="1:3" x14ac:dyDescent="0.2">
      <c r="A29" s="66" t="s">
        <v>74</v>
      </c>
      <c r="B29" s="67"/>
      <c r="C29" s="68"/>
    </row>
    <row r="30" spans="1:3" x14ac:dyDescent="0.2">
      <c r="A30" s="66" t="s">
        <v>75</v>
      </c>
      <c r="B30" s="67"/>
      <c r="C30" s="68"/>
    </row>
    <row r="31" spans="1:3" x14ac:dyDescent="0.2">
      <c r="A31" s="66" t="s">
        <v>76</v>
      </c>
      <c r="B31" s="67"/>
      <c r="C31" s="68"/>
    </row>
    <row r="32" spans="1:3" x14ac:dyDescent="0.2">
      <c r="A32" s="69" t="s">
        <v>77</v>
      </c>
      <c r="B32" s="70"/>
      <c r="C32" s="71"/>
    </row>
  </sheetData>
  <mergeCells count="20">
    <mergeCell ref="A31:C31"/>
    <mergeCell ref="A32:C32"/>
    <mergeCell ref="A25:C25"/>
    <mergeCell ref="A26:C26"/>
    <mergeCell ref="A27:C27"/>
    <mergeCell ref="A28:C28"/>
    <mergeCell ref="A29:C29"/>
    <mergeCell ref="A30:C30"/>
    <mergeCell ref="A24:C24"/>
    <mergeCell ref="A1:C1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854"/>
  <sheetViews>
    <sheetView workbookViewId="0">
      <selection activeCell="D13" sqref="D13"/>
    </sheetView>
  </sheetViews>
  <sheetFormatPr defaultColWidth="8.7109375" defaultRowHeight="15" x14ac:dyDescent="0.25"/>
  <cols>
    <col min="1" max="1" width="35.28515625" style="1" customWidth="1"/>
    <col min="2" max="2" width="37.7109375" style="1" customWidth="1"/>
    <col min="3" max="3" width="41.28515625" style="2" customWidth="1"/>
    <col min="4" max="16384" width="8.7109375" style="1"/>
  </cols>
  <sheetData>
    <row r="1" spans="1:4" ht="30" customHeight="1" x14ac:dyDescent="0.25">
      <c r="A1" s="74" t="s">
        <v>106</v>
      </c>
      <c r="B1" s="74"/>
      <c r="C1" s="74"/>
      <c r="D1" s="3"/>
    </row>
    <row r="2" spans="1:4" ht="15.75" x14ac:dyDescent="0.25">
      <c r="A2" s="25" t="s">
        <v>14</v>
      </c>
      <c r="B2" s="27" t="s">
        <v>16</v>
      </c>
      <c r="C2" s="25" t="s">
        <v>15</v>
      </c>
      <c r="D2" s="3"/>
    </row>
    <row r="3" spans="1:4" ht="51" x14ac:dyDescent="0.25">
      <c r="A3" s="29" t="s">
        <v>101</v>
      </c>
      <c r="B3" s="29" t="s">
        <v>107</v>
      </c>
      <c r="C3" s="29" t="s">
        <v>112</v>
      </c>
      <c r="D3" s="3"/>
    </row>
    <row r="4" spans="1:4" ht="63.75" x14ac:dyDescent="0.25">
      <c r="A4" s="29" t="s">
        <v>102</v>
      </c>
      <c r="B4" s="29" t="s">
        <v>108</v>
      </c>
      <c r="C4" s="29" t="s">
        <v>113</v>
      </c>
      <c r="D4" s="3"/>
    </row>
    <row r="5" spans="1:4" ht="51" x14ac:dyDescent="0.25">
      <c r="A5" s="29" t="s">
        <v>103</v>
      </c>
      <c r="B5" s="29" t="s">
        <v>109</v>
      </c>
      <c r="C5" s="29" t="s">
        <v>114</v>
      </c>
      <c r="D5" s="3"/>
    </row>
    <row r="6" spans="1:4" ht="54" customHeight="1" x14ac:dyDescent="0.25">
      <c r="A6" s="29" t="s">
        <v>104</v>
      </c>
      <c r="B6" s="29" t="s">
        <v>110</v>
      </c>
      <c r="C6" s="29" t="s">
        <v>115</v>
      </c>
      <c r="D6" s="3"/>
    </row>
    <row r="7" spans="1:4" ht="51" x14ac:dyDescent="0.25">
      <c r="A7" s="29"/>
      <c r="B7" s="29" t="s">
        <v>111</v>
      </c>
      <c r="C7" s="29" t="s">
        <v>116</v>
      </c>
      <c r="D7" s="3"/>
    </row>
    <row r="8" spans="1:4" ht="30" customHeight="1" x14ac:dyDescent="0.25">
      <c r="A8" s="55" t="s">
        <v>46</v>
      </c>
      <c r="B8" s="56"/>
      <c r="C8" s="57"/>
    </row>
    <row r="9" spans="1:4" x14ac:dyDescent="0.25">
      <c r="A9" s="59" t="s">
        <v>19</v>
      </c>
      <c r="B9" s="56"/>
      <c r="C9" s="57"/>
    </row>
    <row r="10" spans="1:4" ht="30.75" customHeight="1" x14ac:dyDescent="0.25">
      <c r="A10" s="60" t="s">
        <v>69</v>
      </c>
      <c r="B10" s="60"/>
      <c r="C10" s="61"/>
    </row>
    <row r="11" spans="1:4" ht="15" customHeight="1" x14ac:dyDescent="0.25">
      <c r="A11" s="64" t="s">
        <v>47</v>
      </c>
      <c r="B11" s="64"/>
      <c r="C11" s="65"/>
    </row>
    <row r="12" spans="1:4" ht="15" customHeight="1" x14ac:dyDescent="0.25">
      <c r="A12" s="64" t="s">
        <v>49</v>
      </c>
      <c r="B12" s="64"/>
      <c r="C12" s="65"/>
    </row>
    <row r="13" spans="1:4" ht="15" customHeight="1" x14ac:dyDescent="0.25">
      <c r="A13" s="64" t="s">
        <v>48</v>
      </c>
      <c r="B13" s="64"/>
      <c r="C13" s="65"/>
    </row>
    <row r="14" spans="1:4" ht="15" customHeight="1" x14ac:dyDescent="0.25">
      <c r="A14" s="64" t="s">
        <v>50</v>
      </c>
      <c r="B14" s="64"/>
      <c r="C14" s="65"/>
    </row>
    <row r="15" spans="1:4" ht="49.5" customHeight="1" x14ac:dyDescent="0.25">
      <c r="A15" s="55" t="s">
        <v>66</v>
      </c>
      <c r="B15" s="56"/>
      <c r="C15" s="57"/>
    </row>
    <row r="16" spans="1:4" x14ac:dyDescent="0.25">
      <c r="A16" s="59" t="s">
        <v>19</v>
      </c>
      <c r="B16" s="56"/>
      <c r="C16" s="57"/>
    </row>
    <row r="17" spans="1:3" ht="29.25" customHeight="1" x14ac:dyDescent="0.25">
      <c r="A17" s="60" t="s">
        <v>68</v>
      </c>
      <c r="B17" s="60"/>
      <c r="C17" s="61"/>
    </row>
    <row r="18" spans="1:3" x14ac:dyDescent="0.25">
      <c r="A18" s="62" t="s">
        <v>70</v>
      </c>
      <c r="B18" s="62"/>
      <c r="C18" s="63"/>
    </row>
    <row r="19" spans="1:3" ht="36.75" customHeight="1" x14ac:dyDescent="0.25">
      <c r="A19" s="55" t="s">
        <v>71</v>
      </c>
      <c r="B19" s="56"/>
      <c r="C19" s="57"/>
    </row>
    <row r="20" spans="1:3" x14ac:dyDescent="0.25">
      <c r="A20" s="59" t="s">
        <v>19</v>
      </c>
      <c r="B20" s="56"/>
      <c r="C20" s="57"/>
    </row>
    <row r="21" spans="1:3" x14ac:dyDescent="0.25">
      <c r="A21" s="72" t="s">
        <v>72</v>
      </c>
      <c r="B21" s="60"/>
      <c r="C21" s="61"/>
    </row>
    <row r="22" spans="1:3" x14ac:dyDescent="0.25">
      <c r="A22" s="73" t="s">
        <v>73</v>
      </c>
      <c r="B22" s="64"/>
      <c r="C22" s="65"/>
    </row>
    <row r="23" spans="1:3" x14ac:dyDescent="0.2">
      <c r="A23" s="66" t="s">
        <v>74</v>
      </c>
      <c r="B23" s="67"/>
      <c r="C23" s="68"/>
    </row>
    <row r="24" spans="1:3" x14ac:dyDescent="0.2">
      <c r="A24" s="66" t="s">
        <v>75</v>
      </c>
      <c r="B24" s="67"/>
      <c r="C24" s="68"/>
    </row>
    <row r="25" spans="1:3" x14ac:dyDescent="0.2">
      <c r="A25" s="66" t="s">
        <v>76</v>
      </c>
      <c r="B25" s="67"/>
      <c r="C25" s="68"/>
    </row>
    <row r="26" spans="1:3" x14ac:dyDescent="0.2">
      <c r="A26" s="69" t="s">
        <v>77</v>
      </c>
      <c r="B26" s="70"/>
      <c r="C26" s="71"/>
    </row>
    <row r="27" spans="1:3" x14ac:dyDescent="0.25">
      <c r="C27" s="1"/>
    </row>
    <row r="28" spans="1:3" x14ac:dyDescent="0.25">
      <c r="C28" s="1"/>
    </row>
    <row r="29" spans="1:3" x14ac:dyDescent="0.25">
      <c r="C29" s="1"/>
    </row>
    <row r="30" spans="1:3" x14ac:dyDescent="0.25">
      <c r="C30" s="1"/>
    </row>
    <row r="31" spans="1:3" x14ac:dyDescent="0.25">
      <c r="C31" s="1"/>
    </row>
    <row r="32" spans="1:3" x14ac:dyDescent="0.25">
      <c r="C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</sheetData>
  <mergeCells count="20">
    <mergeCell ref="A24:C24"/>
    <mergeCell ref="A25:C25"/>
    <mergeCell ref="A26:C26"/>
    <mergeCell ref="A18:C18"/>
    <mergeCell ref="A19:C19"/>
    <mergeCell ref="A20:C20"/>
    <mergeCell ref="A21:C21"/>
    <mergeCell ref="A22:C22"/>
    <mergeCell ref="A23:C23"/>
    <mergeCell ref="A17:C17"/>
    <mergeCell ref="A1:C1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54"/>
  <sheetViews>
    <sheetView workbookViewId="0">
      <selection sqref="A1:C1"/>
    </sheetView>
  </sheetViews>
  <sheetFormatPr defaultColWidth="8.7109375" defaultRowHeight="15" x14ac:dyDescent="0.25"/>
  <cols>
    <col min="1" max="1" width="35.28515625" style="1" customWidth="1"/>
    <col min="2" max="2" width="37.7109375" style="1" customWidth="1"/>
    <col min="3" max="3" width="41.28515625" style="2" customWidth="1"/>
    <col min="4" max="16384" width="8.7109375" style="1"/>
  </cols>
  <sheetData>
    <row r="1" spans="1:4" ht="44.25" customHeight="1" x14ac:dyDescent="0.25">
      <c r="A1" s="74" t="s">
        <v>78</v>
      </c>
      <c r="B1" s="74"/>
      <c r="C1" s="74"/>
    </row>
    <row r="2" spans="1:4" ht="15.75" x14ac:dyDescent="0.25">
      <c r="A2" s="25" t="s">
        <v>14</v>
      </c>
      <c r="B2" s="27" t="s">
        <v>16</v>
      </c>
      <c r="C2" s="25" t="s">
        <v>15</v>
      </c>
    </row>
    <row r="3" spans="1:4" ht="63.75" x14ac:dyDescent="0.25">
      <c r="A3" s="28" t="s">
        <v>51</v>
      </c>
      <c r="B3" s="28" t="s">
        <v>55</v>
      </c>
      <c r="C3" s="28" t="s">
        <v>60</v>
      </c>
    </row>
    <row r="4" spans="1:4" ht="63.75" x14ac:dyDescent="0.25">
      <c r="A4" s="28" t="s">
        <v>52</v>
      </c>
      <c r="B4" s="28" t="s">
        <v>56</v>
      </c>
      <c r="C4" s="28" t="s">
        <v>61</v>
      </c>
      <c r="D4" s="3"/>
    </row>
    <row r="5" spans="1:4" ht="51" x14ac:dyDescent="0.25">
      <c r="A5" s="28" t="s">
        <v>53</v>
      </c>
      <c r="B5" s="28" t="s">
        <v>57</v>
      </c>
      <c r="C5" s="28" t="s">
        <v>62</v>
      </c>
      <c r="D5" s="3"/>
    </row>
    <row r="6" spans="1:4" ht="38.25" x14ac:dyDescent="0.25">
      <c r="A6" s="28" t="s">
        <v>54</v>
      </c>
      <c r="B6" s="28" t="s">
        <v>58</v>
      </c>
      <c r="C6" s="28"/>
      <c r="D6" s="3"/>
    </row>
    <row r="7" spans="1:4" ht="51" x14ac:dyDescent="0.25">
      <c r="A7" s="28"/>
      <c r="B7" s="28" t="s">
        <v>59</v>
      </c>
      <c r="C7" s="28"/>
      <c r="D7" s="3"/>
    </row>
    <row r="8" spans="1:4" ht="30" customHeight="1" x14ac:dyDescent="0.25">
      <c r="A8" s="55" t="s">
        <v>46</v>
      </c>
      <c r="B8" s="56"/>
      <c r="C8" s="57"/>
    </row>
    <row r="9" spans="1:4" x14ac:dyDescent="0.25">
      <c r="A9" s="59" t="s">
        <v>19</v>
      </c>
      <c r="B9" s="56"/>
      <c r="C9" s="57"/>
    </row>
    <row r="10" spans="1:4" ht="25.5" customHeight="1" x14ac:dyDescent="0.25">
      <c r="A10" s="60" t="s">
        <v>69</v>
      </c>
      <c r="B10" s="60"/>
      <c r="C10" s="61"/>
    </row>
    <row r="11" spans="1:4" ht="15" customHeight="1" x14ac:dyDescent="0.25">
      <c r="A11" s="64" t="s">
        <v>47</v>
      </c>
      <c r="B11" s="64"/>
      <c r="C11" s="65"/>
    </row>
    <row r="12" spans="1:4" ht="15" customHeight="1" x14ac:dyDescent="0.25">
      <c r="A12" s="64" t="s">
        <v>49</v>
      </c>
      <c r="B12" s="64"/>
      <c r="C12" s="65"/>
    </row>
    <row r="13" spans="1:4" ht="15" customHeight="1" x14ac:dyDescent="0.25">
      <c r="A13" s="64" t="s">
        <v>48</v>
      </c>
      <c r="B13" s="64"/>
      <c r="C13" s="65"/>
    </row>
    <row r="14" spans="1:4" ht="15" customHeight="1" x14ac:dyDescent="0.25">
      <c r="A14" s="64" t="s">
        <v>50</v>
      </c>
      <c r="B14" s="64"/>
      <c r="C14" s="65"/>
    </row>
    <row r="15" spans="1:4" ht="49.5" customHeight="1" x14ac:dyDescent="0.25">
      <c r="A15" s="55" t="s">
        <v>66</v>
      </c>
      <c r="B15" s="56"/>
      <c r="C15" s="57"/>
    </row>
    <row r="16" spans="1:4" x14ac:dyDescent="0.25">
      <c r="A16" s="59" t="s">
        <v>19</v>
      </c>
      <c r="B16" s="56"/>
      <c r="C16" s="57"/>
    </row>
    <row r="17" spans="1:3" ht="30" customHeight="1" x14ac:dyDescent="0.25">
      <c r="A17" s="60" t="s">
        <v>68</v>
      </c>
      <c r="B17" s="60"/>
      <c r="C17" s="61"/>
    </row>
    <row r="18" spans="1:3" ht="29.25" customHeight="1" x14ac:dyDescent="0.25">
      <c r="A18" s="62" t="s">
        <v>70</v>
      </c>
      <c r="B18" s="62"/>
      <c r="C18" s="63"/>
    </row>
    <row r="19" spans="1:3" ht="36.75" customHeight="1" x14ac:dyDescent="0.25">
      <c r="A19" s="55" t="s">
        <v>71</v>
      </c>
      <c r="B19" s="56"/>
      <c r="C19" s="57"/>
    </row>
    <row r="20" spans="1:3" x14ac:dyDescent="0.25">
      <c r="A20" s="59" t="s">
        <v>19</v>
      </c>
      <c r="B20" s="56"/>
      <c r="C20" s="57"/>
    </row>
    <row r="21" spans="1:3" x14ac:dyDescent="0.25">
      <c r="A21" s="72" t="s">
        <v>72</v>
      </c>
      <c r="B21" s="60"/>
      <c r="C21" s="61"/>
    </row>
    <row r="22" spans="1:3" x14ac:dyDescent="0.25">
      <c r="A22" s="73" t="s">
        <v>73</v>
      </c>
      <c r="B22" s="64"/>
      <c r="C22" s="65"/>
    </row>
    <row r="23" spans="1:3" x14ac:dyDescent="0.2">
      <c r="A23" s="66" t="s">
        <v>74</v>
      </c>
      <c r="B23" s="67"/>
      <c r="C23" s="68"/>
    </row>
    <row r="24" spans="1:3" x14ac:dyDescent="0.2">
      <c r="A24" s="66" t="s">
        <v>75</v>
      </c>
      <c r="B24" s="67"/>
      <c r="C24" s="68"/>
    </row>
    <row r="25" spans="1:3" x14ac:dyDescent="0.2">
      <c r="A25" s="66" t="s">
        <v>76</v>
      </c>
      <c r="B25" s="67"/>
      <c r="C25" s="68"/>
    </row>
    <row r="26" spans="1:3" x14ac:dyDescent="0.2">
      <c r="A26" s="69" t="s">
        <v>77</v>
      </c>
      <c r="B26" s="70"/>
      <c r="C26" s="71"/>
    </row>
    <row r="27" spans="1:3" x14ac:dyDescent="0.25">
      <c r="C27" s="1"/>
    </row>
    <row r="28" spans="1:3" x14ac:dyDescent="0.25">
      <c r="C28" s="1"/>
    </row>
    <row r="29" spans="1:3" x14ac:dyDescent="0.25">
      <c r="C29" s="1"/>
    </row>
    <row r="30" spans="1:3" x14ac:dyDescent="0.25">
      <c r="C30" s="1"/>
    </row>
    <row r="31" spans="1:3" x14ac:dyDescent="0.25">
      <c r="C31" s="1"/>
    </row>
    <row r="32" spans="1:3" x14ac:dyDescent="0.25">
      <c r="C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</sheetData>
  <mergeCells count="20">
    <mergeCell ref="A25:C25"/>
    <mergeCell ref="A26:C26"/>
    <mergeCell ref="A20:C20"/>
    <mergeCell ref="A21:C21"/>
    <mergeCell ref="A22:C22"/>
    <mergeCell ref="A23:C23"/>
    <mergeCell ref="A24:C24"/>
    <mergeCell ref="A18:C18"/>
    <mergeCell ref="A19:C19"/>
    <mergeCell ref="A12:C12"/>
    <mergeCell ref="A13:C13"/>
    <mergeCell ref="A14:C14"/>
    <mergeCell ref="A15:C15"/>
    <mergeCell ref="A16:C16"/>
    <mergeCell ref="A17:C17"/>
    <mergeCell ref="A11:C11"/>
    <mergeCell ref="A1:C1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Матрица</vt:lpstr>
      <vt:lpstr>ИЛ</vt:lpstr>
      <vt:lpstr>КО</vt:lpstr>
      <vt:lpstr>Профстандарт  40.114 код С 02.3</vt:lpstr>
      <vt:lpstr>Профстандарт  40.183 код D 01.3</vt:lpstr>
      <vt:lpstr>Профстандарт  40.114 код С  (2)</vt:lpstr>
      <vt:lpstr>Профстандарт  40.183 код D 02.3</vt:lpstr>
      <vt:lpstr>Профстандарт  40.114 код D 02.4</vt:lpstr>
      <vt:lpstr>_1.1</vt:lpstr>
      <vt:lpstr>_1.2</vt:lpstr>
      <vt:lpstr>КО!_2</vt:lpstr>
      <vt:lpstr>КО!_3</vt:lpstr>
      <vt:lpstr>КО!_4</vt:lpstr>
      <vt:lpstr>КО!_5</vt:lpstr>
      <vt:lpstr>КО!Макс._балл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2024-06-05T13:21:01Z</dcterms:modified>
</cp:coreProperties>
</file>