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F0B63928-2814-4E2E-A81A-C6E0523BDF96}" xr6:coauthVersionLast="47" xr6:coauthVersionMax="47" xr10:uidLastSave="{00000000-0000-0000-0000-000000000000}"/>
  <bookViews>
    <workbookView xWindow="-120" yWindow="-120" windowWidth="29040" windowHeight="15720" xr2:uid="{00000000-000D-0000-FFFF-FFFF00000000}"/>
  </bookViews>
  <sheets>
    <sheet name="Критерии оценки" sheetId="1" r:id="rId1"/>
    <sheet name="Перечень профессиональных задач"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4" i="1" l="1"/>
  <c r="I45" i="1" l="1"/>
  <c r="I32" i="1"/>
  <c r="I6" i="1"/>
  <c r="I143" i="1" l="1"/>
</calcChain>
</file>

<file path=xl/sharedStrings.xml><?xml version="1.0" encoding="utf-8"?>
<sst xmlns="http://schemas.openxmlformats.org/spreadsheetml/2006/main" count="407" uniqueCount="158">
  <si>
    <t>А</t>
  </si>
  <si>
    <t>Код</t>
  </si>
  <si>
    <t>Тип аспекта</t>
  </si>
  <si>
    <t>Методика проверки аспекта</t>
  </si>
  <si>
    <t>Аспект</t>
  </si>
  <si>
    <t>И</t>
  </si>
  <si>
    <t>Судейский балл</t>
  </si>
  <si>
    <t>Макс. балл</t>
  </si>
  <si>
    <t>Б</t>
  </si>
  <si>
    <t>В</t>
  </si>
  <si>
    <t>Мероприятие</t>
  </si>
  <si>
    <t>Требование или номинальный размер</t>
  </si>
  <si>
    <t>Наименование компетенции</t>
  </si>
  <si>
    <t>Перечень профессиональных задач</t>
  </si>
  <si>
    <t>Проф. задача</t>
  </si>
  <si>
    <t>Г</t>
  </si>
  <si>
    <t>Итого:</t>
  </si>
  <si>
    <t>Субкритерий</t>
  </si>
  <si>
    <t>Финал Чемпионата по профессиональному мастерству «Профессионалы» 2024</t>
  </si>
  <si>
    <t>Пожарная безопасность</t>
  </si>
  <si>
    <t>БОП и снаряжение участников надеты без нарушений (отсутствуют кольца, серьги, браслеты, цепочки, часы; на БОП - порезы, порывы, сквозные протертости).</t>
  </si>
  <si>
    <t>Вычесть все баллы, если не выполнено</t>
  </si>
  <si>
    <t>Куртка боевой одежды сложена по продольным швам наизнанку, рукавами вовнутрь и вдвое по талии, спинкой кверху, с подогнутыми под нее полами и уложена на пояс воротником к себе</t>
  </si>
  <si>
    <t xml:space="preserve"> Брюки боевой одежды надеты на сапоги пожарного и находятся под стелажем (партой)</t>
  </si>
  <si>
    <t>Подкасник находится под каской</t>
  </si>
  <si>
    <t>Пожарный пояс с топором в кобуре, карабином складывается вдвое, втрое, пряжка пояса обращена вверх</t>
  </si>
  <si>
    <t>Каска (шлем) с убранным лицевым щитком уложена на куртку, пелериной к себе</t>
  </si>
  <si>
    <t>Брюки БОП одеты на обе лямки (зафиксированы)</t>
  </si>
  <si>
    <t>Водозащитный клапан куртки застёгнут</t>
  </si>
  <si>
    <t>Куртка БОП застегнута на все карабины</t>
  </si>
  <si>
    <t>Пояс пожарного одет и затянут плотно, застегнут на два игольчатых стопора</t>
  </si>
  <si>
    <t>Свободный конец поясной ленты вставлен в хомутик и полукольцо.</t>
  </si>
  <si>
    <t xml:space="preserve">Пожарный пояс не перекручен </t>
  </si>
  <si>
    <t>Карабин на поясе одет правильно (фиксатором внутрь)</t>
  </si>
  <si>
    <t>Топор на пожарном поясе не перекручен, кобура пожарного топора застегнута</t>
  </si>
  <si>
    <t>Каска (шлем) одета и зафиксирована на голове участника, пелерина расправлена</t>
  </si>
  <si>
    <t>Элементы боевой одежды и снаряжения пожарного не упали</t>
  </si>
  <si>
    <t>БОП и снаряжение участника надеты без нарушений (отсутствуют кольца, серьги, браслеты, цепочки, часы; на БОП - порезы, порывы, сквозные протертости).</t>
  </si>
  <si>
    <t>Участник уложил боевую одежду за 1,5 минуты</t>
  </si>
  <si>
    <t xml:space="preserve"> Участник уложился в отведенное время (35 сек)</t>
  </si>
  <si>
    <t>Участник визуально определил отсутствие повреждений лицевой части</t>
  </si>
  <si>
    <t>Участник проверил герметичность аппарата на разряжение</t>
  </si>
  <si>
    <t>Участник проверил работу легочного автомата и клапана выдоха лицевой части</t>
  </si>
  <si>
    <t>Участник проверил наличие избыточного давления под лицевой частью</t>
  </si>
  <si>
    <t>Участник проверил работу устройства дополнительной подачи воздуха (байпаса)</t>
  </si>
  <si>
    <t>Участник проверил срабатывание звукового сигнализатора</t>
  </si>
  <si>
    <t>Участник проверил давление воздуха в баллоне</t>
  </si>
  <si>
    <t>Участник сделал доклад по установленной форме</t>
  </si>
  <si>
    <t>Участник уложился в отведенное время 60 сек.</t>
  </si>
  <si>
    <t xml:space="preserve">Участники заняли места у АЦ-40 </t>
  </si>
  <si>
    <t>Не допущено падение полугаек</t>
  </si>
  <si>
    <t>Не допущено волочение полугаек</t>
  </si>
  <si>
    <t>Правильная переноска крюка</t>
  </si>
  <si>
    <t>Не нарушены ОТиТБ при переноске оборудования</t>
  </si>
  <si>
    <t>Не нарушены ОТиТБ при открывании крышки колодца</t>
  </si>
  <si>
    <t>Не нарушены ОТиТБ при установке АЦ-40</t>
  </si>
  <si>
    <t>Надежное соединение пожарных рукавов с АЦ-40</t>
  </si>
  <si>
    <t>Дана команда :"Вода пошла!"</t>
  </si>
  <si>
    <t>Магистральная линия проложена полностью (без изгибов и заломов)</t>
  </si>
  <si>
    <t>Магистральная линия соединена с напорным патрубком насоса</t>
  </si>
  <si>
    <t>Не допущено биение, волочение полугаек</t>
  </si>
  <si>
    <t>Магистральная линия соединена с РТ</t>
  </si>
  <si>
    <t>Рабочая линия соединена с РТ</t>
  </si>
  <si>
    <t>Рабочая линия проложена полностью</t>
  </si>
  <si>
    <t>Вскрытие тренажера "Дверь"</t>
  </si>
  <si>
    <t>Участник надел диэлектрические перчатки</t>
  </si>
  <si>
    <t>Участник правильно перекусил электрический кабель</t>
  </si>
  <si>
    <t>Участник не нарушил правила ОТиТБ</t>
  </si>
  <si>
    <t>Доклад: "Инструмент осмотрен и готов к работе"</t>
  </si>
  <si>
    <t>Соблюден порядок запуска инструмента</t>
  </si>
  <si>
    <t>Не нарушены ОТиТБ при работе с механизированным инструментом</t>
  </si>
  <si>
    <t>Сделан косой надрез</t>
  </si>
  <si>
    <t>Проведен осмотр на наличие ригелей</t>
  </si>
  <si>
    <t>Сделан вертикальный надрез</t>
  </si>
  <si>
    <t>Отогнута кромка</t>
  </si>
  <si>
    <t>Перепилен ригель</t>
  </si>
  <si>
    <t>Не нарушены ОТиТБ при работе с немеханизированным инстументом</t>
  </si>
  <si>
    <t>Дверь вскрыта немеханизированным инструментом</t>
  </si>
  <si>
    <t>Правильный вход в помещение</t>
  </si>
  <si>
    <t>Орзанизация спасения пострадавшего</t>
  </si>
  <si>
    <t>Прокладка рукавов между маршами лестницы</t>
  </si>
  <si>
    <t>Рукавная линия закреплена рукавной задержкой</t>
  </si>
  <si>
    <t>Ствольщик и подствольщик находятся на позиции</t>
  </si>
  <si>
    <t>Пострадавший обнаружен. Участник обозначил безопасность места работ.</t>
  </si>
  <si>
    <t>Пострадавший обнаружен. Информация об обнаружении пострадавшего передана</t>
  </si>
  <si>
    <t>Правильный вывод пострадавшего на свежий воздух</t>
  </si>
  <si>
    <t>Пострадавшему оказывается психологической сопровождение</t>
  </si>
  <si>
    <t>Отделение вышло со стволом</t>
  </si>
  <si>
    <t>Пострадавшему оказана первая помощь</t>
  </si>
  <si>
    <t>Участники уложились в отведенное время (20 минут)</t>
  </si>
  <si>
    <t>Надевание боевой одежды и снаряжения пожарного</t>
  </si>
  <si>
    <t>Боевое развертывание от АЦ-40 с установкой на искуственный водоисточник</t>
  </si>
  <si>
    <t>Преодоление полосы препятствий</t>
  </si>
  <si>
    <t>Участник выполнил упражнение Бёрпи, 15 повторений</t>
  </si>
  <si>
    <t>Участник проложил магистральную линию</t>
  </si>
  <si>
    <t>Магистральная линия проложена полность</t>
  </si>
  <si>
    <t>Отсутствует биение полугаек</t>
  </si>
  <si>
    <t>Отсутствует волочение полугаек</t>
  </si>
  <si>
    <t>Магистральная линия убрана "Восьмеркой " полностью</t>
  </si>
  <si>
    <t xml:space="preserve">Участник пренес пострадавшего на 30м. </t>
  </si>
  <si>
    <t>Аккуратное обращение с пострадавшим</t>
  </si>
  <si>
    <t>Участник преодолел все препятствия без нарушений ОТиТБ</t>
  </si>
  <si>
    <t>Участник преодолел Забор</t>
  </si>
  <si>
    <t>Не допущено падения учасником</t>
  </si>
  <si>
    <t>Участник преодолел Тоннель</t>
  </si>
  <si>
    <t>Участник преодолел Бум</t>
  </si>
  <si>
    <t>Участник ликвидировал очаг возгорания</t>
  </si>
  <si>
    <t>Участник находится вне проекции противня</t>
  </si>
  <si>
    <t>Участник правильно надел двойную спасательную петлю на пострадавшего</t>
  </si>
  <si>
    <t>Участник правильно связал двойную спасательную петлю</t>
  </si>
  <si>
    <t>Участник уложился в отведенное время 15 минут</t>
  </si>
  <si>
    <t>Решение задачи по тактике тушения пожаров</t>
  </si>
  <si>
    <t>В задаче указано "Дано"</t>
  </si>
  <si>
    <t>В задаче указано "Решение"</t>
  </si>
  <si>
    <t>В задаче указан "Ответ"</t>
  </si>
  <si>
    <t>Схема составлена</t>
  </si>
  <si>
    <t>Условные обозначения соответствуют 
Приказу МЧС России от 16.10.2017 N 444 (ред. от 28.02.2020)</t>
  </si>
  <si>
    <t>Выбран верный цвет условных обозначений</t>
  </si>
  <si>
    <t>Схема составлена верно</t>
  </si>
  <si>
    <t>Участник уложился в отведенное время 45 минут</t>
  </si>
  <si>
    <t>Вычесть все баллы, если не выполнено.</t>
  </si>
  <si>
    <t>Участник написал заголовок с названием</t>
  </si>
  <si>
    <t>Участник написал адрес здания/сооружения, корпус/строение с указанием этажа/отметки, точного места размещения ПЭ.</t>
  </si>
  <si>
    <t>Участник нанес на графическую часть путь к эвакуационному выходу.</t>
  </si>
  <si>
    <t>Участник нанес на графическую часть направление движения к эвакуационному выходу по лестнице.</t>
  </si>
  <si>
    <t>Участник нанес на графическую часть эвакуационный выход.</t>
  </si>
  <si>
    <t>Участник нанес на графическую часть место хранение ключей.</t>
  </si>
  <si>
    <t>Участник нанес на графическую часть аптечку.</t>
  </si>
  <si>
    <t>Участник нанес на графическую часть огнетушитель.</t>
  </si>
  <si>
    <t>Участник нанес на графическую часть пожарный кран.</t>
  </si>
  <si>
    <t>Участник нанес на графическую часть телефон.</t>
  </si>
  <si>
    <t>Участник нанес на графическую часть кнопка включения пожарной автоматики.</t>
  </si>
  <si>
    <t>Участник нанес на графическую часть электрощит</t>
  </si>
  <si>
    <t xml:space="preserve">Участник нанес на графическую часть своё место нахождение </t>
  </si>
  <si>
    <t>Участник нанес текстовую пояснительную часть</t>
  </si>
  <si>
    <t>Участник написал блок с расшифровкой обозначений/символов</t>
  </si>
  <si>
    <t>Участник написал названия разработчика</t>
  </si>
  <si>
    <t xml:space="preserve">Участник написал Обозначения по ГОСТ </t>
  </si>
  <si>
    <t>Контрольный узел связан за четыре веревки и находится под узлом</t>
  </si>
  <si>
    <t>В решении отражены формулы расчетов</t>
  </si>
  <si>
    <t>Составление схемы расстановки сил и средств</t>
  </si>
  <si>
    <t>Применены правильные формулы расчетов</t>
  </si>
  <si>
    <t>аккуратное обращение с пострадавшим</t>
  </si>
  <si>
    <t>Элементы боевой одежды и снаряжения пожарного не выступают за проэкцию парты (или) стелажа</t>
  </si>
  <si>
    <t>ВС-125 надежно установлена</t>
  </si>
  <si>
    <t>Запрос воды до РТ</t>
  </si>
  <si>
    <t>Участник определил тип замка</t>
  </si>
  <si>
    <t>Боевая проверка ДАСВ</t>
  </si>
  <si>
    <t>Составление плана эвакуации</t>
  </si>
  <si>
    <t>Выполнение работ по осуществлению караульной службы, тушению пожаров, проведению аварийно-спасательных работ</t>
  </si>
  <si>
    <t>Выполнение работ по профилактике пожаров</t>
  </si>
  <si>
    <t>Организация тушения пожаров и проведения аварийно-спасательных работ</t>
  </si>
  <si>
    <t>Обеспечение противопожарного режима на объекте</t>
  </si>
  <si>
    <t>Осуществлять караульную службу;
Выполнять работы по приемке (передаче) и обслуживанию технических средств, пожарного оборудования, инструмента и средств индивидуальной защиты;
Организация и контроль выполнения работ по обеспечению готовности отделения к действиям по тушению пожаров;
Организация, контроль и выполнение работ по сбору отделения дежурного караула при поступлении вызова в течение времени, не превышающего нормативное.</t>
  </si>
  <si>
    <t>Выполнение поиска пострадавших в зоне проведения аварийно-спасательных работ
Выполнение требований безопасности при проведении аварийно-спасательных работ
Спасение пострадавших с целью прекращения или ослабления воздействия опасных факторов пожара с применением первичных средств пожаротушения, мобильных средств пожаротушения, пожарного оборудования и инструмента, пожарного снаряжения и средств индивидуальной защиты
Проводить визуальный осмотр места проведения аварийно-спасательных работ
Выбирать приоритетные зоны поиска и планировать маршруты поиска
Проводить подъем на высоту (спуск с высоты) с использованием мобильных средств пожаротушения, пожарного оборудования и инструмента, средств связи, средств индивидуальной защиты и спасения, огнетушащих веществ и специальных агрегатов, аварийно-спасательной техники
Пользоваться первичными средствами пожаротушения, мобильными средствами пожаротушения, пожарным оборудованием и инструментом, пожарным снаряжением, применять средства индивидуальной защиты 
Ориентироваться в условиях ограниченной видимости</t>
  </si>
  <si>
    <t>Обеспечение объекта защиты знаками пожарной безопасности
Контроль исполнения работниками объекта защиты локальных нормативных актов в области пожарной безопасности</t>
  </si>
  <si>
    <t>Временной норматив выполнен (60 минут)</t>
  </si>
  <si>
    <t>Организация и контроль выполнения запланированных противопожарных мероприятий на объекте защиты
Организация и проведение проверок противопожарного состояния объекта защиты
Обеспечение содержания в исправном состоянии систем и средств противопожарной защиты, включая первичные средства тушения пожаров, контроль их использования по прямому назначению
Представление интересов объекта защиты по вопросам пожарной безопасности в надзорных органах
Разработка и контроль выполнения графиков работ по проверке средств противопожарной защиты
Выдача предписаний для устранения выявленных нарушений требований пожарной безопасности руководителям структурных подразделений объекта защиты
Приостановка полностью или частично работы объектов, агрегатов, помещений, отдельных видов работ при выявлении нарушений, создающих пожароопасную ситуацию и угрожающих безопасности людей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</si>
</sst>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charset val="204"/>
      <scheme val="minor"/>
    </font>
    <font>
      <b/>
      <sz val="12"/>
      <color theme="1"/>
      <name val="Calibri"/>
      <family val="2"/>
      <scheme val="minor"/>
    </font>
    <font>
      <b/>
      <sz val="14"/>
      <color theme="1"/>
      <name val="Calibri"/>
      <family val="2"/>
      <scheme val="minor"/>
    </font>
    <font>
      <sz val="10"/>
      <name val="Arial"/>
      <family val="2"/>
      <charset val="204"/>
    </font>
    <font>
      <sz val="11"/>
      <color theme="1"/>
      <name val="Calibri"/>
      <family val="2"/>
      <scheme val="minor"/>
    </font>
    <font>
      <sz val="12"/>
      <color theme="1"/>
      <name val="Times New Roman"/>
      <family val="1"/>
      <charset val="204"/>
    </font>
    <font>
      <b/>
      <sz val="12"/>
      <color theme="0"/>
      <name val="Times New Roman"/>
      <family val="1"/>
      <charset val="204"/>
    </font>
    <font>
      <b/>
      <sz val="12"/>
      <color theme="1"/>
      <name val="Times New Roman"/>
      <family val="1"/>
      <charset val="204"/>
    </font>
    <font>
      <sz val="11"/>
      <color theme="1"/>
      <name val="Times New Roman"/>
      <family val="1"/>
      <charset val="204"/>
    </font>
    <font>
      <sz val="11"/>
      <color theme="1" tint="0.499984740745262"/>
      <name val="Times New Roman"/>
      <family val="1"/>
      <charset val="204"/>
    </font>
    <font>
      <b/>
      <sz val="11"/>
      <color theme="0"/>
      <name val="Times New Roman"/>
      <family val="1"/>
      <charset val="204"/>
    </font>
    <font>
      <b/>
      <sz val="11"/>
      <color theme="1"/>
      <name val="Times New Roman"/>
      <family val="1"/>
      <charset val="204"/>
    </font>
    <font>
      <sz val="11"/>
      <color rgb="FF000000"/>
      <name val="Times New Roman"/>
      <family val="1"/>
      <charset val="204"/>
    </font>
    <font>
      <sz val="11"/>
      <name val="Times New Roman"/>
      <family val="1"/>
      <charset val="204"/>
    </font>
    <font>
      <sz val="11"/>
      <color rgb="FF464C55"/>
      <name val="Times New Roman"/>
      <family val="1"/>
      <charset val="204"/>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xf numFmtId="0" fontId="4" fillId="0" borderId="0"/>
  </cellStyleXfs>
  <cellXfs count="40">
    <xf numFmtId="0" fontId="0" fillId="0" borderId="0" xfId="0"/>
    <xf numFmtId="0" fontId="1" fillId="0" borderId="0" xfId="0" applyFont="1" applyAlignment="1">
      <alignment horizontal="center" vertical="center" wrapText="1"/>
    </xf>
    <xf numFmtId="0" fontId="2" fillId="0" borderId="0" xfId="0" applyFont="1"/>
    <xf numFmtId="0" fontId="10" fillId="3" borderId="0" xfId="0" applyFont="1" applyFill="1" applyAlignment="1">
      <alignment horizontal="center" vertical="center" wrapText="1"/>
    </xf>
    <xf numFmtId="0" fontId="11" fillId="0" borderId="0" xfId="0" applyFont="1" applyAlignment="1">
      <alignment horizontal="center" vertical="center" wrapText="1"/>
    </xf>
    <xf numFmtId="0" fontId="8" fillId="0" borderId="4" xfId="0" applyFont="1" applyBorder="1" applyAlignment="1">
      <alignment horizontal="center" vertical="center" wrapText="1"/>
    </xf>
    <xf numFmtId="0" fontId="8" fillId="0" borderId="0" xfId="0" quotePrefix="1" applyFont="1" applyAlignment="1">
      <alignment horizontal="center" vertical="center" wrapText="1"/>
    </xf>
    <xf numFmtId="0" fontId="8" fillId="0" borderId="0" xfId="0" applyFont="1" applyAlignment="1">
      <alignment horizontal="center" vertical="center" wrapText="1"/>
    </xf>
    <xf numFmtId="0" fontId="11" fillId="2" borderId="0" xfId="0" applyFont="1" applyFill="1" applyAlignment="1">
      <alignment horizontal="center" vertical="center" wrapText="1"/>
    </xf>
    <xf numFmtId="0" fontId="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4" borderId="4" xfId="0" applyFont="1" applyFill="1" applyBorder="1" applyAlignment="1">
      <alignment horizontal="center" vertical="center" wrapText="1"/>
    </xf>
    <xf numFmtId="0" fontId="13" fillId="0" borderId="4" xfId="1" applyFont="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1" applyFont="1" applyBorder="1" applyAlignment="1">
      <alignment horizontal="center" vertical="center" wrapText="1"/>
    </xf>
    <xf numFmtId="0" fontId="12"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4" fillId="0" borderId="0" xfId="0" applyFont="1" applyAlignment="1">
      <alignment horizontal="center" vertical="center" wrapText="1"/>
    </xf>
    <xf numFmtId="0" fontId="8"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 xfId="2"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3" fillId="0" borderId="6" xfId="0" applyFont="1" applyBorder="1" applyAlignment="1">
      <alignment horizontal="center" vertical="center" wrapText="1"/>
    </xf>
    <xf numFmtId="2" fontId="11" fillId="2" borderId="0" xfId="0" applyNumberFormat="1" applyFont="1" applyFill="1" applyAlignment="1">
      <alignment horizontal="center" vertical="center" wrapText="1"/>
    </xf>
    <xf numFmtId="0" fontId="11" fillId="4" borderId="1" xfId="0" applyFont="1" applyFill="1" applyBorder="1" applyAlignment="1">
      <alignment horizontal="center" vertical="center" wrapText="1"/>
    </xf>
    <xf numFmtId="2" fontId="8" fillId="0" borderId="1" xfId="0" applyNumberFormat="1" applyFont="1" applyBorder="1" applyAlignment="1">
      <alignment horizontal="center" vertical="center" wrapText="1"/>
    </xf>
    <xf numFmtId="2" fontId="12" fillId="0" borderId="1" xfId="0" applyNumberFormat="1" applyFont="1" applyBorder="1" applyAlignment="1">
      <alignment horizontal="center" vertical="center" wrapText="1"/>
    </xf>
    <xf numFmtId="2" fontId="13" fillId="0" borderId="4" xfId="0" applyNumberFormat="1" applyFont="1" applyBorder="1" applyAlignment="1">
      <alignment horizontal="center" vertical="center" wrapText="1"/>
    </xf>
    <xf numFmtId="2" fontId="13" fillId="0" borderId="1" xfId="0" applyNumberFormat="1" applyFont="1" applyBorder="1" applyAlignment="1">
      <alignment horizontal="center" vertical="center" wrapText="1"/>
    </xf>
    <xf numFmtId="0" fontId="11" fillId="2" borderId="0" xfId="0" applyFont="1" applyFill="1" applyAlignment="1">
      <alignment horizontal="left" vertical="center" wrapText="1"/>
    </xf>
    <xf numFmtId="0" fontId="6" fillId="3" borderId="3" xfId="0" applyFont="1" applyFill="1" applyBorder="1" applyAlignment="1">
      <alignment horizontal="center" vertical="center" wrapText="1"/>
    </xf>
    <xf numFmtId="0" fontId="5" fillId="0" borderId="1" xfId="0" quotePrefix="1" applyFont="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right" vertical="center" wrapText="1"/>
    </xf>
    <xf numFmtId="0" fontId="8" fillId="0" borderId="0" xfId="0" quotePrefix="1" applyFont="1" applyAlignment="1">
      <alignment horizontal="left" vertical="center" wrapText="1"/>
    </xf>
  </cellXfs>
  <cellStyles count="3">
    <cellStyle name="Обычный" xfId="0" builtinId="0"/>
    <cellStyle name="Обычный 2" xfId="1" xr:uid="{00000000-0005-0000-0000-000001000000}"/>
    <cellStyle name="Обычный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43"/>
  <sheetViews>
    <sheetView tabSelected="1" zoomScaleNormal="100" workbookViewId="0">
      <selection activeCell="L6" sqref="L6"/>
    </sheetView>
  </sheetViews>
  <sheetFormatPr defaultColWidth="11" defaultRowHeight="15.75" x14ac:dyDescent="0.25"/>
  <cols>
    <col min="1" max="1" width="6.875" style="7" customWidth="1"/>
    <col min="2" max="2" width="31" style="7" customWidth="1"/>
    <col min="3" max="3" width="10" style="7" customWidth="1"/>
    <col min="4" max="4" width="34.625" style="7" customWidth="1"/>
    <col min="5" max="5" width="15.75" style="7" customWidth="1"/>
    <col min="6" max="6" width="33.875" style="7" customWidth="1"/>
    <col min="7" max="7" width="20.625" style="7" bestFit="1" customWidth="1"/>
    <col min="8" max="8" width="9.5" style="7" customWidth="1"/>
    <col min="9" max="9" width="8.375" style="7" customWidth="1"/>
    <col min="10" max="10" width="11" style="7"/>
  </cols>
  <sheetData>
    <row r="2" spans="1:10" ht="45" x14ac:dyDescent="0.25">
      <c r="B2" s="38" t="s">
        <v>10</v>
      </c>
      <c r="D2" s="39" t="s">
        <v>18</v>
      </c>
      <c r="E2" s="6"/>
    </row>
    <row r="3" spans="1:10" x14ac:dyDescent="0.25">
      <c r="B3" s="38" t="s">
        <v>12</v>
      </c>
      <c r="D3" s="39" t="s">
        <v>19</v>
      </c>
      <c r="E3" s="6"/>
    </row>
    <row r="5" spans="1:10" s="1" customFormat="1" ht="57.75" customHeight="1" x14ac:dyDescent="0.25">
      <c r="A5" s="3" t="s">
        <v>1</v>
      </c>
      <c r="B5" s="3" t="s">
        <v>17</v>
      </c>
      <c r="C5" s="3" t="s">
        <v>2</v>
      </c>
      <c r="D5" s="3" t="s">
        <v>4</v>
      </c>
      <c r="E5" s="3" t="s">
        <v>6</v>
      </c>
      <c r="F5" s="3" t="s">
        <v>3</v>
      </c>
      <c r="G5" s="3" t="s">
        <v>11</v>
      </c>
      <c r="H5" s="3" t="s">
        <v>14</v>
      </c>
      <c r="I5" s="3" t="s">
        <v>7</v>
      </c>
      <c r="J5" s="4"/>
    </row>
    <row r="6" spans="1:10" s="2" customFormat="1" ht="78.75" customHeight="1" x14ac:dyDescent="0.3">
      <c r="A6" s="8" t="s">
        <v>0</v>
      </c>
      <c r="B6" s="31" t="s">
        <v>149</v>
      </c>
      <c r="C6" s="8"/>
      <c r="D6" s="8"/>
      <c r="E6" s="8"/>
      <c r="F6" s="8"/>
      <c r="G6" s="8"/>
      <c r="H6" s="8"/>
      <c r="I6" s="25">
        <f>SUM(I8:I31)</f>
        <v>19.999999999999993</v>
      </c>
      <c r="J6" s="4"/>
    </row>
    <row r="7" spans="1:10" s="2" customFormat="1" ht="18.75" x14ac:dyDescent="0.3">
      <c r="A7" s="9">
        <v>1</v>
      </c>
      <c r="B7" s="9" t="s">
        <v>92</v>
      </c>
      <c r="C7" s="26"/>
      <c r="D7" s="26"/>
      <c r="E7" s="26"/>
      <c r="F7" s="26"/>
      <c r="G7" s="26"/>
      <c r="H7" s="26"/>
      <c r="I7" s="26"/>
      <c r="J7" s="4"/>
    </row>
    <row r="8" spans="1:10" ht="60" x14ac:dyDescent="0.25">
      <c r="C8" s="9" t="s">
        <v>5</v>
      </c>
      <c r="D8" s="9" t="s">
        <v>37</v>
      </c>
      <c r="E8" s="9"/>
      <c r="F8" s="9" t="s">
        <v>21</v>
      </c>
      <c r="G8" s="9"/>
      <c r="H8" s="9">
        <v>1</v>
      </c>
      <c r="I8" s="9">
        <v>0.5</v>
      </c>
    </row>
    <row r="9" spans="1:10" ht="30" x14ac:dyDescent="0.25">
      <c r="A9" s="9"/>
      <c r="B9" s="9"/>
      <c r="C9" s="9" t="s">
        <v>5</v>
      </c>
      <c r="D9" s="9" t="s">
        <v>93</v>
      </c>
      <c r="E9" s="9"/>
      <c r="F9" s="9" t="s">
        <v>21</v>
      </c>
      <c r="G9" s="9"/>
      <c r="H9" s="9">
        <v>1</v>
      </c>
      <c r="I9" s="9">
        <v>1</v>
      </c>
    </row>
    <row r="10" spans="1:10" ht="30" x14ac:dyDescent="0.25">
      <c r="A10" s="9"/>
      <c r="B10" s="9"/>
      <c r="C10" s="9" t="s">
        <v>5</v>
      </c>
      <c r="D10" s="9" t="s">
        <v>94</v>
      </c>
      <c r="E10" s="9"/>
      <c r="F10" s="9" t="s">
        <v>21</v>
      </c>
      <c r="G10" s="9"/>
      <c r="H10" s="9">
        <v>1</v>
      </c>
      <c r="I10" s="9">
        <v>1</v>
      </c>
    </row>
    <row r="11" spans="1:10" ht="30" x14ac:dyDescent="0.25">
      <c r="A11" s="9"/>
      <c r="B11" s="9"/>
      <c r="C11" s="9" t="s">
        <v>5</v>
      </c>
      <c r="D11" s="9" t="s">
        <v>95</v>
      </c>
      <c r="E11" s="9"/>
      <c r="F11" s="9" t="s">
        <v>21</v>
      </c>
      <c r="G11" s="9"/>
      <c r="H11" s="9">
        <v>1</v>
      </c>
      <c r="I11" s="9">
        <v>1</v>
      </c>
    </row>
    <row r="12" spans="1:10" x14ac:dyDescent="0.25">
      <c r="A12" s="9"/>
      <c r="B12" s="9"/>
      <c r="C12" s="9" t="s">
        <v>5</v>
      </c>
      <c r="D12" s="9" t="s">
        <v>96</v>
      </c>
      <c r="E12" s="9"/>
      <c r="F12" s="9" t="s">
        <v>21</v>
      </c>
      <c r="G12" s="9"/>
      <c r="H12" s="9">
        <v>1</v>
      </c>
      <c r="I12" s="9">
        <v>1</v>
      </c>
    </row>
    <row r="13" spans="1:10" x14ac:dyDescent="0.25">
      <c r="A13" s="9"/>
      <c r="B13" s="9"/>
      <c r="C13" s="9" t="s">
        <v>5</v>
      </c>
      <c r="D13" s="9" t="s">
        <v>97</v>
      </c>
      <c r="E13" s="9"/>
      <c r="F13" s="9" t="s">
        <v>21</v>
      </c>
      <c r="G13" s="9"/>
      <c r="H13" s="9">
        <v>1</v>
      </c>
      <c r="I13" s="9">
        <v>0.5</v>
      </c>
    </row>
    <row r="14" spans="1:10" ht="30" x14ac:dyDescent="0.25">
      <c r="A14" s="9"/>
      <c r="B14" s="9"/>
      <c r="C14" s="9" t="s">
        <v>5</v>
      </c>
      <c r="D14" s="9" t="s">
        <v>98</v>
      </c>
      <c r="E14" s="9"/>
      <c r="F14" s="9" t="s">
        <v>21</v>
      </c>
      <c r="G14" s="9"/>
      <c r="H14" s="9">
        <v>1</v>
      </c>
      <c r="I14" s="9">
        <v>1</v>
      </c>
    </row>
    <row r="15" spans="1:10" x14ac:dyDescent="0.25">
      <c r="A15" s="9"/>
      <c r="B15" s="9"/>
      <c r="C15" s="9" t="s">
        <v>5</v>
      </c>
      <c r="D15" s="10" t="s">
        <v>99</v>
      </c>
      <c r="E15" s="10"/>
      <c r="F15" s="9" t="s">
        <v>21</v>
      </c>
      <c r="G15" s="10"/>
      <c r="H15" s="9">
        <v>1</v>
      </c>
      <c r="I15" s="9">
        <v>0.6</v>
      </c>
    </row>
    <row r="16" spans="1:10" x14ac:dyDescent="0.25">
      <c r="A16" s="9"/>
      <c r="B16" s="9"/>
      <c r="C16" s="9" t="s">
        <v>5</v>
      </c>
      <c r="D16" s="9" t="s">
        <v>100</v>
      </c>
      <c r="E16" s="9"/>
      <c r="F16" s="9" t="s">
        <v>21</v>
      </c>
      <c r="G16" s="9"/>
      <c r="H16" s="9">
        <v>1</v>
      </c>
      <c r="I16" s="9">
        <v>1.5</v>
      </c>
    </row>
    <row r="17" spans="1:11" ht="30" x14ac:dyDescent="0.25">
      <c r="A17" s="9"/>
      <c r="B17" s="9"/>
      <c r="C17" s="9" t="s">
        <v>5</v>
      </c>
      <c r="D17" s="9" t="s">
        <v>101</v>
      </c>
      <c r="E17" s="9"/>
      <c r="F17" s="9" t="s">
        <v>21</v>
      </c>
      <c r="G17" s="9"/>
      <c r="H17" s="9">
        <v>1</v>
      </c>
      <c r="I17" s="9">
        <v>0.45</v>
      </c>
    </row>
    <row r="18" spans="1:11" x14ac:dyDescent="0.25">
      <c r="A18" s="9"/>
      <c r="B18" s="9"/>
      <c r="C18" s="9" t="s">
        <v>5</v>
      </c>
      <c r="D18" s="9" t="s">
        <v>102</v>
      </c>
      <c r="E18" s="9"/>
      <c r="F18" s="9" t="s">
        <v>21</v>
      </c>
      <c r="G18" s="9"/>
      <c r="H18" s="9">
        <v>1</v>
      </c>
      <c r="I18" s="9">
        <v>0.45</v>
      </c>
    </row>
    <row r="19" spans="1:11" x14ac:dyDescent="0.25">
      <c r="A19" s="9"/>
      <c r="B19" s="9"/>
      <c r="C19" s="9" t="s">
        <v>5</v>
      </c>
      <c r="D19" s="9" t="s">
        <v>103</v>
      </c>
      <c r="E19" s="9"/>
      <c r="F19" s="9" t="s">
        <v>21</v>
      </c>
      <c r="G19" s="9"/>
      <c r="H19" s="9">
        <v>1</v>
      </c>
      <c r="I19" s="9">
        <v>0.6</v>
      </c>
    </row>
    <row r="20" spans="1:11" x14ac:dyDescent="0.25">
      <c r="A20" s="9"/>
      <c r="B20" s="9"/>
      <c r="C20" s="9" t="s">
        <v>5</v>
      </c>
      <c r="D20" s="9" t="s">
        <v>104</v>
      </c>
      <c r="E20" s="9"/>
      <c r="F20" s="9" t="s">
        <v>21</v>
      </c>
      <c r="G20" s="9"/>
      <c r="H20" s="9">
        <v>1</v>
      </c>
      <c r="I20" s="9">
        <v>0.45</v>
      </c>
    </row>
    <row r="21" spans="1:11" x14ac:dyDescent="0.25">
      <c r="A21" s="9"/>
      <c r="B21" s="9"/>
      <c r="C21" s="9" t="s">
        <v>5</v>
      </c>
      <c r="D21" s="9" t="s">
        <v>103</v>
      </c>
      <c r="E21" s="9"/>
      <c r="F21" s="9" t="s">
        <v>21</v>
      </c>
      <c r="G21" s="9"/>
      <c r="H21" s="9">
        <v>1</v>
      </c>
      <c r="I21" s="9">
        <v>1.1499999999999999</v>
      </c>
    </row>
    <row r="22" spans="1:11" x14ac:dyDescent="0.25">
      <c r="A22" s="9"/>
      <c r="B22" s="9"/>
      <c r="C22" s="9" t="s">
        <v>5</v>
      </c>
      <c r="D22" s="9" t="s">
        <v>105</v>
      </c>
      <c r="E22" s="9"/>
      <c r="F22" s="9" t="s">
        <v>21</v>
      </c>
      <c r="G22" s="9"/>
      <c r="H22" s="9">
        <v>1</v>
      </c>
      <c r="I22" s="9">
        <v>0.45</v>
      </c>
    </row>
    <row r="23" spans="1:11" x14ac:dyDescent="0.25">
      <c r="A23" s="9"/>
      <c r="B23" s="9"/>
      <c r="C23" s="9" t="s">
        <v>5</v>
      </c>
      <c r="D23" s="9" t="s">
        <v>103</v>
      </c>
      <c r="E23" s="9"/>
      <c r="F23" s="9" t="s">
        <v>21</v>
      </c>
      <c r="G23" s="9"/>
      <c r="H23" s="9">
        <v>1</v>
      </c>
      <c r="I23" s="9">
        <v>1</v>
      </c>
    </row>
    <row r="24" spans="1:11" ht="30" x14ac:dyDescent="0.25">
      <c r="A24" s="9"/>
      <c r="B24" s="9"/>
      <c r="C24" s="9" t="s">
        <v>5</v>
      </c>
      <c r="D24" s="10" t="s">
        <v>107</v>
      </c>
      <c r="E24" s="10"/>
      <c r="F24" s="9" t="s">
        <v>21</v>
      </c>
      <c r="G24" s="10"/>
      <c r="H24" s="9">
        <v>1</v>
      </c>
      <c r="I24" s="9">
        <v>1</v>
      </c>
    </row>
    <row r="25" spans="1:11" x14ac:dyDescent="0.25">
      <c r="A25" s="9"/>
      <c r="B25" s="9"/>
      <c r="C25" s="9" t="s">
        <v>5</v>
      </c>
      <c r="D25" s="9" t="s">
        <v>67</v>
      </c>
      <c r="E25" s="9"/>
      <c r="F25" s="9" t="s">
        <v>21</v>
      </c>
      <c r="G25" s="9"/>
      <c r="H25" s="9">
        <v>1</v>
      </c>
      <c r="I25" s="9">
        <v>0.45</v>
      </c>
    </row>
    <row r="26" spans="1:11" x14ac:dyDescent="0.25">
      <c r="A26" s="9"/>
      <c r="B26" s="9"/>
      <c r="C26" s="9" t="s">
        <v>5</v>
      </c>
      <c r="D26" s="9" t="s">
        <v>106</v>
      </c>
      <c r="E26" s="9"/>
      <c r="F26" s="9" t="s">
        <v>21</v>
      </c>
      <c r="G26" s="9"/>
      <c r="H26" s="9">
        <v>1</v>
      </c>
      <c r="I26" s="9">
        <v>0.45</v>
      </c>
    </row>
    <row r="27" spans="1:11" ht="30" x14ac:dyDescent="0.25">
      <c r="A27" s="9"/>
      <c r="B27" s="9"/>
      <c r="C27" s="9" t="s">
        <v>5</v>
      </c>
      <c r="D27" s="9" t="s">
        <v>109</v>
      </c>
      <c r="E27" s="9"/>
      <c r="F27" s="9" t="s">
        <v>21</v>
      </c>
      <c r="G27" s="9"/>
      <c r="H27" s="9">
        <v>1</v>
      </c>
      <c r="I27" s="9">
        <v>0.45</v>
      </c>
    </row>
    <row r="28" spans="1:11" ht="30" x14ac:dyDescent="0.25">
      <c r="A28" s="9"/>
      <c r="B28" s="9"/>
      <c r="C28" s="9" t="s">
        <v>5</v>
      </c>
      <c r="D28" s="9" t="s">
        <v>108</v>
      </c>
      <c r="E28" s="9"/>
      <c r="F28" s="9" t="s">
        <v>21</v>
      </c>
      <c r="G28" s="9"/>
      <c r="H28" s="9">
        <v>1</v>
      </c>
      <c r="I28" s="9">
        <v>1</v>
      </c>
    </row>
    <row r="29" spans="1:11" x14ac:dyDescent="0.25">
      <c r="A29" s="9"/>
      <c r="B29" s="9"/>
      <c r="C29" s="9"/>
      <c r="D29" s="9" t="s">
        <v>142</v>
      </c>
      <c r="E29" s="9"/>
      <c r="F29" s="9"/>
      <c r="G29" s="9"/>
      <c r="H29" s="9">
        <v>3</v>
      </c>
      <c r="I29" s="9">
        <v>1.5</v>
      </c>
    </row>
    <row r="30" spans="1:11" ht="30" x14ac:dyDescent="0.25">
      <c r="A30" s="9"/>
      <c r="B30" s="9"/>
      <c r="C30" s="9" t="s">
        <v>5</v>
      </c>
      <c r="D30" s="9" t="s">
        <v>138</v>
      </c>
      <c r="E30" s="9"/>
      <c r="F30" s="9" t="s">
        <v>21</v>
      </c>
      <c r="G30" s="9"/>
      <c r="H30" s="9">
        <v>3</v>
      </c>
      <c r="I30" s="9">
        <v>1</v>
      </c>
      <c r="K30">
        <v>3</v>
      </c>
    </row>
    <row r="31" spans="1:11" ht="30" x14ac:dyDescent="0.25">
      <c r="A31" s="9"/>
      <c r="B31" s="9"/>
      <c r="C31" s="9" t="s">
        <v>5</v>
      </c>
      <c r="D31" s="10" t="s">
        <v>110</v>
      </c>
      <c r="E31" s="10"/>
      <c r="F31" s="9" t="s">
        <v>21</v>
      </c>
      <c r="G31" s="10"/>
      <c r="H31" s="9">
        <v>3</v>
      </c>
      <c r="I31" s="9">
        <v>1.5</v>
      </c>
    </row>
    <row r="32" spans="1:11" s="2" customFormat="1" ht="33" customHeight="1" x14ac:dyDescent="0.3">
      <c r="A32" s="8" t="s">
        <v>8</v>
      </c>
      <c r="B32" s="31" t="s">
        <v>150</v>
      </c>
      <c r="C32" s="8"/>
      <c r="D32" s="8"/>
      <c r="E32" s="8"/>
      <c r="F32" s="8"/>
      <c r="G32" s="8"/>
      <c r="H32" s="8"/>
      <c r="I32" s="25">
        <f>SUM(I33:I44)</f>
        <v>10</v>
      </c>
      <c r="J32" s="4"/>
    </row>
    <row r="33" spans="1:10" ht="30" x14ac:dyDescent="0.25">
      <c r="A33" s="9">
        <v>1</v>
      </c>
      <c r="B33" s="9" t="s">
        <v>111</v>
      </c>
      <c r="C33" s="9"/>
      <c r="D33" s="9"/>
      <c r="E33" s="9"/>
      <c r="F33" s="9"/>
      <c r="G33" s="9"/>
      <c r="H33" s="9">
        <v>2</v>
      </c>
      <c r="I33" s="9"/>
    </row>
    <row r="34" spans="1:10" x14ac:dyDescent="0.25">
      <c r="A34" s="9"/>
      <c r="B34" s="9"/>
      <c r="C34" s="9" t="s">
        <v>5</v>
      </c>
      <c r="D34" s="9" t="s">
        <v>112</v>
      </c>
      <c r="E34" s="9"/>
      <c r="F34" s="9" t="s">
        <v>21</v>
      </c>
      <c r="G34" s="9"/>
      <c r="H34" s="9">
        <v>2</v>
      </c>
      <c r="I34" s="27">
        <v>0.5</v>
      </c>
    </row>
    <row r="35" spans="1:10" x14ac:dyDescent="0.25">
      <c r="A35" s="9"/>
      <c r="B35" s="9"/>
      <c r="C35" s="9" t="s">
        <v>5</v>
      </c>
      <c r="D35" s="9" t="s">
        <v>113</v>
      </c>
      <c r="E35" s="9"/>
      <c r="F35" s="9" t="s">
        <v>21</v>
      </c>
      <c r="G35" s="9"/>
      <c r="H35" s="9">
        <v>2</v>
      </c>
      <c r="I35" s="27">
        <v>0.5</v>
      </c>
    </row>
    <row r="36" spans="1:10" x14ac:dyDescent="0.25">
      <c r="A36" s="9"/>
      <c r="B36" s="9"/>
      <c r="C36" s="9" t="s">
        <v>5</v>
      </c>
      <c r="D36" s="9" t="s">
        <v>139</v>
      </c>
      <c r="E36" s="9"/>
      <c r="F36" s="9" t="s">
        <v>21</v>
      </c>
      <c r="G36" s="9"/>
      <c r="H36" s="9">
        <v>2</v>
      </c>
      <c r="I36" s="27">
        <v>1</v>
      </c>
    </row>
    <row r="37" spans="1:10" x14ac:dyDescent="0.25">
      <c r="A37" s="9"/>
      <c r="B37" s="9"/>
      <c r="C37" s="9" t="s">
        <v>5</v>
      </c>
      <c r="D37" s="9" t="s">
        <v>114</v>
      </c>
      <c r="E37" s="9"/>
      <c r="F37" s="9" t="s">
        <v>21</v>
      </c>
      <c r="G37" s="9"/>
      <c r="H37" s="9">
        <v>2</v>
      </c>
      <c r="I37" s="27">
        <v>0.5</v>
      </c>
    </row>
    <row r="38" spans="1:10" ht="30" x14ac:dyDescent="0.25">
      <c r="A38" s="9"/>
      <c r="B38" s="9"/>
      <c r="C38" s="9" t="s">
        <v>5</v>
      </c>
      <c r="D38" s="9" t="s">
        <v>141</v>
      </c>
      <c r="E38" s="9"/>
      <c r="F38" s="9" t="s">
        <v>21</v>
      </c>
      <c r="G38" s="9"/>
      <c r="H38" s="9">
        <v>2</v>
      </c>
      <c r="I38" s="27">
        <v>1</v>
      </c>
    </row>
    <row r="39" spans="1:10" ht="30" x14ac:dyDescent="0.25">
      <c r="A39" s="9">
        <v>2</v>
      </c>
      <c r="B39" s="9" t="s">
        <v>140</v>
      </c>
      <c r="C39" s="9"/>
      <c r="D39" s="9"/>
      <c r="E39" s="9"/>
      <c r="F39" s="9"/>
      <c r="G39" s="9"/>
      <c r="H39" s="9"/>
      <c r="I39" s="27">
        <v>1</v>
      </c>
    </row>
    <row r="40" spans="1:10" x14ac:dyDescent="0.25">
      <c r="A40" s="9"/>
      <c r="B40" s="9"/>
      <c r="C40" s="9" t="s">
        <v>5</v>
      </c>
      <c r="D40" s="9" t="s">
        <v>115</v>
      </c>
      <c r="E40" s="9"/>
      <c r="F40" s="9" t="s">
        <v>21</v>
      </c>
      <c r="G40" s="9"/>
      <c r="H40" s="9">
        <v>2</v>
      </c>
      <c r="I40" s="27">
        <v>0.5</v>
      </c>
    </row>
    <row r="41" spans="1:10" ht="60" x14ac:dyDescent="0.25">
      <c r="A41" s="9"/>
      <c r="B41" s="9"/>
      <c r="C41" s="9" t="s">
        <v>5</v>
      </c>
      <c r="D41" s="10" t="s">
        <v>116</v>
      </c>
      <c r="E41" s="10"/>
      <c r="F41" s="9" t="s">
        <v>21</v>
      </c>
      <c r="G41" s="10"/>
      <c r="H41" s="9">
        <v>2</v>
      </c>
      <c r="I41" s="28">
        <v>1.5</v>
      </c>
    </row>
    <row r="42" spans="1:10" ht="30" x14ac:dyDescent="0.25">
      <c r="A42" s="9"/>
      <c r="B42" s="9"/>
      <c r="C42" s="9" t="s">
        <v>5</v>
      </c>
      <c r="D42" s="9" t="s">
        <v>117</v>
      </c>
      <c r="E42" s="9"/>
      <c r="F42" s="9" t="s">
        <v>21</v>
      </c>
      <c r="G42" s="9"/>
      <c r="H42" s="9">
        <v>2</v>
      </c>
      <c r="I42" s="9">
        <v>1.5</v>
      </c>
    </row>
    <row r="43" spans="1:10" x14ac:dyDescent="0.25">
      <c r="A43" s="9"/>
      <c r="B43" s="9"/>
      <c r="C43" s="9" t="s">
        <v>5</v>
      </c>
      <c r="D43" s="9" t="s">
        <v>118</v>
      </c>
      <c r="E43" s="9"/>
      <c r="F43" s="9" t="s">
        <v>21</v>
      </c>
      <c r="G43" s="9"/>
      <c r="H43" s="9">
        <v>2</v>
      </c>
      <c r="I43" s="9">
        <v>1</v>
      </c>
    </row>
    <row r="44" spans="1:10" ht="30" x14ac:dyDescent="0.25">
      <c r="A44" s="9"/>
      <c r="B44" s="9"/>
      <c r="C44" s="9" t="s">
        <v>5</v>
      </c>
      <c r="D44" s="9" t="s">
        <v>119</v>
      </c>
      <c r="E44" s="9"/>
      <c r="F44" s="9" t="s">
        <v>21</v>
      </c>
      <c r="G44" s="9"/>
      <c r="H44" s="9">
        <v>2</v>
      </c>
      <c r="I44" s="9">
        <v>1</v>
      </c>
    </row>
    <row r="45" spans="1:10" s="2" customFormat="1" ht="54.75" customHeight="1" x14ac:dyDescent="0.3">
      <c r="A45" s="8" t="s">
        <v>9</v>
      </c>
      <c r="B45" s="31" t="s">
        <v>151</v>
      </c>
      <c r="C45" s="8"/>
      <c r="D45" s="8"/>
      <c r="E45" s="8"/>
      <c r="F45" s="8"/>
      <c r="G45" s="8"/>
      <c r="H45" s="8"/>
      <c r="I45" s="25">
        <f>SUM(I46:I123)</f>
        <v>50.000000000000028</v>
      </c>
      <c r="J45" s="4"/>
    </row>
    <row r="46" spans="1:10" ht="30" x14ac:dyDescent="0.25">
      <c r="A46" s="9">
        <v>1</v>
      </c>
      <c r="B46" s="9" t="s">
        <v>90</v>
      </c>
      <c r="C46" s="9"/>
      <c r="D46" s="9"/>
      <c r="E46" s="9"/>
      <c r="F46" s="9"/>
      <c r="G46" s="9"/>
      <c r="H46" s="9"/>
      <c r="I46" s="9"/>
    </row>
    <row r="47" spans="1:10" ht="60" x14ac:dyDescent="0.25">
      <c r="A47" s="9"/>
      <c r="B47" s="9"/>
      <c r="C47" s="15" t="s">
        <v>5</v>
      </c>
      <c r="D47" s="11" t="s">
        <v>37</v>
      </c>
      <c r="E47" s="5"/>
      <c r="F47" s="12" t="s">
        <v>21</v>
      </c>
      <c r="G47" s="5"/>
      <c r="H47" s="5">
        <v>1</v>
      </c>
      <c r="I47" s="29">
        <v>1</v>
      </c>
    </row>
    <row r="48" spans="1:10" ht="30" x14ac:dyDescent="0.25">
      <c r="A48" s="9"/>
      <c r="B48" s="9"/>
      <c r="C48" s="15" t="s">
        <v>5</v>
      </c>
      <c r="D48" s="13" t="s">
        <v>38</v>
      </c>
      <c r="E48" s="9"/>
      <c r="F48" s="14" t="s">
        <v>21</v>
      </c>
      <c r="G48" s="15"/>
      <c r="H48" s="5">
        <v>1</v>
      </c>
      <c r="I48" s="29">
        <v>1</v>
      </c>
    </row>
    <row r="49" spans="1:9" ht="75" x14ac:dyDescent="0.25">
      <c r="A49" s="9"/>
      <c r="B49" s="9"/>
      <c r="C49" s="15" t="s">
        <v>5</v>
      </c>
      <c r="D49" s="13" t="s">
        <v>22</v>
      </c>
      <c r="E49" s="9"/>
      <c r="F49" s="14" t="s">
        <v>21</v>
      </c>
      <c r="G49" s="15"/>
      <c r="H49" s="5">
        <v>3</v>
      </c>
      <c r="I49" s="29">
        <v>0.56000000000000005</v>
      </c>
    </row>
    <row r="50" spans="1:9" ht="45" x14ac:dyDescent="0.25">
      <c r="A50" s="9"/>
      <c r="B50" s="9"/>
      <c r="C50" s="15" t="s">
        <v>5</v>
      </c>
      <c r="D50" s="13" t="s">
        <v>23</v>
      </c>
      <c r="E50" s="9"/>
      <c r="F50" s="14" t="s">
        <v>21</v>
      </c>
      <c r="G50" s="9"/>
      <c r="H50" s="5">
        <v>3</v>
      </c>
      <c r="I50" s="29">
        <v>0.56000000000000005</v>
      </c>
    </row>
    <row r="51" spans="1:9" x14ac:dyDescent="0.25">
      <c r="A51" s="9"/>
      <c r="B51" s="9"/>
      <c r="C51" s="15" t="s">
        <v>5</v>
      </c>
      <c r="D51" s="13" t="s">
        <v>24</v>
      </c>
      <c r="E51" s="9"/>
      <c r="F51" s="14" t="s">
        <v>21</v>
      </c>
      <c r="G51" s="9"/>
      <c r="H51" s="5">
        <v>3</v>
      </c>
      <c r="I51" s="29">
        <v>0.56000000000000005</v>
      </c>
    </row>
    <row r="52" spans="1:9" ht="45" x14ac:dyDescent="0.25">
      <c r="A52" s="9"/>
      <c r="B52" s="9"/>
      <c r="C52" s="15" t="s">
        <v>5</v>
      </c>
      <c r="D52" s="13" t="s">
        <v>25</v>
      </c>
      <c r="E52" s="9"/>
      <c r="F52" s="14" t="s">
        <v>21</v>
      </c>
      <c r="G52" s="9"/>
      <c r="H52" s="5">
        <v>3</v>
      </c>
      <c r="I52" s="29">
        <v>0.56000000000000005</v>
      </c>
    </row>
    <row r="53" spans="1:9" ht="45" x14ac:dyDescent="0.25">
      <c r="A53" s="9"/>
      <c r="B53" s="9"/>
      <c r="C53" s="15" t="s">
        <v>5</v>
      </c>
      <c r="D53" s="13" t="s">
        <v>26</v>
      </c>
      <c r="E53" s="9"/>
      <c r="F53" s="14" t="s">
        <v>21</v>
      </c>
      <c r="G53" s="9"/>
      <c r="H53" s="5">
        <v>3</v>
      </c>
      <c r="I53" s="29">
        <v>0.56000000000000005</v>
      </c>
    </row>
    <row r="54" spans="1:9" ht="30" x14ac:dyDescent="0.25">
      <c r="A54" s="9"/>
      <c r="B54" s="9"/>
      <c r="C54" s="15" t="s">
        <v>5</v>
      </c>
      <c r="D54" s="13" t="s">
        <v>27</v>
      </c>
      <c r="E54" s="9"/>
      <c r="F54" s="14" t="s">
        <v>21</v>
      </c>
      <c r="G54" s="9"/>
      <c r="H54" s="5">
        <v>3</v>
      </c>
      <c r="I54" s="29">
        <v>0.56000000000000005</v>
      </c>
    </row>
    <row r="55" spans="1:9" x14ac:dyDescent="0.25">
      <c r="A55" s="9"/>
      <c r="B55" s="9"/>
      <c r="C55" s="15" t="s">
        <v>5</v>
      </c>
      <c r="D55" s="13" t="s">
        <v>28</v>
      </c>
      <c r="E55" s="9"/>
      <c r="F55" s="14" t="s">
        <v>21</v>
      </c>
      <c r="G55" s="9"/>
      <c r="H55" s="5">
        <v>3</v>
      </c>
      <c r="I55" s="29">
        <v>0.56000000000000005</v>
      </c>
    </row>
    <row r="56" spans="1:9" x14ac:dyDescent="0.25">
      <c r="A56" s="9"/>
      <c r="B56" s="9"/>
      <c r="C56" s="15" t="s">
        <v>5</v>
      </c>
      <c r="D56" s="13" t="s">
        <v>29</v>
      </c>
      <c r="E56" s="9"/>
      <c r="F56" s="14" t="s">
        <v>21</v>
      </c>
      <c r="G56" s="9"/>
      <c r="H56" s="5">
        <v>3</v>
      </c>
      <c r="I56" s="29">
        <v>0.56000000000000005</v>
      </c>
    </row>
    <row r="57" spans="1:9" ht="30" x14ac:dyDescent="0.25">
      <c r="A57" s="9"/>
      <c r="B57" s="9"/>
      <c r="C57" s="15" t="s">
        <v>5</v>
      </c>
      <c r="D57" s="13" t="s">
        <v>30</v>
      </c>
      <c r="E57" s="9"/>
      <c r="F57" s="14" t="s">
        <v>21</v>
      </c>
      <c r="G57" s="9"/>
      <c r="H57" s="5">
        <v>3</v>
      </c>
      <c r="I57" s="29">
        <v>0.56000000000000005</v>
      </c>
    </row>
    <row r="58" spans="1:9" ht="30" x14ac:dyDescent="0.25">
      <c r="A58" s="9"/>
      <c r="B58" s="9"/>
      <c r="C58" s="15" t="s">
        <v>5</v>
      </c>
      <c r="D58" s="13" t="s">
        <v>31</v>
      </c>
      <c r="E58" s="9"/>
      <c r="F58" s="14" t="s">
        <v>21</v>
      </c>
      <c r="G58" s="9"/>
      <c r="H58" s="5">
        <v>3</v>
      </c>
      <c r="I58" s="29">
        <v>0.56000000000000005</v>
      </c>
    </row>
    <row r="59" spans="1:9" x14ac:dyDescent="0.25">
      <c r="A59" s="9"/>
      <c r="B59" s="9"/>
      <c r="C59" s="15" t="s">
        <v>5</v>
      </c>
      <c r="D59" s="13" t="s">
        <v>32</v>
      </c>
      <c r="E59" s="9"/>
      <c r="F59" s="14" t="s">
        <v>21</v>
      </c>
      <c r="G59" s="9"/>
      <c r="H59" s="5">
        <v>3</v>
      </c>
      <c r="I59" s="29">
        <v>0.56000000000000005</v>
      </c>
    </row>
    <row r="60" spans="1:9" ht="30" x14ac:dyDescent="0.25">
      <c r="A60" s="9"/>
      <c r="B60" s="9"/>
      <c r="C60" s="15" t="s">
        <v>5</v>
      </c>
      <c r="D60" s="13" t="s">
        <v>33</v>
      </c>
      <c r="E60" s="9"/>
      <c r="F60" s="14" t="s">
        <v>21</v>
      </c>
      <c r="G60" s="9"/>
      <c r="H60" s="5">
        <v>3</v>
      </c>
      <c r="I60" s="29">
        <v>0.56000000000000005</v>
      </c>
    </row>
    <row r="61" spans="1:9" ht="30" x14ac:dyDescent="0.25">
      <c r="A61" s="9"/>
      <c r="B61" s="9"/>
      <c r="C61" s="15" t="s">
        <v>5</v>
      </c>
      <c r="D61" s="13" t="s">
        <v>34</v>
      </c>
      <c r="E61" s="9"/>
      <c r="F61" s="14" t="s">
        <v>21</v>
      </c>
      <c r="G61" s="16"/>
      <c r="H61" s="5">
        <v>3</v>
      </c>
      <c r="I61" s="29">
        <v>0.56000000000000005</v>
      </c>
    </row>
    <row r="62" spans="1:9" ht="30" x14ac:dyDescent="0.25">
      <c r="A62" s="9"/>
      <c r="B62" s="9"/>
      <c r="C62" s="15" t="s">
        <v>5</v>
      </c>
      <c r="D62" s="13" t="s">
        <v>35</v>
      </c>
      <c r="E62" s="9"/>
      <c r="F62" s="14" t="s">
        <v>21</v>
      </c>
      <c r="G62" s="16"/>
      <c r="H62" s="5">
        <v>3</v>
      </c>
      <c r="I62" s="29">
        <v>0.56000000000000005</v>
      </c>
    </row>
    <row r="63" spans="1:9" ht="45" x14ac:dyDescent="0.25">
      <c r="A63" s="9"/>
      <c r="B63" s="9"/>
      <c r="C63" s="15" t="s">
        <v>5</v>
      </c>
      <c r="D63" s="13" t="s">
        <v>143</v>
      </c>
      <c r="E63" s="9"/>
      <c r="F63" s="14"/>
      <c r="G63" s="16"/>
      <c r="H63" s="5">
        <v>3</v>
      </c>
      <c r="I63" s="29">
        <v>0.64</v>
      </c>
    </row>
    <row r="64" spans="1:9" ht="30" x14ac:dyDescent="0.25">
      <c r="A64" s="9"/>
      <c r="B64" s="9"/>
      <c r="C64" s="15" t="s">
        <v>5</v>
      </c>
      <c r="D64" s="13" t="s">
        <v>36</v>
      </c>
      <c r="E64" s="9"/>
      <c r="F64" s="14" t="s">
        <v>21</v>
      </c>
      <c r="G64" s="16"/>
      <c r="H64" s="5">
        <v>1</v>
      </c>
      <c r="I64" s="29">
        <v>1</v>
      </c>
    </row>
    <row r="65" spans="1:9" ht="30" x14ac:dyDescent="0.25">
      <c r="A65" s="9"/>
      <c r="B65" s="9"/>
      <c r="C65" s="10" t="s">
        <v>5</v>
      </c>
      <c r="D65" s="13" t="s">
        <v>39</v>
      </c>
      <c r="E65" s="9"/>
      <c r="F65" s="14" t="s">
        <v>21</v>
      </c>
      <c r="G65" s="9"/>
      <c r="H65" s="5">
        <v>3</v>
      </c>
      <c r="I65" s="29">
        <v>1.24</v>
      </c>
    </row>
    <row r="66" spans="1:9" x14ac:dyDescent="0.25">
      <c r="A66" s="9">
        <v>2</v>
      </c>
      <c r="B66" s="9" t="s">
        <v>147</v>
      </c>
      <c r="C66" s="9"/>
      <c r="D66" s="9"/>
      <c r="E66" s="9"/>
      <c r="F66" s="9"/>
      <c r="G66" s="9"/>
      <c r="H66" s="9"/>
      <c r="I66" s="9"/>
    </row>
    <row r="67" spans="1:9" ht="30" x14ac:dyDescent="0.25">
      <c r="A67" s="9"/>
      <c r="B67" s="9"/>
      <c r="C67" s="10" t="s">
        <v>5</v>
      </c>
      <c r="D67" s="17" t="s">
        <v>40</v>
      </c>
      <c r="E67" s="10"/>
      <c r="F67" s="10" t="s">
        <v>21</v>
      </c>
      <c r="G67" s="10"/>
      <c r="H67" s="9">
        <v>3</v>
      </c>
      <c r="I67" s="28">
        <v>1</v>
      </c>
    </row>
    <row r="68" spans="1:9" ht="30" x14ac:dyDescent="0.25">
      <c r="A68" s="9"/>
      <c r="B68" s="9"/>
      <c r="C68" s="10" t="s">
        <v>5</v>
      </c>
      <c r="D68" s="9" t="s">
        <v>41</v>
      </c>
      <c r="E68" s="9"/>
      <c r="F68" s="10" t="s">
        <v>21</v>
      </c>
      <c r="G68" s="9"/>
      <c r="H68" s="9">
        <v>3</v>
      </c>
      <c r="I68" s="28">
        <v>0.46</v>
      </c>
    </row>
    <row r="69" spans="1:9" ht="45" x14ac:dyDescent="0.25">
      <c r="A69" s="9"/>
      <c r="B69" s="9"/>
      <c r="C69" s="10" t="s">
        <v>5</v>
      </c>
      <c r="D69" s="9" t="s">
        <v>42</v>
      </c>
      <c r="E69" s="9"/>
      <c r="F69" s="10" t="s">
        <v>21</v>
      </c>
      <c r="G69" s="9"/>
      <c r="H69" s="9">
        <v>3</v>
      </c>
      <c r="I69" s="28">
        <v>0.46</v>
      </c>
    </row>
    <row r="70" spans="1:9" ht="30" x14ac:dyDescent="0.25">
      <c r="A70" s="9"/>
      <c r="B70" s="9"/>
      <c r="C70" s="10" t="s">
        <v>5</v>
      </c>
      <c r="D70" s="9" t="s">
        <v>43</v>
      </c>
      <c r="E70" s="9"/>
      <c r="F70" s="10" t="s">
        <v>21</v>
      </c>
      <c r="G70" s="9"/>
      <c r="H70" s="9">
        <v>3</v>
      </c>
      <c r="I70" s="28">
        <v>0.46</v>
      </c>
    </row>
    <row r="71" spans="1:9" ht="30" x14ac:dyDescent="0.25">
      <c r="A71" s="9"/>
      <c r="B71" s="9"/>
      <c r="C71" s="10" t="s">
        <v>5</v>
      </c>
      <c r="D71" s="9" t="s">
        <v>44</v>
      </c>
      <c r="E71" s="9"/>
      <c r="F71" s="10" t="s">
        <v>21</v>
      </c>
      <c r="G71" s="9"/>
      <c r="H71" s="9">
        <v>3</v>
      </c>
      <c r="I71" s="28">
        <v>0.46</v>
      </c>
    </row>
    <row r="72" spans="1:9" ht="30" x14ac:dyDescent="0.25">
      <c r="A72" s="9"/>
      <c r="B72" s="9"/>
      <c r="C72" s="10" t="s">
        <v>5</v>
      </c>
      <c r="D72" s="9" t="s">
        <v>45</v>
      </c>
      <c r="E72" s="9"/>
      <c r="F72" s="10" t="s">
        <v>21</v>
      </c>
      <c r="G72" s="9"/>
      <c r="H72" s="9">
        <v>3</v>
      </c>
      <c r="I72" s="28">
        <v>0.46</v>
      </c>
    </row>
    <row r="73" spans="1:9" ht="30" x14ac:dyDescent="0.25">
      <c r="A73" s="9"/>
      <c r="B73" s="9"/>
      <c r="C73" s="10" t="s">
        <v>5</v>
      </c>
      <c r="D73" s="17" t="s">
        <v>46</v>
      </c>
      <c r="E73" s="9"/>
      <c r="F73" s="10" t="s">
        <v>21</v>
      </c>
      <c r="G73" s="9"/>
      <c r="H73" s="9">
        <v>3</v>
      </c>
      <c r="I73" s="28">
        <v>0.46</v>
      </c>
    </row>
    <row r="74" spans="1:9" ht="30" x14ac:dyDescent="0.25">
      <c r="A74" s="9"/>
      <c r="B74" s="9"/>
      <c r="C74" s="10" t="s">
        <v>5</v>
      </c>
      <c r="D74" s="9" t="s">
        <v>47</v>
      </c>
      <c r="E74" s="9"/>
      <c r="F74" s="10" t="s">
        <v>21</v>
      </c>
      <c r="G74" s="9"/>
      <c r="H74" s="9">
        <v>3</v>
      </c>
      <c r="I74" s="28">
        <v>1.5</v>
      </c>
    </row>
    <row r="75" spans="1:9" ht="30" x14ac:dyDescent="0.25">
      <c r="A75" s="9"/>
      <c r="B75" s="18"/>
      <c r="C75" s="10" t="s">
        <v>5</v>
      </c>
      <c r="D75" s="9" t="s">
        <v>48</v>
      </c>
      <c r="E75" s="9"/>
      <c r="F75" s="10" t="s">
        <v>21</v>
      </c>
      <c r="G75" s="9"/>
      <c r="H75" s="9">
        <v>1</v>
      </c>
      <c r="I75" s="28">
        <v>1</v>
      </c>
    </row>
    <row r="76" spans="1:9" ht="45" x14ac:dyDescent="0.25">
      <c r="A76" s="9">
        <v>3</v>
      </c>
      <c r="B76" s="18" t="s">
        <v>91</v>
      </c>
      <c r="C76" s="9"/>
      <c r="D76" s="9"/>
      <c r="E76" s="9"/>
      <c r="F76" s="9"/>
      <c r="G76" s="9"/>
      <c r="H76" s="9"/>
      <c r="I76" s="9"/>
    </row>
    <row r="77" spans="1:9" ht="60" x14ac:dyDescent="0.25">
      <c r="A77" s="9"/>
      <c r="C77" s="10" t="s">
        <v>5</v>
      </c>
      <c r="D77" s="11" t="s">
        <v>20</v>
      </c>
      <c r="E77" s="20"/>
      <c r="F77" s="14" t="s">
        <v>21</v>
      </c>
      <c r="G77" s="9"/>
      <c r="H77" s="9">
        <v>3</v>
      </c>
      <c r="I77" s="30">
        <v>0.46</v>
      </c>
    </row>
    <row r="78" spans="1:9" x14ac:dyDescent="0.25">
      <c r="A78" s="9"/>
      <c r="B78" s="9"/>
      <c r="C78" s="10" t="s">
        <v>5</v>
      </c>
      <c r="D78" s="11" t="s">
        <v>49</v>
      </c>
      <c r="E78" s="20"/>
      <c r="F78" s="14" t="s">
        <v>21</v>
      </c>
      <c r="G78" s="9"/>
      <c r="H78" s="9">
        <v>3</v>
      </c>
      <c r="I78" s="30">
        <v>0.46</v>
      </c>
    </row>
    <row r="79" spans="1:9" x14ac:dyDescent="0.25">
      <c r="A79" s="9"/>
      <c r="B79" s="9"/>
      <c r="C79" s="10" t="s">
        <v>5</v>
      </c>
      <c r="D79" s="11" t="s">
        <v>50</v>
      </c>
      <c r="E79" s="20"/>
      <c r="F79" s="14" t="s">
        <v>21</v>
      </c>
      <c r="G79" s="9"/>
      <c r="H79" s="9">
        <v>3</v>
      </c>
      <c r="I79" s="30">
        <v>0.46</v>
      </c>
    </row>
    <row r="80" spans="1:9" x14ac:dyDescent="0.25">
      <c r="A80" s="9"/>
      <c r="B80" s="9"/>
      <c r="C80" s="10" t="s">
        <v>5</v>
      </c>
      <c r="D80" s="11" t="s">
        <v>51</v>
      </c>
      <c r="E80" s="20"/>
      <c r="F80" s="14" t="s">
        <v>21</v>
      </c>
      <c r="G80" s="9"/>
      <c r="H80" s="9">
        <v>3</v>
      </c>
      <c r="I80" s="30">
        <v>0.2</v>
      </c>
    </row>
    <row r="81" spans="1:9" x14ac:dyDescent="0.25">
      <c r="A81" s="9"/>
      <c r="B81" s="9"/>
      <c r="C81" s="10" t="s">
        <v>5</v>
      </c>
      <c r="D81" s="11" t="s">
        <v>52</v>
      </c>
      <c r="E81" s="20"/>
      <c r="F81" s="14" t="s">
        <v>21</v>
      </c>
      <c r="G81" s="9"/>
      <c r="H81" s="9">
        <v>3</v>
      </c>
      <c r="I81" s="30">
        <v>0.46</v>
      </c>
    </row>
    <row r="82" spans="1:9" ht="30" x14ac:dyDescent="0.25">
      <c r="A82" s="9"/>
      <c r="B82" s="9"/>
      <c r="C82" s="10" t="s">
        <v>5</v>
      </c>
      <c r="D82" s="11" t="s">
        <v>53</v>
      </c>
      <c r="E82" s="20"/>
      <c r="F82" s="14" t="s">
        <v>21</v>
      </c>
      <c r="G82" s="9"/>
      <c r="H82" s="9">
        <v>3</v>
      </c>
      <c r="I82" s="30">
        <v>1</v>
      </c>
    </row>
    <row r="83" spans="1:9" ht="30" x14ac:dyDescent="0.25">
      <c r="A83" s="9"/>
      <c r="B83" s="9"/>
      <c r="C83" s="10" t="s">
        <v>5</v>
      </c>
      <c r="D83" s="11" t="s">
        <v>54</v>
      </c>
      <c r="E83" s="20"/>
      <c r="F83" s="14" t="s">
        <v>21</v>
      </c>
      <c r="G83" s="9"/>
      <c r="H83" s="9">
        <v>3</v>
      </c>
      <c r="I83" s="30">
        <v>0.6</v>
      </c>
    </row>
    <row r="84" spans="1:9" ht="30" x14ac:dyDescent="0.25">
      <c r="A84" s="9"/>
      <c r="B84" s="9"/>
      <c r="C84" s="10" t="s">
        <v>5</v>
      </c>
      <c r="D84" s="11" t="s">
        <v>55</v>
      </c>
      <c r="E84" s="20"/>
      <c r="F84" s="14" t="s">
        <v>21</v>
      </c>
      <c r="G84" s="9"/>
      <c r="H84" s="9">
        <v>3</v>
      </c>
      <c r="I84" s="30">
        <v>0.46</v>
      </c>
    </row>
    <row r="85" spans="1:9" x14ac:dyDescent="0.25">
      <c r="A85" s="9"/>
      <c r="B85" s="9"/>
      <c r="C85" s="10" t="s">
        <v>5</v>
      </c>
      <c r="D85" s="11" t="s">
        <v>50</v>
      </c>
      <c r="E85" s="20"/>
      <c r="F85" s="14" t="s">
        <v>21</v>
      </c>
      <c r="G85" s="9"/>
      <c r="H85" s="9">
        <v>3</v>
      </c>
      <c r="I85" s="30">
        <v>0.46</v>
      </c>
    </row>
    <row r="86" spans="1:9" ht="30" x14ac:dyDescent="0.25">
      <c r="A86" s="9"/>
      <c r="B86" s="9"/>
      <c r="C86" s="10" t="s">
        <v>5</v>
      </c>
      <c r="D86" s="11" t="s">
        <v>56</v>
      </c>
      <c r="E86" s="20"/>
      <c r="F86" s="14" t="s">
        <v>21</v>
      </c>
      <c r="G86" s="9"/>
      <c r="H86" s="9">
        <v>3</v>
      </c>
      <c r="I86" s="30">
        <v>0.46</v>
      </c>
    </row>
    <row r="87" spans="1:9" x14ac:dyDescent="0.25">
      <c r="A87" s="9"/>
      <c r="B87" s="9"/>
      <c r="C87" s="10" t="s">
        <v>5</v>
      </c>
      <c r="D87" s="7" t="s">
        <v>144</v>
      </c>
      <c r="E87" s="20"/>
      <c r="F87" s="14" t="s">
        <v>21</v>
      </c>
      <c r="G87" s="9"/>
      <c r="H87" s="9">
        <v>3</v>
      </c>
      <c r="I87" s="30">
        <v>0.46</v>
      </c>
    </row>
    <row r="88" spans="1:9" x14ac:dyDescent="0.25">
      <c r="A88" s="9"/>
      <c r="B88" s="9"/>
      <c r="C88" s="10" t="s">
        <v>5</v>
      </c>
      <c r="D88" s="11" t="s">
        <v>57</v>
      </c>
      <c r="E88" s="20"/>
      <c r="F88" s="14" t="s">
        <v>21</v>
      </c>
      <c r="G88" s="9"/>
      <c r="H88" s="9">
        <v>3</v>
      </c>
      <c r="I88" s="30">
        <v>1.5</v>
      </c>
    </row>
    <row r="89" spans="1:9" ht="30" x14ac:dyDescent="0.25">
      <c r="A89" s="9"/>
      <c r="B89" s="9"/>
      <c r="C89" s="10" t="s">
        <v>5</v>
      </c>
      <c r="D89" s="11" t="s">
        <v>58</v>
      </c>
      <c r="E89" s="20"/>
      <c r="F89" s="14" t="s">
        <v>21</v>
      </c>
      <c r="G89" s="9"/>
      <c r="H89" s="9">
        <v>3</v>
      </c>
      <c r="I89" s="30">
        <v>1</v>
      </c>
    </row>
    <row r="90" spans="1:9" ht="30" x14ac:dyDescent="0.25">
      <c r="A90" s="9"/>
      <c r="B90" s="9"/>
      <c r="C90" s="10" t="s">
        <v>5</v>
      </c>
      <c r="D90" s="11" t="s">
        <v>59</v>
      </c>
      <c r="E90" s="20"/>
      <c r="F90" s="14" t="s">
        <v>21</v>
      </c>
      <c r="G90" s="9"/>
      <c r="H90" s="9">
        <v>3</v>
      </c>
      <c r="I90" s="30">
        <v>0.46</v>
      </c>
    </row>
    <row r="91" spans="1:9" x14ac:dyDescent="0.25">
      <c r="A91" s="9"/>
      <c r="B91" s="9"/>
      <c r="C91" s="10" t="s">
        <v>5</v>
      </c>
      <c r="D91" s="11" t="s">
        <v>60</v>
      </c>
      <c r="E91" s="20"/>
      <c r="F91" s="14" t="s">
        <v>21</v>
      </c>
      <c r="G91" s="9"/>
      <c r="H91" s="9">
        <v>3</v>
      </c>
      <c r="I91" s="30">
        <v>0.2</v>
      </c>
    </row>
    <row r="92" spans="1:9" x14ac:dyDescent="0.25">
      <c r="A92" s="9"/>
      <c r="B92" s="9"/>
      <c r="C92" s="10" t="s">
        <v>5</v>
      </c>
      <c r="D92" s="11" t="s">
        <v>61</v>
      </c>
      <c r="E92" s="20"/>
      <c r="F92" s="14" t="s">
        <v>21</v>
      </c>
      <c r="G92" s="9"/>
      <c r="H92" s="9">
        <v>3</v>
      </c>
      <c r="I92" s="30">
        <v>0.46</v>
      </c>
    </row>
    <row r="93" spans="1:9" x14ac:dyDescent="0.25">
      <c r="A93" s="9"/>
      <c r="B93" s="9"/>
      <c r="C93" s="10" t="s">
        <v>5</v>
      </c>
      <c r="D93" s="11" t="s">
        <v>145</v>
      </c>
      <c r="E93" s="20"/>
      <c r="F93" s="14" t="s">
        <v>21</v>
      </c>
      <c r="G93" s="9"/>
      <c r="H93" s="9">
        <v>3</v>
      </c>
      <c r="I93" s="30">
        <v>1</v>
      </c>
    </row>
    <row r="94" spans="1:9" x14ac:dyDescent="0.25">
      <c r="A94" s="9"/>
      <c r="B94" s="9"/>
      <c r="C94" s="10" t="s">
        <v>5</v>
      </c>
      <c r="D94" s="11" t="s">
        <v>62</v>
      </c>
      <c r="E94" s="20"/>
      <c r="F94" s="14" t="s">
        <v>21</v>
      </c>
      <c r="G94" s="9"/>
      <c r="H94" s="9">
        <v>3</v>
      </c>
      <c r="I94" s="30">
        <v>0.46</v>
      </c>
    </row>
    <row r="95" spans="1:9" x14ac:dyDescent="0.25">
      <c r="A95" s="9"/>
      <c r="B95" s="9"/>
      <c r="C95" s="10" t="s">
        <v>5</v>
      </c>
      <c r="D95" s="19" t="s">
        <v>63</v>
      </c>
      <c r="E95" s="20"/>
      <c r="F95" s="14" t="s">
        <v>21</v>
      </c>
      <c r="G95" s="9"/>
      <c r="H95" s="9">
        <v>3</v>
      </c>
      <c r="I95" s="30">
        <v>0.46</v>
      </c>
    </row>
    <row r="96" spans="1:9" x14ac:dyDescent="0.25">
      <c r="A96" s="9"/>
      <c r="B96" s="9"/>
      <c r="C96" s="10" t="s">
        <v>5</v>
      </c>
      <c r="D96" s="20" t="s">
        <v>60</v>
      </c>
      <c r="E96" s="20"/>
      <c r="F96" s="14" t="s">
        <v>21</v>
      </c>
      <c r="G96" s="9"/>
      <c r="H96" s="9">
        <v>3</v>
      </c>
      <c r="I96" s="30">
        <v>0.2</v>
      </c>
    </row>
    <row r="97" spans="1:9" x14ac:dyDescent="0.25">
      <c r="A97" s="9">
        <v>4</v>
      </c>
      <c r="B97" s="9" t="s">
        <v>64</v>
      </c>
      <c r="C97" s="9"/>
      <c r="D97" s="9"/>
      <c r="E97" s="9"/>
      <c r="F97" s="9"/>
      <c r="G97" s="9"/>
      <c r="H97" s="9"/>
      <c r="I97" s="9"/>
    </row>
    <row r="98" spans="1:9" ht="30" x14ac:dyDescent="0.25">
      <c r="A98" s="9"/>
      <c r="B98" s="9"/>
      <c r="C98" s="10" t="s">
        <v>5</v>
      </c>
      <c r="D98" s="9" t="s">
        <v>65</v>
      </c>
      <c r="E98" s="9"/>
      <c r="F98" s="10" t="s">
        <v>21</v>
      </c>
      <c r="G98" s="9"/>
      <c r="H98" s="9">
        <v>3</v>
      </c>
      <c r="I98" s="30">
        <v>1</v>
      </c>
    </row>
    <row r="99" spans="1:9" ht="30" x14ac:dyDescent="0.25">
      <c r="A99" s="9"/>
      <c r="B99" s="9"/>
      <c r="C99" s="10" t="s">
        <v>5</v>
      </c>
      <c r="D99" s="19" t="s">
        <v>66</v>
      </c>
      <c r="E99" s="9"/>
      <c r="F99" s="10" t="s">
        <v>21</v>
      </c>
      <c r="G99" s="9"/>
      <c r="H99" s="9">
        <v>3</v>
      </c>
      <c r="I99" s="30">
        <v>0.46</v>
      </c>
    </row>
    <row r="100" spans="1:9" x14ac:dyDescent="0.25">
      <c r="A100" s="9"/>
      <c r="B100" s="9"/>
      <c r="C100" s="10" t="s">
        <v>5</v>
      </c>
      <c r="D100" s="19" t="s">
        <v>67</v>
      </c>
      <c r="E100" s="9"/>
      <c r="F100" s="10" t="s">
        <v>21</v>
      </c>
      <c r="G100" s="9"/>
      <c r="H100" s="9">
        <v>3</v>
      </c>
      <c r="I100" s="30">
        <v>0.46</v>
      </c>
    </row>
    <row r="101" spans="1:9" ht="30" x14ac:dyDescent="0.25">
      <c r="A101" s="9"/>
      <c r="B101" s="9"/>
      <c r="C101" s="10" t="s">
        <v>5</v>
      </c>
      <c r="D101" s="21" t="s">
        <v>68</v>
      </c>
      <c r="E101" s="19"/>
      <c r="F101" s="14" t="s">
        <v>21</v>
      </c>
      <c r="G101" s="19"/>
      <c r="H101" s="9">
        <v>3</v>
      </c>
      <c r="I101" s="30">
        <v>1</v>
      </c>
    </row>
    <row r="102" spans="1:9" x14ac:dyDescent="0.25">
      <c r="A102" s="9"/>
      <c r="B102" s="9"/>
      <c r="C102" s="10" t="s">
        <v>5</v>
      </c>
      <c r="D102" s="21" t="s">
        <v>69</v>
      </c>
      <c r="E102" s="20"/>
      <c r="F102" s="14" t="s">
        <v>21</v>
      </c>
      <c r="G102" s="9"/>
      <c r="H102" s="9">
        <v>3</v>
      </c>
      <c r="I102" s="30">
        <v>1</v>
      </c>
    </row>
    <row r="103" spans="1:9" ht="30" x14ac:dyDescent="0.25">
      <c r="A103" s="9"/>
      <c r="B103" s="9"/>
      <c r="C103" s="10" t="s">
        <v>5</v>
      </c>
      <c r="D103" s="21" t="s">
        <v>70</v>
      </c>
      <c r="E103" s="20"/>
      <c r="F103" s="14" t="s">
        <v>21</v>
      </c>
      <c r="G103" s="9"/>
      <c r="H103" s="9">
        <v>3</v>
      </c>
      <c r="I103" s="30">
        <v>1</v>
      </c>
    </row>
    <row r="104" spans="1:9" x14ac:dyDescent="0.25">
      <c r="A104" s="9"/>
      <c r="B104" s="9"/>
      <c r="C104" s="10"/>
      <c r="D104" s="21" t="s">
        <v>146</v>
      </c>
      <c r="E104" s="20"/>
      <c r="F104" s="14" t="s">
        <v>21</v>
      </c>
      <c r="G104" s="9"/>
      <c r="H104" s="9">
        <v>3</v>
      </c>
      <c r="I104" s="30">
        <v>1</v>
      </c>
    </row>
    <row r="105" spans="1:9" x14ac:dyDescent="0.25">
      <c r="A105" s="9"/>
      <c r="B105" s="9"/>
      <c r="C105" s="10" t="s">
        <v>5</v>
      </c>
      <c r="D105" s="21" t="s">
        <v>71</v>
      </c>
      <c r="E105" s="20"/>
      <c r="F105" s="14" t="s">
        <v>21</v>
      </c>
      <c r="G105" s="9"/>
      <c r="H105" s="9">
        <v>3</v>
      </c>
      <c r="I105" s="30">
        <v>1</v>
      </c>
    </row>
    <row r="106" spans="1:9" x14ac:dyDescent="0.25">
      <c r="A106" s="9"/>
      <c r="B106" s="9"/>
      <c r="C106" s="10" t="s">
        <v>5</v>
      </c>
      <c r="D106" s="21" t="s">
        <v>72</v>
      </c>
      <c r="E106" s="20"/>
      <c r="F106" s="14" t="s">
        <v>21</v>
      </c>
      <c r="G106" s="9"/>
      <c r="H106" s="9">
        <v>3</v>
      </c>
      <c r="I106" s="30">
        <v>1</v>
      </c>
    </row>
    <row r="107" spans="1:9" x14ac:dyDescent="0.25">
      <c r="A107" s="9"/>
      <c r="B107" s="9"/>
      <c r="C107" s="10" t="s">
        <v>5</v>
      </c>
      <c r="D107" s="11" t="s">
        <v>73</v>
      </c>
      <c r="E107" s="20"/>
      <c r="F107" s="14" t="s">
        <v>21</v>
      </c>
      <c r="G107" s="9"/>
      <c r="H107" s="9">
        <v>3</v>
      </c>
      <c r="I107" s="30">
        <v>0.46</v>
      </c>
    </row>
    <row r="108" spans="1:9" x14ac:dyDescent="0.25">
      <c r="A108" s="9"/>
      <c r="B108" s="9"/>
      <c r="C108" s="10" t="s">
        <v>5</v>
      </c>
      <c r="D108" s="11" t="s">
        <v>74</v>
      </c>
      <c r="E108" s="20"/>
      <c r="F108" s="14" t="s">
        <v>21</v>
      </c>
      <c r="G108" s="9"/>
      <c r="H108" s="9">
        <v>3</v>
      </c>
      <c r="I108" s="30">
        <v>1</v>
      </c>
    </row>
    <row r="109" spans="1:9" x14ac:dyDescent="0.25">
      <c r="A109" s="9"/>
      <c r="B109" s="9"/>
      <c r="C109" s="10" t="s">
        <v>5</v>
      </c>
      <c r="D109" s="11" t="s">
        <v>75</v>
      </c>
      <c r="E109" s="20"/>
      <c r="F109" s="14" t="s">
        <v>21</v>
      </c>
      <c r="G109" s="9"/>
      <c r="H109" s="9">
        <v>3</v>
      </c>
      <c r="I109" s="30">
        <v>0.46</v>
      </c>
    </row>
    <row r="110" spans="1:9" ht="30" x14ac:dyDescent="0.25">
      <c r="A110" s="9"/>
      <c r="B110" s="9"/>
      <c r="C110" s="10" t="s">
        <v>5</v>
      </c>
      <c r="D110" s="11" t="s">
        <v>76</v>
      </c>
      <c r="E110" s="20"/>
      <c r="F110" s="14" t="s">
        <v>21</v>
      </c>
      <c r="G110" s="9"/>
      <c r="H110" s="9">
        <v>3</v>
      </c>
      <c r="I110" s="30">
        <v>1</v>
      </c>
    </row>
    <row r="111" spans="1:9" ht="30" x14ac:dyDescent="0.25">
      <c r="A111" s="9"/>
      <c r="B111" s="9"/>
      <c r="C111" s="10" t="s">
        <v>5</v>
      </c>
      <c r="D111" s="11" t="s">
        <v>77</v>
      </c>
      <c r="E111" s="20"/>
      <c r="F111" s="14" t="s">
        <v>21</v>
      </c>
      <c r="G111" s="9"/>
      <c r="H111" s="9">
        <v>3</v>
      </c>
      <c r="I111" s="30">
        <v>0.46</v>
      </c>
    </row>
    <row r="112" spans="1:9" x14ac:dyDescent="0.25">
      <c r="A112" s="9"/>
      <c r="B112" s="9"/>
      <c r="C112" s="10" t="s">
        <v>5</v>
      </c>
      <c r="D112" s="11" t="s">
        <v>78</v>
      </c>
      <c r="E112" s="20"/>
      <c r="F112" s="14" t="s">
        <v>21</v>
      </c>
      <c r="G112" s="9"/>
      <c r="H112" s="9">
        <v>3</v>
      </c>
      <c r="I112" s="30">
        <v>0.46</v>
      </c>
    </row>
    <row r="113" spans="1:10" ht="38.25" customHeight="1" x14ac:dyDescent="0.25">
      <c r="A113" s="9">
        <v>5</v>
      </c>
      <c r="B113" s="18" t="s">
        <v>79</v>
      </c>
      <c r="C113" s="22"/>
      <c r="D113" s="22"/>
      <c r="E113" s="22"/>
      <c r="F113" s="22"/>
      <c r="G113" s="22"/>
      <c r="H113" s="22"/>
      <c r="I113" s="23"/>
    </row>
    <row r="114" spans="1:10" ht="30" x14ac:dyDescent="0.25">
      <c r="A114" s="9"/>
      <c r="B114" s="9"/>
      <c r="C114" s="5" t="s">
        <v>5</v>
      </c>
      <c r="D114" s="11" t="s">
        <v>81</v>
      </c>
      <c r="E114" s="20"/>
      <c r="F114" s="12" t="s">
        <v>21</v>
      </c>
      <c r="G114" s="5"/>
      <c r="H114" s="5">
        <v>3</v>
      </c>
      <c r="I114" s="30">
        <v>1</v>
      </c>
    </row>
    <row r="115" spans="1:10" ht="30" x14ac:dyDescent="0.25">
      <c r="A115" s="9"/>
      <c r="B115" s="9"/>
      <c r="C115" s="5" t="s">
        <v>5</v>
      </c>
      <c r="D115" s="11" t="s">
        <v>82</v>
      </c>
      <c r="E115" s="20"/>
      <c r="F115" s="12" t="s">
        <v>21</v>
      </c>
      <c r="G115" s="5"/>
      <c r="H115" s="5">
        <v>3</v>
      </c>
      <c r="I115" s="30">
        <v>0.46</v>
      </c>
    </row>
    <row r="116" spans="1:10" ht="30" x14ac:dyDescent="0.25">
      <c r="A116" s="9"/>
      <c r="B116" s="9"/>
      <c r="C116" s="15" t="s">
        <v>5</v>
      </c>
      <c r="D116" s="11" t="s">
        <v>83</v>
      </c>
      <c r="E116" s="20"/>
      <c r="F116" s="12" t="s">
        <v>21</v>
      </c>
      <c r="G116" s="5"/>
      <c r="H116" s="5">
        <v>3</v>
      </c>
      <c r="I116" s="30">
        <v>1</v>
      </c>
    </row>
    <row r="117" spans="1:10" ht="30" x14ac:dyDescent="0.25">
      <c r="A117" s="9"/>
      <c r="B117" s="9"/>
      <c r="C117" s="15" t="s">
        <v>5</v>
      </c>
      <c r="D117" s="11" t="s">
        <v>84</v>
      </c>
      <c r="E117" s="20"/>
      <c r="F117" s="14" t="s">
        <v>21</v>
      </c>
      <c r="G117" s="9"/>
      <c r="H117" s="5">
        <v>3</v>
      </c>
      <c r="I117" s="30">
        <v>1</v>
      </c>
    </row>
    <row r="118" spans="1:10" ht="30" x14ac:dyDescent="0.25">
      <c r="A118" s="9"/>
      <c r="B118" s="9"/>
      <c r="C118" s="15" t="s">
        <v>5</v>
      </c>
      <c r="D118" s="11" t="s">
        <v>85</v>
      </c>
      <c r="E118" s="20"/>
      <c r="F118" s="14" t="s">
        <v>21</v>
      </c>
      <c r="G118" s="9"/>
      <c r="H118" s="5">
        <v>3</v>
      </c>
      <c r="I118" s="30">
        <v>0.46</v>
      </c>
    </row>
    <row r="119" spans="1:10" ht="30" x14ac:dyDescent="0.25">
      <c r="A119" s="9"/>
      <c r="B119" s="9"/>
      <c r="C119" s="15" t="s">
        <v>5</v>
      </c>
      <c r="D119" s="11" t="s">
        <v>86</v>
      </c>
      <c r="E119" s="20"/>
      <c r="F119" s="14" t="s">
        <v>21</v>
      </c>
      <c r="G119" s="9"/>
      <c r="H119" s="5">
        <v>3</v>
      </c>
      <c r="I119" s="30">
        <v>0.46</v>
      </c>
    </row>
    <row r="120" spans="1:10" x14ac:dyDescent="0.25">
      <c r="A120" s="9"/>
      <c r="B120" s="9"/>
      <c r="C120" s="15" t="s">
        <v>5</v>
      </c>
      <c r="D120" s="11" t="s">
        <v>87</v>
      </c>
      <c r="E120" s="20"/>
      <c r="F120" s="14" t="s">
        <v>21</v>
      </c>
      <c r="G120" s="9"/>
      <c r="H120" s="5">
        <v>3</v>
      </c>
      <c r="I120" s="30">
        <v>0.2</v>
      </c>
    </row>
    <row r="121" spans="1:10" x14ac:dyDescent="0.25">
      <c r="A121" s="9"/>
      <c r="B121" s="9"/>
      <c r="C121" s="15" t="s">
        <v>5</v>
      </c>
      <c r="D121" s="11" t="s">
        <v>88</v>
      </c>
      <c r="E121" s="20"/>
      <c r="F121" s="14" t="s">
        <v>21</v>
      </c>
      <c r="G121" s="9"/>
      <c r="H121" s="5">
        <v>3</v>
      </c>
      <c r="I121" s="30">
        <v>1.5</v>
      </c>
    </row>
    <row r="122" spans="1:10" ht="30" x14ac:dyDescent="0.25">
      <c r="A122" s="9"/>
      <c r="B122" s="9"/>
      <c r="C122" s="5" t="s">
        <v>5</v>
      </c>
      <c r="D122" s="11" t="s">
        <v>80</v>
      </c>
      <c r="E122" s="20"/>
      <c r="F122" s="12" t="s">
        <v>21</v>
      </c>
      <c r="G122" s="5"/>
      <c r="H122" s="5">
        <v>3</v>
      </c>
      <c r="I122" s="30">
        <v>0.46</v>
      </c>
    </row>
    <row r="123" spans="1:10" ht="30" x14ac:dyDescent="0.25">
      <c r="A123" s="9"/>
      <c r="B123" s="9"/>
      <c r="C123" s="15" t="s">
        <v>5</v>
      </c>
      <c r="D123" s="11" t="s">
        <v>89</v>
      </c>
      <c r="E123" s="20"/>
      <c r="F123" s="14" t="s">
        <v>21</v>
      </c>
      <c r="G123" s="9"/>
      <c r="H123" s="5">
        <v>3</v>
      </c>
      <c r="I123" s="30">
        <v>1.5</v>
      </c>
    </row>
    <row r="124" spans="1:10" s="2" customFormat="1" ht="37.5" customHeight="1" x14ac:dyDescent="0.3">
      <c r="A124" s="8" t="s">
        <v>15</v>
      </c>
      <c r="B124" s="31" t="s">
        <v>152</v>
      </c>
      <c r="C124" s="8"/>
      <c r="D124" s="8"/>
      <c r="E124" s="8"/>
      <c r="F124" s="8"/>
      <c r="G124" s="8"/>
      <c r="H124" s="8"/>
      <c r="I124" s="25">
        <f>SUM(I125:I142)</f>
        <v>19.999999999999996</v>
      </c>
      <c r="J124" s="4"/>
    </row>
    <row r="125" spans="1:10" x14ac:dyDescent="0.25">
      <c r="A125" s="9">
        <v>1</v>
      </c>
      <c r="B125" s="9" t="s">
        <v>148</v>
      </c>
      <c r="C125" s="9" t="s">
        <v>5</v>
      </c>
      <c r="D125" s="19" t="s">
        <v>121</v>
      </c>
      <c r="E125" s="19"/>
      <c r="F125" s="14" t="s">
        <v>120</v>
      </c>
      <c r="G125" s="9"/>
      <c r="H125" s="9">
        <v>4</v>
      </c>
      <c r="I125" s="30">
        <v>1.1100000000000001</v>
      </c>
    </row>
    <row r="126" spans="1:10" ht="60" x14ac:dyDescent="0.25">
      <c r="A126" s="9"/>
      <c r="B126" s="9"/>
      <c r="C126" s="9" t="s">
        <v>5</v>
      </c>
      <c r="D126" s="19" t="s">
        <v>122</v>
      </c>
      <c r="E126" s="20"/>
      <c r="F126" s="14" t="s">
        <v>120</v>
      </c>
      <c r="G126" s="15"/>
      <c r="H126" s="5">
        <v>4</v>
      </c>
      <c r="I126" s="30">
        <v>1.1100000000000001</v>
      </c>
    </row>
    <row r="127" spans="1:10" ht="30" x14ac:dyDescent="0.25">
      <c r="A127" s="9"/>
      <c r="B127" s="9"/>
      <c r="C127" s="9" t="s">
        <v>5</v>
      </c>
      <c r="D127" s="19" t="s">
        <v>123</v>
      </c>
      <c r="E127" s="19"/>
      <c r="F127" s="14" t="s">
        <v>120</v>
      </c>
      <c r="G127" s="9"/>
      <c r="H127" s="5">
        <v>4</v>
      </c>
      <c r="I127" s="30">
        <v>1</v>
      </c>
    </row>
    <row r="128" spans="1:10" ht="45" x14ac:dyDescent="0.25">
      <c r="A128" s="9"/>
      <c r="B128" s="9"/>
      <c r="C128" s="9" t="s">
        <v>5</v>
      </c>
      <c r="D128" s="19" t="s">
        <v>124</v>
      </c>
      <c r="E128" s="19"/>
      <c r="F128" s="14" t="s">
        <v>120</v>
      </c>
      <c r="G128" s="9"/>
      <c r="H128" s="5">
        <v>4</v>
      </c>
      <c r="I128" s="30">
        <v>1.1100000000000001</v>
      </c>
    </row>
    <row r="129" spans="1:9" ht="30" x14ac:dyDescent="0.25">
      <c r="A129" s="9"/>
      <c r="B129" s="9"/>
      <c r="C129" s="9" t="s">
        <v>5</v>
      </c>
      <c r="D129" s="19" t="s">
        <v>125</v>
      </c>
      <c r="E129" s="19"/>
      <c r="F129" s="14" t="s">
        <v>120</v>
      </c>
      <c r="G129" s="9"/>
      <c r="H129" s="5">
        <v>4</v>
      </c>
      <c r="I129" s="30">
        <v>1.1100000000000001</v>
      </c>
    </row>
    <row r="130" spans="1:9" ht="30" x14ac:dyDescent="0.25">
      <c r="A130" s="9"/>
      <c r="B130" s="9"/>
      <c r="C130" s="9" t="s">
        <v>5</v>
      </c>
      <c r="D130" s="19" t="s">
        <v>126</v>
      </c>
      <c r="E130" s="19"/>
      <c r="F130" s="14" t="s">
        <v>120</v>
      </c>
      <c r="G130" s="9"/>
      <c r="H130" s="5">
        <v>4</v>
      </c>
      <c r="I130" s="30">
        <v>1.07</v>
      </c>
    </row>
    <row r="131" spans="1:9" ht="30" x14ac:dyDescent="0.25">
      <c r="A131" s="9"/>
      <c r="B131" s="9"/>
      <c r="C131" s="9" t="s">
        <v>5</v>
      </c>
      <c r="D131" s="19" t="s">
        <v>127</v>
      </c>
      <c r="E131" s="19"/>
      <c r="F131" s="14" t="s">
        <v>120</v>
      </c>
      <c r="G131" s="9"/>
      <c r="H131" s="5">
        <v>4</v>
      </c>
      <c r="I131" s="30">
        <v>1.1100000000000001</v>
      </c>
    </row>
    <row r="132" spans="1:9" ht="30" x14ac:dyDescent="0.25">
      <c r="A132" s="9"/>
      <c r="B132" s="9"/>
      <c r="C132" s="9" t="s">
        <v>5</v>
      </c>
      <c r="D132" s="19" t="s">
        <v>128</v>
      </c>
      <c r="E132" s="19"/>
      <c r="F132" s="14" t="s">
        <v>120</v>
      </c>
      <c r="G132" s="9"/>
      <c r="H132" s="5">
        <v>4</v>
      </c>
      <c r="I132" s="30">
        <v>1.1100000000000001</v>
      </c>
    </row>
    <row r="133" spans="1:9" ht="30" x14ac:dyDescent="0.25">
      <c r="A133" s="9"/>
      <c r="B133" s="9"/>
      <c r="C133" s="9" t="s">
        <v>5</v>
      </c>
      <c r="D133" s="19" t="s">
        <v>129</v>
      </c>
      <c r="E133" s="19"/>
      <c r="F133" s="14" t="s">
        <v>120</v>
      </c>
      <c r="G133" s="9"/>
      <c r="H133" s="5">
        <v>4</v>
      </c>
      <c r="I133" s="30">
        <v>1.1100000000000001</v>
      </c>
    </row>
    <row r="134" spans="1:9" ht="30" x14ac:dyDescent="0.25">
      <c r="A134" s="9"/>
      <c r="B134" s="9"/>
      <c r="C134" s="9" t="s">
        <v>5</v>
      </c>
      <c r="D134" s="19" t="s">
        <v>130</v>
      </c>
      <c r="E134" s="19"/>
      <c r="F134" s="14" t="s">
        <v>120</v>
      </c>
      <c r="G134" s="9"/>
      <c r="H134" s="5">
        <v>4</v>
      </c>
      <c r="I134" s="30">
        <v>1.1100000000000001</v>
      </c>
    </row>
    <row r="135" spans="1:9" ht="30" x14ac:dyDescent="0.25">
      <c r="A135" s="9"/>
      <c r="B135" s="9"/>
      <c r="C135" s="9" t="s">
        <v>5</v>
      </c>
      <c r="D135" s="19" t="s">
        <v>131</v>
      </c>
      <c r="E135" s="19"/>
      <c r="F135" s="14" t="s">
        <v>120</v>
      </c>
      <c r="G135" s="9"/>
      <c r="H135" s="5">
        <v>4</v>
      </c>
      <c r="I135" s="30">
        <v>1.1100000000000001</v>
      </c>
    </row>
    <row r="136" spans="1:9" ht="30" x14ac:dyDescent="0.25">
      <c r="A136" s="9"/>
      <c r="B136" s="9"/>
      <c r="C136" s="9" t="s">
        <v>5</v>
      </c>
      <c r="D136" s="19" t="s">
        <v>132</v>
      </c>
      <c r="E136" s="19"/>
      <c r="F136" s="14" t="s">
        <v>120</v>
      </c>
      <c r="G136" s="9"/>
      <c r="H136" s="5">
        <v>4</v>
      </c>
      <c r="I136" s="30">
        <v>1</v>
      </c>
    </row>
    <row r="137" spans="1:9" ht="30" x14ac:dyDescent="0.25">
      <c r="A137" s="9"/>
      <c r="B137" s="9"/>
      <c r="C137" s="9" t="s">
        <v>5</v>
      </c>
      <c r="D137" s="19" t="s">
        <v>133</v>
      </c>
      <c r="E137" s="19"/>
      <c r="F137" s="14" t="s">
        <v>120</v>
      </c>
      <c r="G137" s="9"/>
      <c r="H137" s="5">
        <v>4</v>
      </c>
      <c r="I137" s="30">
        <v>1.1100000000000001</v>
      </c>
    </row>
    <row r="138" spans="1:9" ht="30" x14ac:dyDescent="0.25">
      <c r="A138" s="9"/>
      <c r="B138" s="9"/>
      <c r="C138" s="9" t="s">
        <v>5</v>
      </c>
      <c r="D138" s="19" t="s">
        <v>134</v>
      </c>
      <c r="E138" s="19"/>
      <c r="F138" s="14" t="s">
        <v>120</v>
      </c>
      <c r="G138" s="9"/>
      <c r="H138" s="5">
        <v>4</v>
      </c>
      <c r="I138" s="30">
        <v>1</v>
      </c>
    </row>
    <row r="139" spans="1:9" ht="30" x14ac:dyDescent="0.25">
      <c r="A139" s="9"/>
      <c r="B139" s="9"/>
      <c r="C139" s="9" t="s">
        <v>5</v>
      </c>
      <c r="D139" s="19" t="s">
        <v>135</v>
      </c>
      <c r="E139" s="19"/>
      <c r="F139" s="14" t="s">
        <v>120</v>
      </c>
      <c r="G139" s="9"/>
      <c r="H139" s="5">
        <v>4</v>
      </c>
      <c r="I139" s="30">
        <v>1.1100000000000001</v>
      </c>
    </row>
    <row r="140" spans="1:9" x14ac:dyDescent="0.25">
      <c r="A140" s="9"/>
      <c r="B140" s="9"/>
      <c r="C140" s="9" t="s">
        <v>5</v>
      </c>
      <c r="D140" s="19" t="s">
        <v>136</v>
      </c>
      <c r="E140" s="19"/>
      <c r="F140" s="14" t="s">
        <v>120</v>
      </c>
      <c r="G140" s="9"/>
      <c r="H140" s="5">
        <v>4</v>
      </c>
      <c r="I140" s="30">
        <v>1.1100000000000001</v>
      </c>
    </row>
    <row r="141" spans="1:9" x14ac:dyDescent="0.25">
      <c r="A141" s="9"/>
      <c r="B141" s="9"/>
      <c r="C141" s="9" t="s">
        <v>5</v>
      </c>
      <c r="D141" s="7" t="s">
        <v>137</v>
      </c>
      <c r="E141" s="19"/>
      <c r="F141" s="14" t="s">
        <v>120</v>
      </c>
      <c r="G141" s="9"/>
      <c r="H141" s="5">
        <v>4</v>
      </c>
      <c r="I141" s="30">
        <v>1.1100000000000001</v>
      </c>
    </row>
    <row r="142" spans="1:9" ht="30" x14ac:dyDescent="0.25">
      <c r="A142" s="9"/>
      <c r="B142" s="9"/>
      <c r="C142" s="9" t="s">
        <v>5</v>
      </c>
      <c r="D142" s="24" t="s">
        <v>156</v>
      </c>
      <c r="E142" s="19"/>
      <c r="F142" s="14" t="s">
        <v>120</v>
      </c>
      <c r="G142" s="9"/>
      <c r="H142" s="5">
        <v>4</v>
      </c>
      <c r="I142" s="30">
        <v>1.5</v>
      </c>
    </row>
    <row r="143" spans="1:9" ht="26.25" customHeight="1" x14ac:dyDescent="0.25">
      <c r="G143" s="8" t="s">
        <v>16</v>
      </c>
      <c r="H143" s="8"/>
      <c r="I143" s="8">
        <f>I6+I32+I45+I124</f>
        <v>100.00000000000003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
  <sheetViews>
    <sheetView topLeftCell="A4" workbookViewId="0">
      <selection activeCell="B2" sqref="B2:C2"/>
    </sheetView>
  </sheetViews>
  <sheetFormatPr defaultColWidth="11" defaultRowHeight="15.75" x14ac:dyDescent="0.25"/>
  <cols>
    <col min="1" max="1" width="8.625" style="37" customWidth="1"/>
    <col min="2" max="2" width="100.625" style="35" customWidth="1"/>
    <col min="3" max="4" width="11" style="34"/>
  </cols>
  <sheetData>
    <row r="1" spans="1:2" ht="27.95" customHeight="1" x14ac:dyDescent="0.25">
      <c r="A1" s="32" t="s">
        <v>13</v>
      </c>
      <c r="B1" s="32"/>
    </row>
    <row r="2" spans="1:2" ht="110.25" x14ac:dyDescent="0.25">
      <c r="A2" s="36">
        <v>1</v>
      </c>
      <c r="B2" s="33" t="s">
        <v>153</v>
      </c>
    </row>
    <row r="3" spans="1:2" ht="157.5" x14ac:dyDescent="0.25">
      <c r="A3" s="36">
        <v>2</v>
      </c>
      <c r="B3" s="33" t="s">
        <v>157</v>
      </c>
    </row>
    <row r="4" spans="1:2" ht="204.75" x14ac:dyDescent="0.25">
      <c r="A4" s="36">
        <v>3</v>
      </c>
      <c r="B4" s="33" t="s">
        <v>154</v>
      </c>
    </row>
    <row r="5" spans="1:2" ht="47.25" x14ac:dyDescent="0.25">
      <c r="A5" s="36">
        <v>4</v>
      </c>
      <c r="B5" s="33" t="s">
        <v>155</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Жосан Дарья Андреевна</cp:lastModifiedBy>
  <dcterms:created xsi:type="dcterms:W3CDTF">2022-11-09T22:53:43Z</dcterms:created>
  <dcterms:modified xsi:type="dcterms:W3CDTF">2024-10-25T13:02:33Z</dcterms:modified>
</cp:coreProperties>
</file>