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ККД 2025 МиЭГО\Основная\"/>
    </mc:Choice>
  </mc:AlternateContent>
  <bookViews>
    <workbookView xWindow="0" yWindow="0" windowWidth="23040" windowHeight="9072"/>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6" i="1" l="1"/>
  <c r="I214" i="1"/>
  <c r="I185" i="1" l="1"/>
  <c r="I197" i="1"/>
  <c r="I126" i="1" l="1"/>
  <c r="I7" i="1"/>
  <c r="I276" i="1" l="1"/>
</calcChain>
</file>

<file path=xl/sharedStrings.xml><?xml version="1.0" encoding="utf-8"?>
<sst xmlns="http://schemas.openxmlformats.org/spreadsheetml/2006/main" count="619" uniqueCount="269">
  <si>
    <t>А</t>
  </si>
  <si>
    <t>Код</t>
  </si>
  <si>
    <t>Тип аспекта</t>
  </si>
  <si>
    <t>Методика проверки аспекта</t>
  </si>
  <si>
    <t>Аспект</t>
  </si>
  <si>
    <t>И</t>
  </si>
  <si>
    <t>С</t>
  </si>
  <si>
    <t>Судейский балл</t>
  </si>
  <si>
    <t>Макс. балл</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</si>
  <si>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</si>
  <si>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</si>
  <si>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</si>
  <si>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</si>
  <si>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</si>
  <si>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</si>
  <si>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</si>
  <si>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Субкритерий</t>
  </si>
  <si>
    <t>Монтаж и эксплуатация газового оборудования</t>
  </si>
  <si>
    <t>Организация работ, охрана труда и безопасность жизнедеятельности</t>
  </si>
  <si>
    <t>Работа с проектно-технической, нормативной и сопроводительной документацией</t>
  </si>
  <si>
    <t>Организация работы с потребителями газа, производственная коммуникация</t>
  </si>
  <si>
    <t>Проектирование и расчеты</t>
  </si>
  <si>
    <t xml:space="preserve">Испытания, пуск и наладка систем газораспределения и газопотребления  </t>
  </si>
  <si>
    <t>Работа с инструментами и приспособлениями</t>
  </si>
  <si>
    <t>Монтаж наружного газопровода.</t>
  </si>
  <si>
    <t>А1</t>
  </si>
  <si>
    <t xml:space="preserve"> К участнику не было замечаний по использованию защитных очков?</t>
  </si>
  <si>
    <t>Не было замечаний по использованию защитных очков - да, полная оценка /  нет, 0 оценка</t>
  </si>
  <si>
    <t xml:space="preserve"> К участнику не было замечаний по использованию защитных перчаток?</t>
  </si>
  <si>
    <t>Не было замечаний по использованию защитных перчаток  - да, полная оценка /  нет, 0 оценка</t>
  </si>
  <si>
    <t>К участнику не было замечаний по использованию  одежды с длинными рукавами при проведении работ с высокими температурами?</t>
  </si>
  <si>
    <t>Не было замечаний Да = полная оценка / Нет = 0 оценка</t>
  </si>
  <si>
    <t>На протяжении выполнения всей задачи участник использовал термозащитные перчатки при проведении работ с высокими температурами?</t>
  </si>
  <si>
    <t>Да = полная оценка / Нет = 0 оценка</t>
  </si>
  <si>
    <t xml:space="preserve">На поверхностях (стена, пол)  нет видимых неправильных отверстий, пятен, сделанных участником. </t>
  </si>
  <si>
    <t>Нет вспомогательных линий за исключением нулевых линий.</t>
  </si>
  <si>
    <t>Технология сварочных работ соблюдена? Последовательность (обработка края трубы, зачистка поверхности трубы, метка глубины вставки до установки элемента, очистка поверхности зачищенной части с помощью спиртовой салфетки, установка элемента), выполнение всех рабочих операций</t>
  </si>
  <si>
    <t>А2</t>
  </si>
  <si>
    <t>Система  смонтирована в соответствии чертежу? Все элементы присутствуют согласно чертежу?</t>
  </si>
  <si>
    <t>А4</t>
  </si>
  <si>
    <t xml:space="preserve">Все узлы труб системы выполнены  согласно чертежу и  эскизам узлов (при необходимости)? </t>
  </si>
  <si>
    <t>А5</t>
  </si>
  <si>
    <t xml:space="preserve">Строительный размер на чертеже 1 </t>
  </si>
  <si>
    <t>Погрешность размеров +- 2 мм включительно = полная оценка / Погрешность размеров +- 4 мм включительно = половина оценки / Погрешность более 4 мм = 0 оценка</t>
  </si>
  <si>
    <t>Строительный размер на чертеже 2</t>
  </si>
  <si>
    <t>Строительный размер на чертеже 3</t>
  </si>
  <si>
    <t>Строительный размер на чертеже 4</t>
  </si>
  <si>
    <t>Строительный размер на чертеже 5</t>
  </si>
  <si>
    <t>Строительный размер на чертеже 6</t>
  </si>
  <si>
    <t>Строительный размер на чертеже 7</t>
  </si>
  <si>
    <t>Строительный размер на чертеже 8</t>
  </si>
  <si>
    <t>Строительный размер на чертеже 9</t>
  </si>
  <si>
    <t>Строительный размер на чертеже 10</t>
  </si>
  <si>
    <t>Строительный размер на чертеже 11</t>
  </si>
  <si>
    <t>Строительный размер на чертеже 12</t>
  </si>
  <si>
    <t>Строительный размер на чертеже 13</t>
  </si>
  <si>
    <t>вертикаль и горизонталь 1 горизонталь</t>
  </si>
  <si>
    <t>Отклонение 0° - 0.5° = полная оценка / Отклонение более 0.5° = 0 оценка</t>
  </si>
  <si>
    <t>вертикаль и горизонталь 2 горизонталь</t>
  </si>
  <si>
    <t>вертикаль и горизонталь 4 вертикаль</t>
  </si>
  <si>
    <t>А7</t>
  </si>
  <si>
    <t>Участник соблюдал технологию и последовательность проведения испытания согласно СП 62.13330.2011</t>
  </si>
  <si>
    <t>Да =  полная оценка / Нет = 0 оценка</t>
  </si>
  <si>
    <t>Трубы/трубопроводные системы герметичны (не учитывая производственный брак)?</t>
  </si>
  <si>
    <t>Да = пройдено без протечек, полная оценка / Нет = испытание на протечки не пройдено, 0 оценка</t>
  </si>
  <si>
    <t>А8</t>
  </si>
  <si>
    <t>Сварное-соединение 1</t>
  </si>
  <si>
    <t>Некомпетентный. Показатели, если хотя бы один из: Индикаторы сварки в исходном положении (непровар), расплавление поверхности детали, частичное появление расплава полиэтилена по торцам детали, не до конца вставленная труба ( нет метки глубины вставки, деталь установлена не по метке), нет зачистки трубы (не видна зачистка), искривление осей трубы и детали (более 2,0 мм на длине L = 3 de трубы)</t>
  </si>
  <si>
    <t xml:space="preserve">Соответствует стандарту отрасли. Показатели:  гладкая поверхность детали, края детали установлены по метке (метка есть), зачистка трубы выполнена небрежно, видна из под детали более чем на 20 мм, индикаторы сварки вышли из своего положения (провар) искривление осей трубы и детали (менее 2,0 мм на длине L = 3 de трубы), Зазор между охватывающей частью детали и трубой более 0,5 мм </t>
  </si>
  <si>
    <t>Выше стандартов отрасли. Показатели: гладкая поверхность детали, без искривления и зазором не более 0,5 мм, края детали установлены по метке (метка есть), зачистка трубы выполнена небрежно, видна из под детали более чем на 20 мм, индикаторы сварки вышли из своего положения (провар)</t>
  </si>
  <si>
    <t>Превосходно/выдающаяся работа Показатели: гладкая поверхность детали, без искривления и зазоров, плотно прилегает к трубе, края детали установлены по метке (метка есть), зачистка трубы выполнена аккуратно, видна из под детали не менее чем на 20 мм, индикаторы сварки вышли из своего положения (провар) Если хоть один показатель не подтвержден - производится снижение балла</t>
  </si>
  <si>
    <t>Сварное-соединение 2</t>
  </si>
  <si>
    <t>J</t>
  </si>
  <si>
    <t>Сварное-соединение 3</t>
  </si>
  <si>
    <t>Сварное-соединение 4</t>
  </si>
  <si>
    <t>Сварное-соединение 5</t>
  </si>
  <si>
    <t>Сварное-соединение 6</t>
  </si>
  <si>
    <t>Сварное-соединение 7</t>
  </si>
  <si>
    <t>Сварное-соединение 8</t>
  </si>
  <si>
    <t>Сварное-соединение 9</t>
  </si>
  <si>
    <t xml:space="preserve">Некомпетентный. Показатели, если хотя бы один из: Индикаторы сварки в исходном положении (непровар), расплавление поверхности детали, частичное появление расплава полиэтилена по торцам детали, не до конца вставленная труба ( нет метки глубины вставки, деталь установлена не по метке), нет зачистки трубы (не видна зачистка), искривление осей трубы и детали (более 2,0 мм на длине L = 3 de трубы)
</t>
  </si>
  <si>
    <t xml:space="preserve">Соответствует стандарту отрасли. Показатели:  гладкая поверхность детали, края детали установлены по метке (метка есть), зачистка трубы выполнена небрежно, видна из под детали более чем на 20 мм, индикаторы сварки вышли из своего положения (провар) искривление осей трубы и детали (менее 2,0 мм на длине L = 3 de трубы), Зазор между охватывающей частью детали и трубой более 0,5 мм 
</t>
  </si>
  <si>
    <t>Сварное соединение 10</t>
  </si>
  <si>
    <t>Резьба 1 (кран на газовом вводе)</t>
  </si>
  <si>
    <t>Видно менее 1 витка резьбы.</t>
  </si>
  <si>
    <t>Видно более двух витков резьбы.</t>
  </si>
  <si>
    <t>Эксперт может удалить часть уплотнительного материала руками без помощи инструментов.</t>
  </si>
  <si>
    <t>Нет ни одного из вышеперечисленных дефектов.</t>
  </si>
  <si>
    <t>В1</t>
  </si>
  <si>
    <t>В2</t>
  </si>
  <si>
    <t>В3</t>
  </si>
  <si>
    <t>Участник представился/попрощался</t>
  </si>
  <si>
    <t>Участник объяснил виды выполняемых работ</t>
  </si>
  <si>
    <t>В4</t>
  </si>
  <si>
    <t>Болты расположены разрознено, уплотнительный материал выглядывает</t>
  </si>
  <si>
    <t>Г1</t>
  </si>
  <si>
    <t>Да = полная оценка ; Нет = 0 оценка</t>
  </si>
  <si>
    <t>Инструменты и приспособления находятся в отведенном для них месте?</t>
  </si>
  <si>
    <t>Г2</t>
  </si>
  <si>
    <t>Г3</t>
  </si>
  <si>
    <t>Д</t>
  </si>
  <si>
    <t>Обслуживание  системы газораспределения (Обслуживание газорегуляторного пункта шкафного типа)</t>
  </si>
  <si>
    <t>Д1</t>
  </si>
  <si>
    <t xml:space="preserve"> На протяжении выполнения всей задачи участник использовал защитные очки?</t>
  </si>
  <si>
    <t>Защитные очки использовались (не было замечаний) = да, полная оценка / 0 = нет, 0 оценка</t>
  </si>
  <si>
    <t xml:space="preserve"> На протяжении выполнения всей задачи участник использовал защитные перчатки?</t>
  </si>
  <si>
    <t>Защитные перчатки использовались (не было замечаний) = да, полная оценка / 0 = нет, 0 оценка</t>
  </si>
  <si>
    <t>Участник при работе ГРПш  убедился, что оно не загазовано. Выполнил проветривание помещения?</t>
  </si>
  <si>
    <t xml:space="preserve"> Да = полная оценка / Нет = 0 оценка</t>
  </si>
  <si>
    <t>Участник открыл задвижку на вводе в ГРПш  и проверил наличие давления газа, достаточного для работы?</t>
  </si>
  <si>
    <t>Участник выполнил проверку (визуальную) состояния газового оборудования?проверку внешним осмотром целостности газопроводов, их креплений и опор?</t>
  </si>
  <si>
    <t>Д2</t>
  </si>
  <si>
    <t>Да = участник  соблюдал требования инструкции приказа,полная оценка / 1-2 ошибки = половина оценки / Нет = 0 оценка</t>
  </si>
  <si>
    <t>Да, назвал ФИО, регион, учебное заведение, попрощался = полная оценка/ нет= 0 оценка</t>
  </si>
  <si>
    <t>Участник предупредил об отключении системы в связи с устранением неисправности?</t>
  </si>
  <si>
    <t>Участник озвучил выявленную неисправность, объяснил способ устранения несисправности?</t>
  </si>
  <si>
    <t>Участник проверил осмотром исправность регулятора давления?</t>
  </si>
  <si>
    <t>Участник осмотрел предохранительный запорный клапан ПЗК? Проверил, чтобы краны на байпасе и импульсной трубке были закрыты?</t>
  </si>
  <si>
    <t>Участник, убедившись в устойчивой работе регулятора, поднял ударный молоточек ПЗК, зацепил его с рычагом мембраны, до этого открыв кран на импульсной трубке ПЗК?</t>
  </si>
  <si>
    <t xml:space="preserve">Участник проверил состояние и положение запорных устройств? </t>
  </si>
  <si>
    <t>Участник выполнил проверку герметичности фланцевых и сварных соединений газопроводов прибором или пенообразующим раствором?</t>
  </si>
  <si>
    <t>Да = полная оценка / Нет = , 0 оценка</t>
  </si>
  <si>
    <t>Да, нет ошибок= полная оценка / 1-2 ошибки = половина оценки  / Нет, больше 2 ошибок = 0 оценка</t>
  </si>
  <si>
    <t>Итого</t>
  </si>
  <si>
    <t>Не было замечаний по использованию защитных очков - Да  = полная оценка /  Нет = 0 оценка</t>
  </si>
  <si>
    <t>Все  элементы системы установлены в положении с соблюдением СП 62.13330.2011"Газораспределительные системы" и требованиям монтажа?  Опоры (крепления) установлены в соответствующих  положениях.</t>
  </si>
  <si>
    <t>Участник создал давление на входе в ГРПш согласно режимной карте</t>
  </si>
  <si>
    <t>Да, пояснил Отключение временное , продолжительность не более 2 часа = полная оценка/ нет, не пояснил=0 оценка</t>
  </si>
  <si>
    <t>Да, объяснил/пояснил работы по обслуживанию ГРПш/пуск ГРПш после кратковременной остановки = полная оценка/ нет, не пояснил свои действия = 0 оценка</t>
  </si>
  <si>
    <t>Давление срабатывания ПЗК  рассчитано согласно режимной карте?</t>
  </si>
  <si>
    <t>Давление срабатывания ПСК  рассчитано согласно режимной карте?</t>
  </si>
  <si>
    <t>Давление газа на входе в ГРПш соответствует режимной карте?</t>
  </si>
  <si>
    <t>Давление газа на выходе соответствует режимной карте?</t>
  </si>
  <si>
    <t>Участник настроил ПЗК  на срабатывание при максимальном давлении, рассчитаном согласно режимной карте?</t>
  </si>
  <si>
    <t>Участник произвел очистку газопровода и оборудования от пыли, грязи и посторонних предметов</t>
  </si>
  <si>
    <t>Участник проверил клеймо срока государственной поверки и пломбы на манометрах</t>
  </si>
  <si>
    <t>Разборка регулятора давления-ПЗК произведена согласно типовой технологической инструкции с соблюдением последовательности</t>
  </si>
  <si>
    <t>Сборка регулятора давления-ПЗК произведена согласно типовой технологической инструкции с соблюдением последовательности</t>
  </si>
  <si>
    <t>Отклонений нет = полная оценка / Отклонений не более 2 = половина оценки / Отклонение многочисленные = 0 оценка</t>
  </si>
  <si>
    <t>Участник настроил ПСК  на срабатывание при максимальном давлении, рассчитаном согласно режимной карте?</t>
  </si>
  <si>
    <t>Участник закрыл дверь ГРПш по окончании обхода (осмотра технического состояния)</t>
  </si>
  <si>
    <t>Участник выполнил проверку  состояния и положения запорных устройств ГРПш? Запорные устройства должны быть закрыты</t>
  </si>
  <si>
    <t>В рабочей зоне отсутствуют отходы производства?</t>
  </si>
  <si>
    <t>Участник соблюдал технологию и последовательность проведения наладки Согласно ТПК "Ввод в эксплуатацию ГРПш"</t>
  </si>
  <si>
    <t>Да = герметично, полная оценка / Нет =  0 оценка</t>
  </si>
  <si>
    <t xml:space="preserve">Перекос поверхностей, осутствие паралельности, криво насажен </t>
  </si>
  <si>
    <t>Стяжка соединения выполнено слабо, большой зазор.</t>
  </si>
  <si>
    <t>Да =полная оценка / Нет = 0 оценка</t>
  </si>
  <si>
    <t>Да = полная оценка  / Нет = 0 оценка</t>
  </si>
  <si>
    <t>Региональный этап Чемпионата по профессиональному мастерству "Профессионалы"</t>
  </si>
  <si>
    <t xml:space="preserve">Монтаж систем газораспределения </t>
  </si>
  <si>
    <t>Обслуживание и эксплуатация систем газораспределения</t>
  </si>
  <si>
    <t xml:space="preserve">Испытания, пуск и наладка систем газораспределения </t>
  </si>
  <si>
    <t>Производственная коммуникация</t>
  </si>
  <si>
    <t>На полу в рабочей зоне отсутствуют излишки труб, отходы производства</t>
  </si>
  <si>
    <t>В рабочей зоне инструменты находятся в инструментальном ящике или аккуратно лежат на верстаке?</t>
  </si>
  <si>
    <t>Модуль завершен в полном объеме в отведенное время?</t>
  </si>
  <si>
    <t>Предусмотрены мероприятия согласно СП 42-101-2003 "Общие положения по проектированию и строительству газораспределительных систем из стальных и  полиэтиленовых труб" Футляр прохода через стену, сигнальная лента.</t>
  </si>
  <si>
    <t>Строительный размер на чертеже 14</t>
  </si>
  <si>
    <t>Строительный размер на чертеже 15</t>
  </si>
  <si>
    <t>вертикаль и горизонталь 3 горизонталь</t>
  </si>
  <si>
    <t>вертикаль и горизонталь 5 вертикаль</t>
  </si>
  <si>
    <t>вертикаль и горизонталь 6 вертикаль</t>
  </si>
  <si>
    <t>Резьба 2 (ДРПш сторона 1)</t>
  </si>
  <si>
    <t>Резьба 3 (ДРПш сторона 2)</t>
  </si>
  <si>
    <t>Б</t>
  </si>
  <si>
    <t>Б1</t>
  </si>
  <si>
    <t>Б8</t>
  </si>
  <si>
    <t>Б7</t>
  </si>
  <si>
    <t>Б6</t>
  </si>
  <si>
    <t>Б5</t>
  </si>
  <si>
    <t>Б4</t>
  </si>
  <si>
    <t>Б3</t>
  </si>
  <si>
    <t>Б2</t>
  </si>
  <si>
    <t>Обслуживание в целом выполнены в соответствии с Приказом Ростехнадзора от 15.12.2020 N 531 Об утверждении федеральных норм и правил в области промышленной безопасности "Правила безопасности сетей газораспределения и газопотребления</t>
  </si>
  <si>
    <t>Участник передал необходимую документацию (акт приемки-сдачи выполненных работ и тп)</t>
  </si>
  <si>
    <t>Да, документация передана  = полная оценка/ нет , не передан = 0 оценка</t>
  </si>
  <si>
    <t>Участник открыл краны перед манометрами перед и после регулятора?</t>
  </si>
  <si>
    <t>Участник заполнил эксплуатационную документацию согласно ГОСТ 58095.4-2022?</t>
  </si>
  <si>
    <t xml:space="preserve">Участник после окончания работы в ГРПш  убедился, что оно не загазовано? </t>
  </si>
  <si>
    <t>Трубы/трубопроводные системы герметичны после выполнения работ (не учитывая производственный брак)?</t>
  </si>
  <si>
    <t>Участник соблюдал технологию и последовательность проведения пуска Согласно ТПК "Ввод в эксплуатацию ГРПш"</t>
  </si>
  <si>
    <t xml:space="preserve">Визуальный осмотр 1 регулятора давления РДНК </t>
  </si>
  <si>
    <t>Визуальный осмотр 2 фильтра</t>
  </si>
  <si>
    <t>Участник проверил состояние и работу фильтра (разобрал, прочистил, собрал)?</t>
  </si>
  <si>
    <t>Разработка отдельных элементов и узлов систем газоснабжения</t>
  </si>
  <si>
    <t>Определение потребности в материально-технических ресурсах</t>
  </si>
  <si>
    <t>Комплектовочная ведомость выполнена с соблюдением правил разработки согласно ГОСТ 3.1123-84? (заполнены все графы таблицы)</t>
  </si>
  <si>
    <t>В комплектовочной ведомости учтены вспомогательные материалы согласно принятым способам соединений и чертежу? Уплотнительные материалы, крепления</t>
  </si>
  <si>
    <t>Все элементы учтены участником согласно чертежу (присутствуют в ведомости)?</t>
  </si>
  <si>
    <t>Все оборудование учтено участником согласно чертежу (присутствуют в ведомости)?</t>
  </si>
  <si>
    <t>Все арматура  учтена участником согласно чертежу? Краны, клапаны (присутствуют в ведомости)</t>
  </si>
  <si>
    <t>Все способы соединения учтены участником согласно чертежу? Фитинги присоединительные присутствуют в ведомости</t>
  </si>
  <si>
    <t>Обслуживание системы газораспределения (Обход трассы газопровода)</t>
  </si>
  <si>
    <t xml:space="preserve">Обслуживание и эксплуатация систем газораспределения   </t>
  </si>
  <si>
    <t xml:space="preserve">Испытания, пуск и наладка систем газораспределения  </t>
  </si>
  <si>
    <t>Монтаж систем газораспределения</t>
  </si>
  <si>
    <t>Обслуживание системы газораспределения (Ремонт участка газопровода)</t>
  </si>
  <si>
    <t>Е</t>
  </si>
  <si>
    <t>Е1</t>
  </si>
  <si>
    <t>Работа выполнена без повреждения исходной конструкции</t>
  </si>
  <si>
    <t>На полу в рабочей зоне отсутствуют излишки труб, отходы производства работ? Инструменты и приспособления находятся в отведенном для них месте?</t>
  </si>
  <si>
    <t>Установка выполнена в соответствии типовой инструкцией? Соблюдена технологическая последовательность и правила  монтажа</t>
  </si>
  <si>
    <t>Элемент установлен согласно требованию типовой иструкции по установке элемента - место установки выбрано согласно типовой иструкции</t>
  </si>
  <si>
    <t xml:space="preserve">Элемент установлен согласно требованию - Направление движения проводимой среды в трубопроводе должно соответствовать положению </t>
  </si>
  <si>
    <t xml:space="preserve">Рассчитана длина установочного расстояния элемента. </t>
  </si>
  <si>
    <t>Да, использована необходимая формула. Расчет соответствует нормативным требованиям инструкции по установке элемента  = полная оценка / Нет, не рассчитана, рассчитана ошибочно = 0 оценка</t>
  </si>
  <si>
    <t>Соотность. Ось участка трубопровода, на котором устанавливается элемент и ось элемента совпадают</t>
  </si>
  <si>
    <t>Отклонение менее +/-2 мм = полная оценка / Отклонение более +/-2 мм = 0 оценка</t>
  </si>
  <si>
    <t>Параллельность фланцев.Фланцы на трубопроводе и на элементе параллельны</t>
  </si>
  <si>
    <t>Отклонение менее +/- 0,5 мм = полная оценка / Отклонение более +/-0,5 мм = 0 оценка</t>
  </si>
  <si>
    <t>Поверхности устанавливаемых фланцев  строго перпендикулярны оси трубопровода</t>
  </si>
  <si>
    <t>Расстояние от элемента до опор соответствуют инструкции по установке элемента</t>
  </si>
  <si>
    <t>Да, элемент находится в соответствующем требованиям месте = полная оценка / Нет, есть хотя бы одно несоответствие  = 0 оценка</t>
  </si>
  <si>
    <t>Монтаж выполнен без повреждения фланцев? (  допускаются отдельные вмятины, царапины,
риски в радиальном направлении не более 1/4 ширины уплотнительной поверхности и в
направлении по окружности не более 1/10 ее длины, но не более 15 мм) согласно Руководству по сборке фланцевых соединений</t>
  </si>
  <si>
    <t>Да, фланцы без  повреждений или повреждения  менее 1/4 ширины уплотнительной поверхности,менее 1/10 длины (менее 15 мм) = полная оценка / Нет,  повреждения более 1/4 уплотнительной поверхности, более 1/10 длины (более 15 мм)  = 0 оценка</t>
  </si>
  <si>
    <t>Уплотнительная ( фланцевая) прокладка между фланцами установлена ровно, без перекосов, не западает вовнутрь, не выпирает наружу согласно правилам сборки фланцевых соединений? (перекосы, западания, выпирания недопустимы) согласно Руководству по сборке фланцевых соединений</t>
  </si>
  <si>
    <t xml:space="preserve"> Да, перекосов, западаний, выпираний нет - полная оценка / нет, есть хотя бы одно из недопущений - 0 оценка</t>
  </si>
  <si>
    <t xml:space="preserve">Уплотнительная прокладка между фланцами вырезана по размеру, согласно Руководству по сборке фланцевых соединений? </t>
  </si>
  <si>
    <t>Участник убедился  в отсутствии крутящей нагрузки, в устойчивости элемента</t>
  </si>
  <si>
    <t xml:space="preserve"> Да - полная оценка / нет - 0 оценка</t>
  </si>
  <si>
    <t>Стыковка выполнена плотно. Зазор между компенсатором и трубопроводом (между фланцами) не более 2 мм</t>
  </si>
  <si>
    <t xml:space="preserve"> Да, зазор не более 2 мм- полная оценка / нет, зазор более 2 мм - 0 оценка</t>
  </si>
  <si>
    <t>Участник оформил акт установки (  растяжки) элемента</t>
  </si>
  <si>
    <t xml:space="preserve"> Да, акт заполнен с указанием всех необходимых сведений (расчеты) = полная оценка / есть1-2  ошибки заполнения, оформления = половина оценки / нет, множественные ошибки или не заполнены, не оформлены = 0 оценка</t>
  </si>
  <si>
    <t>Трубопровод герметичен (не учитывая производственный брак)?</t>
  </si>
  <si>
    <t>Участник проверил перед пусковыми испытаниями на давление  нагрузки на трубопровод, неподвижные опоры ?</t>
  </si>
  <si>
    <t>Да = оборудование подключено правильно, согласно инструкции, полная оценка / Нет =  0 оценка</t>
  </si>
  <si>
    <t>Участник произвел проверку на герметичность  соблюдая технологию   в соответствии с типовой производственной инструкции по замене элементов на трубопроводе?</t>
  </si>
  <si>
    <t>Да, проверка на герметичность согласно инструкции = полная оценка / Нет =  0 оценка</t>
  </si>
  <si>
    <t>Фланец 1</t>
  </si>
  <si>
    <t>Перекос поверхностей, отсутствие параллельности, криво насажен фланец</t>
  </si>
  <si>
    <t>Стяжка фланцевого соединения выполнено слабо, большой зазор.</t>
  </si>
  <si>
    <t>Фланец 2</t>
  </si>
  <si>
    <t>Перекос поверхностей, осутствие паралельности, криво насажен</t>
  </si>
  <si>
    <t>Испытания, пуск и наладка систем газораспределения</t>
  </si>
  <si>
    <t>Е2</t>
  </si>
  <si>
    <t>Е4</t>
  </si>
  <si>
    <t>Е7</t>
  </si>
  <si>
    <t>Инструменты и приспособления подобраны и используются в соответствии с поставленной задачей?</t>
  </si>
  <si>
    <t>Обозначения Привязки 1 расшифрованно согласно ситуационной задаче</t>
  </si>
  <si>
    <t>Обозначения  Привязки 2 расшифрованно согласно ситуационной задаче</t>
  </si>
  <si>
    <t>Обозначения Привязки 3 расшифрованно согласно ситуационной задаче</t>
  </si>
  <si>
    <t>Обозначения Привязки 4 расшифрованно согласно ситуационной задаче</t>
  </si>
  <si>
    <t xml:space="preserve">В комплектовочной ведомости учтены машины, приспособления, инструменты согласно принятым способам монтажа и тп? </t>
  </si>
  <si>
    <t xml:space="preserve">Объем трубы определен? </t>
  </si>
  <si>
    <t>Обход трассы газопровода выполнен в полном объеме? С соблюдением "Правил безопасности в газовом хозяйстве</t>
  </si>
  <si>
    <t>Выполнен осмотр всех элементов согласно маршрутной карте?</t>
  </si>
  <si>
    <t>Журнал обхода газопровода заполнен в полном объеме? Согласно "ГОСТ 34741-2021Требования к эксплуатации сетей
газораспределения природного газа"</t>
  </si>
  <si>
    <t>Эксплуатационный паспорт газопровода оформлен в полном объеме? Согласно "ГОСТ 34741-2021Требования к эксплуатации сетей
газораспределения природного газа"</t>
  </si>
  <si>
    <t>Рапорт обходчика оформлен в полном объеме? Согласно "ГОСТ 34741-2021Требования к эксплуатации сетей
газораспределения природного газа"</t>
  </si>
  <si>
    <t>Технология обхода трассы газопровода в целом соблюдена? Согласно "ГОСТ 34741-2021Требования к эксплуатации сетей
газораспределения природного газа"</t>
  </si>
  <si>
    <t xml:space="preserve">При обходе трассы газопровода  маршрутная карта прочитана с учетом  условных обозначений ГОСТ 21.609-2014 "Правила выполнения рабочих чертежей наружных систем газоснабжения"? </t>
  </si>
  <si>
    <t>Обозначения Привязки 5 расшифрованно согласно ситуационной задаче</t>
  </si>
  <si>
    <t>Обозначения Привязки 6 расшифрованно согласно ситуационной задаче</t>
  </si>
  <si>
    <t>Артикулы элементов определены, соответствуют каталогу производителя? (если применимо)</t>
  </si>
  <si>
    <t>Названия элементов, деталей прописаны с соблюдением технической терминологии?</t>
  </si>
  <si>
    <t>Названия машин, механизмов, приспособлений, инструментов прописаны с соблюдением технической терминологии?</t>
  </si>
  <si>
    <t>Схема газопровода выполнена с соблюдением ГОСТ 21.710.2021</t>
  </si>
  <si>
    <t>Предложенный проект газопровода выполнен с соблюдением СП 62.13330.2011 Газораспределительные системы</t>
  </si>
  <si>
    <t>Схема газопровода читаема, различима на плане, элементы разборчиво помечены?</t>
  </si>
  <si>
    <t>Все необходимые элементы в проектном решении  учтены?</t>
  </si>
  <si>
    <t>Все необходимые размеры в проектном решении учтены, указаны?</t>
  </si>
  <si>
    <t>В целом проект решает ситуационную задачу?</t>
  </si>
  <si>
    <t>Г4</t>
  </si>
  <si>
    <t>Д4</t>
  </si>
  <si>
    <t>Д6</t>
  </si>
  <si>
    <t>Е5</t>
  </si>
  <si>
    <t>Е8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</si>
</sst>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b/>
      <sz val="12"/>
      <color theme="0"/>
      <name val="Calibri"/>
      <family val="2"/>
      <scheme val="minor"/>
    </font>
    <font>
      <b/>
      <sz val="14"/>
      <color theme="1"/>
      <name val="Calibri"/>
      <family val="2"/>
      <scheme val="minor"/>
    </font>
    <font>
      <b/>
      <sz val="12"/>
      <color theme="1"/>
      <name val="Times New Roman"/>
      <family val="1"/>
      <charset val="204"/>
    </font>
    <font>
      <sz val="12"/>
      <color theme="1"/>
      <name val="Times New Roman"/>
      <family val="1"/>
      <charset val="204"/>
    </font>
    <font>
      <b/>
      <sz val="11"/>
      <color theme="1"/>
      <name val="Times New Roman"/>
      <family val="1"/>
      <charset val="204"/>
    </font>
    <font>
      <sz val="11"/>
      <color theme="1"/>
      <name val="Times New Roman"/>
      <family val="1"/>
      <charset val="204"/>
    </font>
    <font>
      <sz val="11"/>
      <name val="Times New Roman"/>
      <family val="1"/>
      <charset val="204"/>
    </font>
    <font>
      <b/>
      <sz val="11"/>
      <color theme="0"/>
      <name val="Times New Roman"/>
      <family val="1"/>
      <charset val="204"/>
    </font>
    <font>
      <sz val="12"/>
      <color theme="1"/>
      <name val="Calibri"/>
      <scheme val="minor"/>
    </font>
    <font>
      <sz val="10"/>
      <name val="Arial"/>
    </font>
    <font>
      <sz val="10"/>
      <color theme="1"/>
      <name val="Arial"/>
    </font>
  </fonts>
  <fills count="6">
    <fill>
      <patternFill patternType="none"/>
    </fill>
    <fill>
      <patternFill patternType="gray125"/>
    </fill>
    <fill>
      <patternFill patternType="solid">
        <fgColor theme="4" tint="-0.249977111117893"/>
        <bgColor indexed="64"/>
      </patternFill>
    </fill>
    <fill>
      <patternFill patternType="solid">
        <fgColor theme="8" tint="0.79995117038483843"/>
        <bgColor indexed="65"/>
      </patternFill>
    </fill>
    <fill>
      <patternFill patternType="solid">
        <fgColor theme="4" tint="-0.249977111117893"/>
        <bgColor indexed="65"/>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32">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0" xfId="0" applyFont="1"/>
    <xf numFmtId="0" fontId="0" fillId="0" borderId="0" xfId="0" quotePrefix="1" applyAlignment="1">
      <alignment horizontal="left"/>
    </xf>
    <xf numFmtId="0" fontId="0" fillId="0" borderId="0" xfId="0" quotePrefix="1" applyAlignment="1">
      <alignment wrapText="1"/>
    </xf>
    <xf numFmtId="0"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7" fillId="3" borderId="0" xfId="0" applyNumberFormat="1" applyFont="1" applyFill="1" applyAlignment="1">
      <alignment horizontal="center" vertical="center" wrapText="1"/>
    </xf>
    <xf numFmtId="0" fontId="7" fillId="3" borderId="0" xfId="0" applyNumberFormat="1" applyFont="1" applyFill="1" applyAlignment="1">
      <alignment horizontal="left" vertical="center" wrapText="1"/>
    </xf>
    <xf numFmtId="2" fontId="7" fillId="3" borderId="0" xfId="0" applyNumberFormat="1" applyFont="1" applyFill="1" applyAlignment="1">
      <alignment horizontal="center" vertical="center" wrapText="1"/>
    </xf>
    <xf numFmtId="0" fontId="8" fillId="0" borderId="3" xfId="0" applyNumberFormat="1" applyFont="1" applyBorder="1" applyAlignment="1">
      <alignment horizontal="center" vertical="center" wrapText="1"/>
    </xf>
    <xf numFmtId="0" fontId="9" fillId="0" borderId="3"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0" xfId="0" applyNumberFormat="1" applyFont="1" applyAlignment="1">
      <alignment horizontal="center" vertical="center" wrapText="1"/>
    </xf>
    <xf numFmtId="0" fontId="8" fillId="0" borderId="0" xfId="0" applyNumberFormat="1" applyFont="1" applyAlignment="1">
      <alignment horizontal="left" vertical="center" wrapText="1"/>
    </xf>
    <xf numFmtId="0" fontId="7" fillId="3" borderId="4" xfId="0" applyNumberFormat="1" applyFont="1" applyFill="1" applyBorder="1" applyAlignment="1">
      <alignment horizontal="center" vertical="center" wrapText="1"/>
    </xf>
    <xf numFmtId="0" fontId="7" fillId="3" borderId="4" xfId="0" applyNumberFormat="1" applyFont="1" applyFill="1" applyBorder="1" applyAlignment="1">
      <alignment horizontal="left" vertical="center" wrapText="1"/>
    </xf>
    <xf numFmtId="2" fontId="7" fillId="3" borderId="4" xfId="0" applyNumberFormat="1" applyFont="1" applyFill="1" applyBorder="1" applyAlignment="1">
      <alignment horizontal="center" vertical="center" wrapText="1"/>
    </xf>
    <xf numFmtId="0" fontId="10" fillId="4" borderId="0" xfId="0" applyNumberFormat="1" applyFont="1" applyFill="1" applyAlignment="1">
      <alignment horizontal="left" vertical="center" wrapText="1"/>
    </xf>
    <xf numFmtId="0" fontId="10" fillId="4" borderId="0" xfId="0" applyNumberFormat="1" applyFont="1" applyFill="1" applyAlignment="1">
      <alignment horizontal="center" vertical="center" wrapText="1"/>
    </xf>
    <xf numFmtId="2" fontId="10" fillId="4" borderId="0" xfId="0" applyNumberFormat="1" applyFont="1" applyFill="1" applyAlignment="1">
      <alignment horizontal="center" vertical="center" wrapText="1"/>
    </xf>
    <xf numFmtId="0" fontId="11" fillId="0" borderId="0" xfId="0" applyNumberFormat="1" applyFont="1"/>
    <xf numFmtId="0" fontId="9" fillId="5" borderId="3" xfId="0" applyNumberFormat="1" applyFont="1" applyFill="1" applyBorder="1" applyAlignment="1">
      <alignment horizontal="left" vertical="center" wrapText="1"/>
    </xf>
    <xf numFmtId="0" fontId="11" fillId="0" borderId="3" xfId="0" applyNumberFormat="1" applyFont="1" applyBorder="1" applyAlignment="1">
      <alignment horizontal="center"/>
    </xf>
    <xf numFmtId="0" fontId="12" fillId="0" borderId="3" xfId="0" applyNumberFormat="1" applyFont="1" applyBorder="1" applyAlignment="1">
      <alignment horizontal="left" vertical="center" wrapText="1"/>
    </xf>
    <xf numFmtId="0" fontId="13" fillId="0" borderId="0" xfId="0" applyNumberFormat="1" applyFont="1" applyAlignment="1">
      <alignment wrapText="1"/>
    </xf>
    <xf numFmtId="0" fontId="3" fillId="2"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6"/>
  <sheetViews>
    <sheetView tabSelected="1" zoomScale="93" zoomScaleNormal="93" workbookViewId="0">
      <selection activeCell="B268" sqref="B268"/>
    </sheetView>
  </sheetViews>
  <sheetFormatPr defaultColWidth="11" defaultRowHeight="15.6" x14ac:dyDescent="0.3"/>
  <cols>
    <col min="1" max="1" width="6.8984375" style="1" customWidth="1"/>
    <col min="2" max="2" width="31" customWidth="1"/>
    <col min="3" max="3" width="7.8984375" style="4" bestFit="1" customWidth="1"/>
    <col min="4" max="4" width="34.59765625" style="3" customWidth="1"/>
    <col min="5" max="5" width="10.3984375" style="4" customWidth="1"/>
    <col min="6" max="6" width="33.8984375" style="3" customWidth="1"/>
    <col min="7" max="7" width="20.59765625" style="3" bestFit="1" customWidth="1"/>
    <col min="8" max="8" width="7.09765625" style="3" bestFit="1" customWidth="1"/>
    <col min="9" max="9" width="8.3984375" customWidth="1"/>
  </cols>
  <sheetData>
    <row r="2" spans="1:9" ht="46.8" x14ac:dyDescent="0.3">
      <c r="B2" s="2" t="s">
        <v>10</v>
      </c>
      <c r="D2" s="9" t="s">
        <v>149</v>
      </c>
      <c r="E2" s="8"/>
    </row>
    <row r="3" spans="1:9" ht="31.2" x14ac:dyDescent="0.3">
      <c r="B3" s="2" t="s">
        <v>12</v>
      </c>
      <c r="D3" s="9" t="s">
        <v>17</v>
      </c>
      <c r="E3" s="8"/>
    </row>
    <row r="5" spans="1:9" s="5" customFormat="1" ht="33.9" customHeight="1" x14ac:dyDescent="0.3">
      <c r="A5" s="6" t="s">
        <v>1</v>
      </c>
      <c r="B5" s="6" t="s">
        <v>16</v>
      </c>
      <c r="C5" s="6" t="s">
        <v>2</v>
      </c>
      <c r="D5" s="6" t="s">
        <v>4</v>
      </c>
      <c r="E5" s="6" t="s">
        <v>7</v>
      </c>
      <c r="F5" s="6" t="s">
        <v>3</v>
      </c>
      <c r="G5" s="6" t="s">
        <v>11</v>
      </c>
      <c r="H5" s="6" t="s">
        <v>14</v>
      </c>
      <c r="I5" s="6" t="s">
        <v>8</v>
      </c>
    </row>
    <row r="6" spans="1:9" x14ac:dyDescent="0.3">
      <c r="H6"/>
    </row>
    <row r="7" spans="1:9" s="7" customFormat="1" ht="18" x14ac:dyDescent="0.35">
      <c r="A7" s="12" t="s">
        <v>0</v>
      </c>
      <c r="B7" s="13" t="s">
        <v>24</v>
      </c>
      <c r="C7" s="12"/>
      <c r="D7" s="13"/>
      <c r="E7" s="12"/>
      <c r="F7" s="13"/>
      <c r="G7" s="12"/>
      <c r="H7" s="12"/>
      <c r="I7" s="14">
        <f>SUM(I8:I125)</f>
        <v>38.000000000000014</v>
      </c>
    </row>
    <row r="8" spans="1:9" ht="27.6" x14ac:dyDescent="0.3">
      <c r="A8" s="15" t="s">
        <v>25</v>
      </c>
      <c r="B8" s="16" t="s">
        <v>18</v>
      </c>
      <c r="C8" s="15"/>
      <c r="D8" s="17"/>
      <c r="E8" s="15"/>
      <c r="F8" s="16"/>
      <c r="G8" s="15"/>
      <c r="H8" s="15"/>
      <c r="I8" s="15"/>
    </row>
    <row r="9" spans="1:9" ht="41.4" x14ac:dyDescent="0.3">
      <c r="A9" s="15"/>
      <c r="B9" s="17"/>
      <c r="C9" s="15" t="s">
        <v>5</v>
      </c>
      <c r="D9" s="16" t="s">
        <v>26</v>
      </c>
      <c r="E9" s="15"/>
      <c r="F9" s="16" t="s">
        <v>124</v>
      </c>
      <c r="G9" s="15"/>
      <c r="H9" s="15">
        <v>1</v>
      </c>
      <c r="I9" s="15">
        <v>0.2</v>
      </c>
    </row>
    <row r="10" spans="1:9" ht="41.4" x14ac:dyDescent="0.3">
      <c r="A10" s="15"/>
      <c r="B10" s="17"/>
      <c r="C10" s="15" t="s">
        <v>5</v>
      </c>
      <c r="D10" s="16" t="s">
        <v>28</v>
      </c>
      <c r="E10" s="15"/>
      <c r="F10" s="16" t="s">
        <v>124</v>
      </c>
      <c r="G10" s="15"/>
      <c r="H10" s="15">
        <v>1</v>
      </c>
      <c r="I10" s="15">
        <v>0.2</v>
      </c>
    </row>
    <row r="11" spans="1:9" ht="55.2" x14ac:dyDescent="0.3">
      <c r="A11" s="15"/>
      <c r="B11" s="17"/>
      <c r="C11" s="15" t="s">
        <v>5</v>
      </c>
      <c r="D11" s="16" t="s">
        <v>30</v>
      </c>
      <c r="E11" s="15"/>
      <c r="F11" s="16" t="s">
        <v>31</v>
      </c>
      <c r="G11" s="15"/>
      <c r="H11" s="15">
        <v>1</v>
      </c>
      <c r="I11" s="15">
        <v>0.2</v>
      </c>
    </row>
    <row r="12" spans="1:9" ht="55.2" x14ac:dyDescent="0.3">
      <c r="A12" s="15"/>
      <c r="B12" s="17"/>
      <c r="C12" s="15" t="s">
        <v>5</v>
      </c>
      <c r="D12" s="16" t="s">
        <v>32</v>
      </c>
      <c r="E12" s="15"/>
      <c r="F12" s="16" t="s">
        <v>31</v>
      </c>
      <c r="G12" s="15"/>
      <c r="H12" s="15">
        <v>1</v>
      </c>
      <c r="I12" s="15">
        <v>0.2</v>
      </c>
    </row>
    <row r="13" spans="1:9" ht="27.6" x14ac:dyDescent="0.3">
      <c r="A13" s="15"/>
      <c r="B13" s="17"/>
      <c r="C13" s="15" t="s">
        <v>5</v>
      </c>
      <c r="D13" s="16" t="s">
        <v>154</v>
      </c>
      <c r="E13" s="15"/>
      <c r="F13" s="16" t="s">
        <v>33</v>
      </c>
      <c r="G13" s="15"/>
      <c r="H13" s="15">
        <v>1</v>
      </c>
      <c r="I13" s="15">
        <v>0.2</v>
      </c>
    </row>
    <row r="14" spans="1:9" ht="41.4" x14ac:dyDescent="0.3">
      <c r="A14" s="15"/>
      <c r="B14" s="17"/>
      <c r="C14" s="15" t="s">
        <v>5</v>
      </c>
      <c r="D14" s="16" t="s">
        <v>155</v>
      </c>
      <c r="E14" s="15"/>
      <c r="F14" s="16" t="s">
        <v>33</v>
      </c>
      <c r="G14" s="15"/>
      <c r="H14" s="15">
        <v>1</v>
      </c>
      <c r="I14" s="15">
        <v>0.2</v>
      </c>
    </row>
    <row r="15" spans="1:9" ht="41.4" x14ac:dyDescent="0.3">
      <c r="A15" s="15"/>
      <c r="B15" s="17"/>
      <c r="C15" s="15" t="s">
        <v>5</v>
      </c>
      <c r="D15" s="16" t="s">
        <v>34</v>
      </c>
      <c r="E15" s="15"/>
      <c r="F15" s="16" t="s">
        <v>33</v>
      </c>
      <c r="G15" s="15"/>
      <c r="H15" s="15">
        <v>1</v>
      </c>
      <c r="I15" s="15">
        <v>0.2</v>
      </c>
    </row>
    <row r="16" spans="1:9" ht="27.6" x14ac:dyDescent="0.3">
      <c r="A16" s="15"/>
      <c r="B16" s="17"/>
      <c r="C16" s="15" t="s">
        <v>5</v>
      </c>
      <c r="D16" s="16" t="s">
        <v>35</v>
      </c>
      <c r="E16" s="15"/>
      <c r="F16" s="16" t="s">
        <v>33</v>
      </c>
      <c r="G16" s="15"/>
      <c r="H16" s="15">
        <v>1</v>
      </c>
      <c r="I16" s="15">
        <v>0.2</v>
      </c>
    </row>
    <row r="17" spans="1:9" ht="110.4" x14ac:dyDescent="0.3">
      <c r="A17" s="15"/>
      <c r="B17" s="17"/>
      <c r="C17" s="15" t="s">
        <v>5</v>
      </c>
      <c r="D17" s="16" t="s">
        <v>36</v>
      </c>
      <c r="E17" s="15"/>
      <c r="F17" s="16" t="s">
        <v>33</v>
      </c>
      <c r="G17" s="15"/>
      <c r="H17" s="15">
        <v>1</v>
      </c>
      <c r="I17" s="15">
        <v>1</v>
      </c>
    </row>
    <row r="18" spans="1:9" ht="27.6" x14ac:dyDescent="0.3">
      <c r="A18" s="15"/>
      <c r="B18" s="17"/>
      <c r="C18" s="15" t="s">
        <v>5</v>
      </c>
      <c r="D18" s="16" t="s">
        <v>156</v>
      </c>
      <c r="E18" s="15"/>
      <c r="F18" s="16" t="s">
        <v>33</v>
      </c>
      <c r="G18" s="15"/>
      <c r="H18" s="15">
        <v>1</v>
      </c>
      <c r="I18" s="15">
        <v>1</v>
      </c>
    </row>
    <row r="19" spans="1:9" ht="41.4" x14ac:dyDescent="0.3">
      <c r="A19" s="15" t="s">
        <v>37</v>
      </c>
      <c r="B19" s="16" t="s">
        <v>19</v>
      </c>
      <c r="C19" s="15"/>
      <c r="D19" s="17"/>
      <c r="E19" s="15"/>
      <c r="F19" s="16"/>
      <c r="G19" s="15"/>
      <c r="H19" s="15"/>
      <c r="I19" s="15"/>
    </row>
    <row r="20" spans="1:9" ht="41.4" x14ac:dyDescent="0.3">
      <c r="A20" s="15"/>
      <c r="B20" s="17"/>
      <c r="C20" s="15" t="s">
        <v>5</v>
      </c>
      <c r="D20" s="16" t="s">
        <v>38</v>
      </c>
      <c r="E20" s="15"/>
      <c r="F20" s="16" t="s">
        <v>33</v>
      </c>
      <c r="G20" s="15"/>
      <c r="H20" s="15">
        <v>2</v>
      </c>
      <c r="I20" s="15">
        <v>1</v>
      </c>
    </row>
    <row r="21" spans="1:9" ht="96.6" x14ac:dyDescent="0.3">
      <c r="A21" s="15"/>
      <c r="B21" s="17"/>
      <c r="C21" s="15" t="s">
        <v>5</v>
      </c>
      <c r="D21" s="16" t="s">
        <v>157</v>
      </c>
      <c r="E21" s="15"/>
      <c r="F21" s="16" t="s">
        <v>33</v>
      </c>
      <c r="G21" s="15"/>
      <c r="H21" s="15">
        <v>2</v>
      </c>
      <c r="I21" s="15">
        <v>0.6</v>
      </c>
    </row>
    <row r="22" spans="1:9" x14ac:dyDescent="0.3">
      <c r="A22" s="15" t="s">
        <v>39</v>
      </c>
      <c r="B22" s="16" t="s">
        <v>21</v>
      </c>
      <c r="C22" s="15"/>
      <c r="D22" s="17"/>
      <c r="E22" s="15"/>
      <c r="F22" s="16"/>
      <c r="G22" s="15"/>
      <c r="H22" s="15"/>
      <c r="I22" s="15"/>
    </row>
    <row r="23" spans="1:9" ht="82.8" x14ac:dyDescent="0.3">
      <c r="A23" s="15"/>
      <c r="B23" s="17"/>
      <c r="C23" s="15" t="s">
        <v>5</v>
      </c>
      <c r="D23" s="16" t="s">
        <v>125</v>
      </c>
      <c r="E23" s="15"/>
      <c r="F23" s="16" t="s">
        <v>33</v>
      </c>
      <c r="G23" s="15"/>
      <c r="H23" s="15">
        <v>4</v>
      </c>
      <c r="I23" s="15">
        <v>0.6</v>
      </c>
    </row>
    <row r="24" spans="1:9" ht="41.4" x14ac:dyDescent="0.3">
      <c r="A24" s="15"/>
      <c r="B24" s="17"/>
      <c r="C24" s="15" t="s">
        <v>5</v>
      </c>
      <c r="D24" s="16" t="s">
        <v>40</v>
      </c>
      <c r="E24" s="15"/>
      <c r="F24" s="16" t="s">
        <v>33</v>
      </c>
      <c r="G24" s="15"/>
      <c r="H24" s="15">
        <v>4</v>
      </c>
      <c r="I24" s="15">
        <v>0.6</v>
      </c>
    </row>
    <row r="25" spans="1:9" x14ac:dyDescent="0.3">
      <c r="A25" s="15" t="s">
        <v>41</v>
      </c>
      <c r="B25" s="16" t="s">
        <v>196</v>
      </c>
      <c r="C25" s="15"/>
      <c r="D25" s="17"/>
      <c r="E25" s="15"/>
      <c r="F25" s="16"/>
      <c r="G25" s="15"/>
      <c r="H25" s="15"/>
      <c r="I25" s="15"/>
    </row>
    <row r="26" spans="1:9" ht="69" x14ac:dyDescent="0.3">
      <c r="A26" s="15"/>
      <c r="B26" s="17"/>
      <c r="C26" s="15" t="s">
        <v>5</v>
      </c>
      <c r="D26" s="16" t="s">
        <v>42</v>
      </c>
      <c r="E26" s="15"/>
      <c r="F26" s="16" t="s">
        <v>43</v>
      </c>
      <c r="G26" s="15"/>
      <c r="H26" s="15">
        <v>5</v>
      </c>
      <c r="I26" s="15">
        <v>0.8</v>
      </c>
    </row>
    <row r="27" spans="1:9" ht="69" x14ac:dyDescent="0.3">
      <c r="A27" s="15"/>
      <c r="B27" s="17"/>
      <c r="C27" s="15" t="s">
        <v>5</v>
      </c>
      <c r="D27" s="16" t="s">
        <v>44</v>
      </c>
      <c r="E27" s="15"/>
      <c r="F27" s="16" t="s">
        <v>43</v>
      </c>
      <c r="G27" s="15"/>
      <c r="H27" s="15">
        <v>5</v>
      </c>
      <c r="I27" s="15">
        <v>0.8</v>
      </c>
    </row>
    <row r="28" spans="1:9" ht="69" x14ac:dyDescent="0.3">
      <c r="A28" s="15"/>
      <c r="B28" s="17"/>
      <c r="C28" s="15" t="s">
        <v>5</v>
      </c>
      <c r="D28" s="16" t="s">
        <v>45</v>
      </c>
      <c r="E28" s="15"/>
      <c r="F28" s="16" t="s">
        <v>43</v>
      </c>
      <c r="G28" s="15"/>
      <c r="H28" s="15">
        <v>5</v>
      </c>
      <c r="I28" s="15">
        <v>0.8</v>
      </c>
    </row>
    <row r="29" spans="1:9" ht="69" x14ac:dyDescent="0.3">
      <c r="A29" s="15"/>
      <c r="B29" s="17"/>
      <c r="C29" s="15" t="s">
        <v>5</v>
      </c>
      <c r="D29" s="16" t="s">
        <v>46</v>
      </c>
      <c r="E29" s="15"/>
      <c r="F29" s="16" t="s">
        <v>43</v>
      </c>
      <c r="G29" s="15"/>
      <c r="H29" s="15">
        <v>5</v>
      </c>
      <c r="I29" s="15">
        <v>0.8</v>
      </c>
    </row>
    <row r="30" spans="1:9" ht="69" x14ac:dyDescent="0.3">
      <c r="A30" s="15"/>
      <c r="B30" s="17"/>
      <c r="C30" s="15" t="s">
        <v>5</v>
      </c>
      <c r="D30" s="16" t="s">
        <v>47</v>
      </c>
      <c r="E30" s="15"/>
      <c r="F30" s="16" t="s">
        <v>43</v>
      </c>
      <c r="G30" s="15"/>
      <c r="H30" s="15">
        <v>5</v>
      </c>
      <c r="I30" s="15">
        <v>0.8</v>
      </c>
    </row>
    <row r="31" spans="1:9" ht="69" x14ac:dyDescent="0.3">
      <c r="A31" s="15"/>
      <c r="B31" s="17"/>
      <c r="C31" s="15" t="s">
        <v>5</v>
      </c>
      <c r="D31" s="16" t="s">
        <v>48</v>
      </c>
      <c r="E31" s="15"/>
      <c r="F31" s="16" t="s">
        <v>43</v>
      </c>
      <c r="G31" s="15"/>
      <c r="H31" s="15">
        <v>5</v>
      </c>
      <c r="I31" s="15">
        <v>0.8</v>
      </c>
    </row>
    <row r="32" spans="1:9" ht="69" x14ac:dyDescent="0.3">
      <c r="A32" s="15"/>
      <c r="B32" s="17"/>
      <c r="C32" s="15" t="s">
        <v>5</v>
      </c>
      <c r="D32" s="16" t="s">
        <v>49</v>
      </c>
      <c r="E32" s="15"/>
      <c r="F32" s="16" t="s">
        <v>43</v>
      </c>
      <c r="G32" s="15"/>
      <c r="H32" s="15">
        <v>5</v>
      </c>
      <c r="I32" s="15">
        <v>0.8</v>
      </c>
    </row>
    <row r="33" spans="1:9" ht="69" x14ac:dyDescent="0.3">
      <c r="A33" s="15"/>
      <c r="B33" s="17"/>
      <c r="C33" s="15" t="s">
        <v>5</v>
      </c>
      <c r="D33" s="16" t="s">
        <v>50</v>
      </c>
      <c r="E33" s="15"/>
      <c r="F33" s="16" t="s">
        <v>43</v>
      </c>
      <c r="G33" s="15"/>
      <c r="H33" s="15">
        <v>5</v>
      </c>
      <c r="I33" s="15">
        <v>0.8</v>
      </c>
    </row>
    <row r="34" spans="1:9" ht="69" x14ac:dyDescent="0.3">
      <c r="A34" s="15"/>
      <c r="B34" s="17"/>
      <c r="C34" s="15" t="s">
        <v>5</v>
      </c>
      <c r="D34" s="16" t="s">
        <v>51</v>
      </c>
      <c r="E34" s="15"/>
      <c r="F34" s="16" t="s">
        <v>43</v>
      </c>
      <c r="G34" s="15"/>
      <c r="H34" s="15">
        <v>5</v>
      </c>
      <c r="I34" s="15">
        <v>0.8</v>
      </c>
    </row>
    <row r="35" spans="1:9" s="7" customFormat="1" ht="69" x14ac:dyDescent="0.35">
      <c r="A35" s="15"/>
      <c r="B35" s="17"/>
      <c r="C35" s="15" t="s">
        <v>5</v>
      </c>
      <c r="D35" s="16" t="s">
        <v>52</v>
      </c>
      <c r="E35" s="15"/>
      <c r="F35" s="16" t="s">
        <v>43</v>
      </c>
      <c r="G35" s="15"/>
      <c r="H35" s="15">
        <v>5</v>
      </c>
      <c r="I35" s="15">
        <v>0.8</v>
      </c>
    </row>
    <row r="36" spans="1:9" ht="69" x14ac:dyDescent="0.3">
      <c r="A36" s="15"/>
      <c r="B36" s="17"/>
      <c r="C36" s="15" t="s">
        <v>5</v>
      </c>
      <c r="D36" s="16" t="s">
        <v>53</v>
      </c>
      <c r="E36" s="15"/>
      <c r="F36" s="16" t="s">
        <v>43</v>
      </c>
      <c r="G36" s="15"/>
      <c r="H36" s="15">
        <v>5</v>
      </c>
      <c r="I36" s="15">
        <v>0.8</v>
      </c>
    </row>
    <row r="37" spans="1:9" ht="69" x14ac:dyDescent="0.3">
      <c r="A37" s="15"/>
      <c r="B37" s="17"/>
      <c r="C37" s="15" t="s">
        <v>5</v>
      </c>
      <c r="D37" s="16" t="s">
        <v>54</v>
      </c>
      <c r="E37" s="15"/>
      <c r="F37" s="16" t="s">
        <v>43</v>
      </c>
      <c r="G37" s="15"/>
      <c r="H37" s="15">
        <v>5</v>
      </c>
      <c r="I37" s="15">
        <v>0.8</v>
      </c>
    </row>
    <row r="38" spans="1:9" ht="69" x14ac:dyDescent="0.3">
      <c r="A38" s="15"/>
      <c r="B38" s="17"/>
      <c r="C38" s="15" t="s">
        <v>5</v>
      </c>
      <c r="D38" s="16" t="s">
        <v>55</v>
      </c>
      <c r="E38" s="15"/>
      <c r="F38" s="16" t="s">
        <v>43</v>
      </c>
      <c r="G38" s="15"/>
      <c r="H38" s="15">
        <v>5</v>
      </c>
      <c r="I38" s="15">
        <v>0.8</v>
      </c>
    </row>
    <row r="39" spans="1:9" ht="69" x14ac:dyDescent="0.3">
      <c r="A39" s="15"/>
      <c r="B39" s="17"/>
      <c r="C39" s="15" t="s">
        <v>5</v>
      </c>
      <c r="D39" s="16" t="s">
        <v>158</v>
      </c>
      <c r="E39" s="15"/>
      <c r="F39" s="16" t="s">
        <v>43</v>
      </c>
      <c r="G39" s="15"/>
      <c r="H39" s="15">
        <v>5</v>
      </c>
      <c r="I39" s="15">
        <v>0.8</v>
      </c>
    </row>
    <row r="40" spans="1:9" ht="69" x14ac:dyDescent="0.3">
      <c r="A40" s="15"/>
      <c r="B40" s="17"/>
      <c r="C40" s="15" t="s">
        <v>5</v>
      </c>
      <c r="D40" s="16" t="s">
        <v>159</v>
      </c>
      <c r="E40" s="15"/>
      <c r="F40" s="16" t="s">
        <v>43</v>
      </c>
      <c r="G40" s="15"/>
      <c r="H40" s="15">
        <v>5</v>
      </c>
      <c r="I40" s="15">
        <v>0.8</v>
      </c>
    </row>
    <row r="41" spans="1:9" ht="27.6" x14ac:dyDescent="0.3">
      <c r="A41" s="15"/>
      <c r="B41" s="17"/>
      <c r="C41" s="15" t="s">
        <v>5</v>
      </c>
      <c r="D41" s="16" t="s">
        <v>56</v>
      </c>
      <c r="E41" s="15"/>
      <c r="F41" s="16" t="s">
        <v>57</v>
      </c>
      <c r="G41" s="15"/>
      <c r="H41" s="15">
        <v>5</v>
      </c>
      <c r="I41" s="15">
        <v>0.8</v>
      </c>
    </row>
    <row r="42" spans="1:9" ht="27.6" x14ac:dyDescent="0.3">
      <c r="A42" s="15"/>
      <c r="B42" s="17"/>
      <c r="C42" s="15" t="s">
        <v>5</v>
      </c>
      <c r="D42" s="16" t="s">
        <v>58</v>
      </c>
      <c r="E42" s="15"/>
      <c r="F42" s="16" t="s">
        <v>57</v>
      </c>
      <c r="G42" s="15"/>
      <c r="H42" s="15">
        <v>5</v>
      </c>
      <c r="I42" s="15">
        <v>0.8</v>
      </c>
    </row>
    <row r="43" spans="1:9" ht="27.6" x14ac:dyDescent="0.3">
      <c r="A43" s="15"/>
      <c r="B43" s="17"/>
      <c r="C43" s="15" t="s">
        <v>5</v>
      </c>
      <c r="D43" s="16" t="s">
        <v>160</v>
      </c>
      <c r="E43" s="15"/>
      <c r="F43" s="16" t="s">
        <v>57</v>
      </c>
      <c r="G43" s="15"/>
      <c r="H43" s="15">
        <v>5</v>
      </c>
      <c r="I43" s="15">
        <v>0.8</v>
      </c>
    </row>
    <row r="44" spans="1:9" ht="27.6" x14ac:dyDescent="0.3">
      <c r="A44" s="15"/>
      <c r="B44" s="17"/>
      <c r="C44" s="15" t="s">
        <v>5</v>
      </c>
      <c r="D44" s="16" t="s">
        <v>59</v>
      </c>
      <c r="E44" s="15"/>
      <c r="F44" s="16" t="s">
        <v>57</v>
      </c>
      <c r="G44" s="15"/>
      <c r="H44" s="15">
        <v>5</v>
      </c>
      <c r="I44" s="15">
        <v>0.8</v>
      </c>
    </row>
    <row r="45" spans="1:9" ht="27.6" x14ac:dyDescent="0.3">
      <c r="A45" s="15"/>
      <c r="B45" s="17"/>
      <c r="C45" s="15" t="s">
        <v>5</v>
      </c>
      <c r="D45" s="16" t="s">
        <v>161</v>
      </c>
      <c r="E45" s="15"/>
      <c r="F45" s="16" t="s">
        <v>57</v>
      </c>
      <c r="G45" s="15"/>
      <c r="H45" s="15">
        <v>5</v>
      </c>
      <c r="I45" s="15">
        <v>0.8</v>
      </c>
    </row>
    <row r="46" spans="1:9" ht="27.6" x14ac:dyDescent="0.3">
      <c r="A46" s="15"/>
      <c r="B46" s="17"/>
      <c r="C46" s="15" t="s">
        <v>5</v>
      </c>
      <c r="D46" s="16" t="s">
        <v>162</v>
      </c>
      <c r="E46" s="15"/>
      <c r="F46" s="16" t="s">
        <v>57</v>
      </c>
      <c r="G46" s="15"/>
      <c r="H46" s="15">
        <v>5</v>
      </c>
      <c r="I46" s="15">
        <v>0.8</v>
      </c>
    </row>
    <row r="47" spans="1:9" ht="27.6" x14ac:dyDescent="0.3">
      <c r="A47" s="15" t="s">
        <v>60</v>
      </c>
      <c r="B47" s="16" t="s">
        <v>195</v>
      </c>
      <c r="C47" s="15"/>
      <c r="D47" s="17"/>
      <c r="E47" s="15"/>
      <c r="F47" s="16"/>
      <c r="G47" s="15"/>
      <c r="H47" s="15"/>
      <c r="I47" s="15"/>
    </row>
    <row r="48" spans="1:9" ht="41.4" x14ac:dyDescent="0.3">
      <c r="A48" s="15"/>
      <c r="B48" s="17"/>
      <c r="C48" s="15" t="s">
        <v>5</v>
      </c>
      <c r="D48" s="16" t="s">
        <v>61</v>
      </c>
      <c r="E48" s="15"/>
      <c r="F48" s="16" t="s">
        <v>62</v>
      </c>
      <c r="G48" s="15"/>
      <c r="H48" s="15">
        <v>7</v>
      </c>
      <c r="I48" s="15">
        <v>0.5</v>
      </c>
    </row>
    <row r="49" spans="1:9" ht="41.4" x14ac:dyDescent="0.3">
      <c r="A49" s="15"/>
      <c r="B49" s="17"/>
      <c r="C49" s="15" t="s">
        <v>5</v>
      </c>
      <c r="D49" s="16" t="s">
        <v>63</v>
      </c>
      <c r="E49" s="15"/>
      <c r="F49" s="16" t="s">
        <v>64</v>
      </c>
      <c r="G49" s="15"/>
      <c r="H49" s="15">
        <v>7</v>
      </c>
      <c r="I49" s="15">
        <v>1</v>
      </c>
    </row>
    <row r="50" spans="1:9" ht="27.6" x14ac:dyDescent="0.3">
      <c r="A50" s="15" t="s">
        <v>65</v>
      </c>
      <c r="B50" s="16" t="s">
        <v>23</v>
      </c>
      <c r="C50" s="15"/>
      <c r="D50" s="17"/>
      <c r="E50" s="15"/>
      <c r="F50" s="16"/>
      <c r="G50" s="15"/>
      <c r="H50" s="15"/>
      <c r="I50" s="15"/>
    </row>
    <row r="51" spans="1:9" x14ac:dyDescent="0.3">
      <c r="A51" s="15"/>
      <c r="B51" s="17"/>
      <c r="C51" s="15" t="s">
        <v>6</v>
      </c>
      <c r="D51" s="16" t="s">
        <v>66</v>
      </c>
      <c r="E51" s="15"/>
      <c r="F51" s="16"/>
      <c r="G51" s="15"/>
      <c r="H51" s="15">
        <v>8</v>
      </c>
      <c r="I51" s="15">
        <v>1</v>
      </c>
    </row>
    <row r="52" spans="1:9" ht="165.6" x14ac:dyDescent="0.3">
      <c r="A52" s="15"/>
      <c r="B52" s="17"/>
      <c r="C52" s="15"/>
      <c r="D52" s="17"/>
      <c r="E52" s="15">
        <v>0</v>
      </c>
      <c r="F52" s="16" t="s">
        <v>67</v>
      </c>
      <c r="G52" s="15"/>
      <c r="H52" s="15"/>
      <c r="I52" s="15"/>
    </row>
    <row r="53" spans="1:9" ht="151.80000000000001" x14ac:dyDescent="0.3">
      <c r="A53" s="15"/>
      <c r="B53" s="17"/>
      <c r="C53" s="15"/>
      <c r="D53" s="17"/>
      <c r="E53" s="15">
        <v>1</v>
      </c>
      <c r="F53" s="16" t="s">
        <v>68</v>
      </c>
      <c r="G53" s="15"/>
      <c r="H53" s="15"/>
      <c r="I53" s="15"/>
    </row>
    <row r="54" spans="1:9" ht="110.4" x14ac:dyDescent="0.3">
      <c r="A54" s="15"/>
      <c r="B54" s="17"/>
      <c r="C54" s="15"/>
      <c r="D54" s="17"/>
      <c r="E54" s="15">
        <v>2</v>
      </c>
      <c r="F54" s="16" t="s">
        <v>69</v>
      </c>
      <c r="G54" s="15"/>
      <c r="H54" s="15"/>
      <c r="I54" s="15"/>
    </row>
    <row r="55" spans="1:9" ht="151.80000000000001" x14ac:dyDescent="0.3">
      <c r="A55" s="15"/>
      <c r="B55" s="17"/>
      <c r="C55" s="15"/>
      <c r="D55" s="17"/>
      <c r="E55" s="15">
        <v>3</v>
      </c>
      <c r="F55" s="16" t="s">
        <v>70</v>
      </c>
      <c r="G55" s="15"/>
      <c r="H55" s="15"/>
      <c r="I55" s="15"/>
    </row>
    <row r="56" spans="1:9" x14ac:dyDescent="0.3">
      <c r="A56" s="15"/>
      <c r="B56" s="17"/>
      <c r="C56" s="15" t="s">
        <v>6</v>
      </c>
      <c r="D56" s="16" t="s">
        <v>71</v>
      </c>
      <c r="E56" s="15"/>
      <c r="F56" s="16"/>
      <c r="G56" s="15"/>
      <c r="H56" s="15">
        <v>8</v>
      </c>
      <c r="I56" s="15">
        <v>1</v>
      </c>
    </row>
    <row r="57" spans="1:9" ht="165.6" x14ac:dyDescent="0.3">
      <c r="A57" s="15"/>
      <c r="B57" s="17"/>
      <c r="C57" s="15"/>
      <c r="D57" s="17"/>
      <c r="E57" s="15">
        <v>0</v>
      </c>
      <c r="F57" s="16" t="s">
        <v>67</v>
      </c>
      <c r="G57" s="15"/>
      <c r="H57" s="15"/>
      <c r="I57" s="15"/>
    </row>
    <row r="58" spans="1:9" ht="151.80000000000001" x14ac:dyDescent="0.3">
      <c r="A58" s="15"/>
      <c r="B58" s="17"/>
      <c r="C58" s="15"/>
      <c r="D58" s="17"/>
      <c r="E58" s="15">
        <v>1</v>
      </c>
      <c r="F58" s="16" t="s">
        <v>68</v>
      </c>
      <c r="G58" s="15"/>
      <c r="H58" s="15"/>
      <c r="I58" s="15"/>
    </row>
    <row r="59" spans="1:9" ht="110.4" x14ac:dyDescent="0.3">
      <c r="A59" s="15"/>
      <c r="B59" s="17"/>
      <c r="C59" s="15"/>
      <c r="D59" s="17"/>
      <c r="E59" s="15">
        <v>2</v>
      </c>
      <c r="F59" s="16" t="s">
        <v>69</v>
      </c>
      <c r="G59" s="15"/>
      <c r="H59" s="15"/>
      <c r="I59" s="15"/>
    </row>
    <row r="60" spans="1:9" ht="151.80000000000001" x14ac:dyDescent="0.3">
      <c r="A60" s="15"/>
      <c r="B60" s="17"/>
      <c r="C60" s="15"/>
      <c r="D60" s="17"/>
      <c r="E60" s="15">
        <v>3</v>
      </c>
      <c r="F60" s="16" t="s">
        <v>70</v>
      </c>
      <c r="G60" s="15"/>
      <c r="H60" s="15"/>
      <c r="I60" s="15"/>
    </row>
    <row r="61" spans="1:9" x14ac:dyDescent="0.3">
      <c r="A61" s="15"/>
      <c r="B61" s="17"/>
      <c r="C61" s="15" t="s">
        <v>72</v>
      </c>
      <c r="D61" s="16" t="s">
        <v>73</v>
      </c>
      <c r="E61" s="15"/>
      <c r="F61" s="16"/>
      <c r="G61" s="15"/>
      <c r="H61" s="15">
        <v>8</v>
      </c>
      <c r="I61" s="15">
        <v>1</v>
      </c>
    </row>
    <row r="62" spans="1:9" ht="165.6" x14ac:dyDescent="0.3">
      <c r="A62" s="15"/>
      <c r="B62" s="17"/>
      <c r="C62" s="15"/>
      <c r="D62" s="17"/>
      <c r="E62" s="15">
        <v>0</v>
      </c>
      <c r="F62" s="16" t="s">
        <v>67</v>
      </c>
      <c r="G62" s="15"/>
      <c r="H62" s="15"/>
      <c r="I62" s="15"/>
    </row>
    <row r="63" spans="1:9" ht="151.80000000000001" x14ac:dyDescent="0.3">
      <c r="A63" s="15"/>
      <c r="B63" s="17"/>
      <c r="C63" s="15"/>
      <c r="D63" s="17"/>
      <c r="E63" s="15">
        <v>1</v>
      </c>
      <c r="F63" s="16" t="s">
        <v>68</v>
      </c>
      <c r="G63" s="15"/>
      <c r="H63" s="15"/>
      <c r="I63" s="15"/>
    </row>
    <row r="64" spans="1:9" s="7" customFormat="1" ht="110.4" x14ac:dyDescent="0.35">
      <c r="A64" s="15"/>
      <c r="B64" s="17"/>
      <c r="C64" s="15"/>
      <c r="D64" s="17"/>
      <c r="E64" s="15">
        <v>2</v>
      </c>
      <c r="F64" s="16" t="s">
        <v>69</v>
      </c>
      <c r="G64" s="15"/>
      <c r="H64" s="15"/>
      <c r="I64" s="15"/>
    </row>
    <row r="65" spans="1:9" ht="151.80000000000001" x14ac:dyDescent="0.3">
      <c r="A65" s="15"/>
      <c r="B65" s="17"/>
      <c r="C65" s="15"/>
      <c r="D65" s="17"/>
      <c r="E65" s="15">
        <v>3</v>
      </c>
      <c r="F65" s="16" t="s">
        <v>70</v>
      </c>
      <c r="G65" s="15"/>
      <c r="H65" s="15"/>
      <c r="I65" s="15"/>
    </row>
    <row r="66" spans="1:9" x14ac:dyDescent="0.3">
      <c r="A66" s="15"/>
      <c r="B66" s="17"/>
      <c r="C66" s="15" t="s">
        <v>6</v>
      </c>
      <c r="D66" s="16" t="s">
        <v>74</v>
      </c>
      <c r="E66" s="15"/>
      <c r="F66" s="17"/>
      <c r="G66" s="15"/>
      <c r="H66" s="15">
        <v>8</v>
      </c>
      <c r="I66" s="15">
        <v>1</v>
      </c>
    </row>
    <row r="67" spans="1:9" ht="165.6" x14ac:dyDescent="0.3">
      <c r="A67" s="15"/>
      <c r="B67" s="17"/>
      <c r="C67" s="15"/>
      <c r="D67" s="17"/>
      <c r="E67" s="15">
        <v>0</v>
      </c>
      <c r="F67" s="16" t="s">
        <v>67</v>
      </c>
      <c r="G67" s="15"/>
      <c r="H67" s="15"/>
      <c r="I67" s="15"/>
    </row>
    <row r="68" spans="1:9" ht="151.80000000000001" x14ac:dyDescent="0.3">
      <c r="A68" s="15"/>
      <c r="B68" s="17"/>
      <c r="C68" s="15"/>
      <c r="D68" s="17"/>
      <c r="E68" s="15">
        <v>1</v>
      </c>
      <c r="F68" s="16" t="s">
        <v>68</v>
      </c>
      <c r="G68" s="15"/>
      <c r="H68" s="15"/>
      <c r="I68" s="15"/>
    </row>
    <row r="69" spans="1:9" ht="110.4" x14ac:dyDescent="0.3">
      <c r="A69" s="15"/>
      <c r="B69" s="17"/>
      <c r="C69" s="15"/>
      <c r="D69" s="17"/>
      <c r="E69" s="15">
        <v>2</v>
      </c>
      <c r="F69" s="16" t="s">
        <v>69</v>
      </c>
      <c r="G69" s="15"/>
      <c r="H69" s="15"/>
      <c r="I69" s="15"/>
    </row>
    <row r="70" spans="1:9" ht="151.80000000000001" x14ac:dyDescent="0.3">
      <c r="A70" s="15"/>
      <c r="B70" s="17"/>
      <c r="C70" s="15"/>
      <c r="D70" s="17"/>
      <c r="E70" s="15">
        <v>3</v>
      </c>
      <c r="F70" s="16" t="s">
        <v>70</v>
      </c>
      <c r="G70" s="15"/>
      <c r="H70" s="15"/>
      <c r="I70" s="15"/>
    </row>
    <row r="71" spans="1:9" x14ac:dyDescent="0.3">
      <c r="A71" s="15"/>
      <c r="B71" s="17"/>
      <c r="C71" s="15" t="s">
        <v>6</v>
      </c>
      <c r="D71" s="16" t="s">
        <v>75</v>
      </c>
      <c r="E71" s="15"/>
      <c r="F71" s="17"/>
      <c r="G71" s="15"/>
      <c r="H71" s="15">
        <v>8</v>
      </c>
      <c r="I71" s="15">
        <v>1</v>
      </c>
    </row>
    <row r="72" spans="1:9" ht="165.6" x14ac:dyDescent="0.3">
      <c r="A72" s="15"/>
      <c r="B72" s="17"/>
      <c r="C72" s="15"/>
      <c r="D72" s="17"/>
      <c r="E72" s="15">
        <v>0</v>
      </c>
      <c r="F72" s="16" t="s">
        <v>67</v>
      </c>
      <c r="G72" s="15"/>
      <c r="H72" s="15"/>
      <c r="I72" s="15"/>
    </row>
    <row r="73" spans="1:9" ht="151.80000000000001" x14ac:dyDescent="0.3">
      <c r="A73" s="15"/>
      <c r="B73" s="17"/>
      <c r="C73" s="15"/>
      <c r="D73" s="17"/>
      <c r="E73" s="15">
        <v>1</v>
      </c>
      <c r="F73" s="16" t="s">
        <v>68</v>
      </c>
      <c r="G73" s="15"/>
      <c r="H73" s="15"/>
      <c r="I73" s="15"/>
    </row>
    <row r="74" spans="1:9" ht="110.4" x14ac:dyDescent="0.3">
      <c r="A74" s="15"/>
      <c r="B74" s="17"/>
      <c r="C74" s="15"/>
      <c r="D74" s="17"/>
      <c r="E74" s="15">
        <v>2</v>
      </c>
      <c r="F74" s="16" t="s">
        <v>69</v>
      </c>
      <c r="G74" s="15"/>
      <c r="H74" s="15"/>
      <c r="I74" s="15"/>
    </row>
    <row r="75" spans="1:9" ht="151.80000000000001" x14ac:dyDescent="0.3">
      <c r="A75" s="15"/>
      <c r="B75" s="17"/>
      <c r="C75" s="15"/>
      <c r="D75" s="17"/>
      <c r="E75" s="15">
        <v>3</v>
      </c>
      <c r="F75" s="16" t="s">
        <v>70</v>
      </c>
      <c r="G75" s="15"/>
      <c r="H75" s="15"/>
      <c r="I75" s="15"/>
    </row>
    <row r="76" spans="1:9" x14ac:dyDescent="0.3">
      <c r="A76" s="15"/>
      <c r="B76" s="17"/>
      <c r="C76" s="15" t="s">
        <v>6</v>
      </c>
      <c r="D76" s="16" t="s">
        <v>76</v>
      </c>
      <c r="E76" s="15"/>
      <c r="F76" s="17"/>
      <c r="G76" s="15"/>
      <c r="H76" s="15">
        <v>8</v>
      </c>
      <c r="I76" s="15">
        <v>0.8</v>
      </c>
    </row>
    <row r="77" spans="1:9" ht="165.6" x14ac:dyDescent="0.3">
      <c r="A77" s="15"/>
      <c r="B77" s="17"/>
      <c r="C77" s="15"/>
      <c r="D77" s="17"/>
      <c r="E77" s="15">
        <v>0</v>
      </c>
      <c r="F77" s="16" t="s">
        <v>67</v>
      </c>
      <c r="G77" s="15"/>
      <c r="H77" s="15"/>
      <c r="I77" s="15"/>
    </row>
    <row r="78" spans="1:9" ht="151.80000000000001" x14ac:dyDescent="0.3">
      <c r="A78" s="15"/>
      <c r="B78" s="17"/>
      <c r="C78" s="15"/>
      <c r="D78" s="17"/>
      <c r="E78" s="15">
        <v>1</v>
      </c>
      <c r="F78" s="16" t="s">
        <v>68</v>
      </c>
      <c r="G78" s="15"/>
      <c r="H78" s="15"/>
      <c r="I78" s="15"/>
    </row>
    <row r="79" spans="1:9" ht="110.4" x14ac:dyDescent="0.3">
      <c r="A79" s="15"/>
      <c r="B79" s="17"/>
      <c r="C79" s="15"/>
      <c r="D79" s="17"/>
      <c r="E79" s="15">
        <v>2</v>
      </c>
      <c r="F79" s="16" t="s">
        <v>69</v>
      </c>
      <c r="G79" s="15"/>
      <c r="H79" s="15"/>
      <c r="I79" s="15"/>
    </row>
    <row r="80" spans="1:9" s="7" customFormat="1" ht="151.80000000000001" x14ac:dyDescent="0.35">
      <c r="A80" s="15"/>
      <c r="B80" s="17"/>
      <c r="C80" s="15"/>
      <c r="D80" s="17"/>
      <c r="E80" s="15">
        <v>3</v>
      </c>
      <c r="F80" s="16" t="s">
        <v>70</v>
      </c>
      <c r="G80" s="15"/>
      <c r="H80" s="15"/>
      <c r="I80" s="15"/>
    </row>
    <row r="81" spans="1:9" x14ac:dyDescent="0.3">
      <c r="A81" s="15"/>
      <c r="B81" s="17"/>
      <c r="C81" s="15" t="s">
        <v>6</v>
      </c>
      <c r="D81" s="16" t="s">
        <v>77</v>
      </c>
      <c r="E81" s="15"/>
      <c r="F81" s="17"/>
      <c r="G81" s="15"/>
      <c r="H81" s="15">
        <v>8</v>
      </c>
      <c r="I81" s="15">
        <v>1</v>
      </c>
    </row>
    <row r="82" spans="1:9" ht="165.6" x14ac:dyDescent="0.3">
      <c r="A82" s="15"/>
      <c r="B82" s="17"/>
      <c r="C82" s="15"/>
      <c r="D82" s="17"/>
      <c r="E82" s="15">
        <v>0</v>
      </c>
      <c r="F82" s="16" t="s">
        <v>67</v>
      </c>
      <c r="G82" s="15"/>
      <c r="H82" s="15"/>
      <c r="I82" s="15"/>
    </row>
    <row r="83" spans="1:9" ht="151.80000000000001" x14ac:dyDescent="0.3">
      <c r="A83" s="15"/>
      <c r="B83" s="17"/>
      <c r="C83" s="15"/>
      <c r="D83" s="17"/>
      <c r="E83" s="15">
        <v>1</v>
      </c>
      <c r="F83" s="16" t="s">
        <v>68</v>
      </c>
      <c r="G83" s="15"/>
      <c r="H83" s="15"/>
      <c r="I83" s="15"/>
    </row>
    <row r="84" spans="1:9" ht="110.4" x14ac:dyDescent="0.3">
      <c r="A84" s="15"/>
      <c r="B84" s="17"/>
      <c r="C84" s="15"/>
      <c r="D84" s="17"/>
      <c r="E84" s="15">
        <v>2</v>
      </c>
      <c r="F84" s="16" t="s">
        <v>69</v>
      </c>
      <c r="G84" s="15"/>
      <c r="H84" s="15"/>
      <c r="I84" s="15"/>
    </row>
    <row r="85" spans="1:9" ht="151.80000000000001" x14ac:dyDescent="0.3">
      <c r="A85" s="15"/>
      <c r="B85" s="17"/>
      <c r="C85" s="15"/>
      <c r="D85" s="17"/>
      <c r="E85" s="15">
        <v>3</v>
      </c>
      <c r="F85" s="16" t="s">
        <v>70</v>
      </c>
      <c r="G85" s="15"/>
      <c r="H85" s="15"/>
      <c r="I85" s="15"/>
    </row>
    <row r="86" spans="1:9" x14ac:dyDescent="0.3">
      <c r="A86" s="15"/>
      <c r="B86" s="17"/>
      <c r="C86" s="15" t="s">
        <v>6</v>
      </c>
      <c r="D86" s="16" t="s">
        <v>78</v>
      </c>
      <c r="E86" s="15"/>
      <c r="F86" s="16"/>
      <c r="G86" s="15"/>
      <c r="H86" s="15">
        <v>8</v>
      </c>
      <c r="I86" s="15">
        <v>1</v>
      </c>
    </row>
    <row r="87" spans="1:9" ht="165.6" x14ac:dyDescent="0.3">
      <c r="A87" s="15"/>
      <c r="B87" s="17"/>
      <c r="C87" s="15"/>
      <c r="D87" s="17"/>
      <c r="E87" s="15">
        <v>0</v>
      </c>
      <c r="F87" s="16" t="s">
        <v>67</v>
      </c>
      <c r="G87" s="15"/>
      <c r="H87" s="15"/>
      <c r="I87" s="15"/>
    </row>
    <row r="88" spans="1:9" ht="151.80000000000001" x14ac:dyDescent="0.3">
      <c r="A88" s="15"/>
      <c r="B88" s="17"/>
      <c r="C88" s="15"/>
      <c r="D88" s="17"/>
      <c r="E88" s="15">
        <v>1</v>
      </c>
      <c r="F88" s="16" t="s">
        <v>68</v>
      </c>
      <c r="G88" s="15"/>
      <c r="H88" s="15"/>
      <c r="I88" s="15"/>
    </row>
    <row r="89" spans="1:9" ht="110.4" x14ac:dyDescent="0.3">
      <c r="A89" s="15"/>
      <c r="B89" s="17"/>
      <c r="C89" s="15"/>
      <c r="D89" s="17"/>
      <c r="E89" s="15">
        <v>2</v>
      </c>
      <c r="F89" s="16" t="s">
        <v>69</v>
      </c>
      <c r="G89" s="15"/>
      <c r="H89" s="15"/>
      <c r="I89" s="15"/>
    </row>
    <row r="90" spans="1:9" ht="151.80000000000001" x14ac:dyDescent="0.3">
      <c r="A90" s="15"/>
      <c r="B90" s="17"/>
      <c r="C90" s="15"/>
      <c r="D90" s="17"/>
      <c r="E90" s="15">
        <v>3</v>
      </c>
      <c r="F90" s="16" t="s">
        <v>70</v>
      </c>
      <c r="G90" s="15"/>
      <c r="H90" s="15"/>
      <c r="I90" s="15"/>
    </row>
    <row r="91" spans="1:9" x14ac:dyDescent="0.3">
      <c r="A91" s="15"/>
      <c r="B91" s="17"/>
      <c r="C91" s="15" t="s">
        <v>6</v>
      </c>
      <c r="D91" s="16" t="s">
        <v>79</v>
      </c>
      <c r="E91" s="15"/>
      <c r="F91" s="17"/>
      <c r="G91" s="15"/>
      <c r="H91" s="15">
        <v>8</v>
      </c>
      <c r="I91" s="15">
        <v>1</v>
      </c>
    </row>
    <row r="92" spans="1:9" ht="179.4" x14ac:dyDescent="0.3">
      <c r="A92" s="15"/>
      <c r="B92" s="17"/>
      <c r="C92" s="15"/>
      <c r="D92" s="17"/>
      <c r="E92" s="15">
        <v>0</v>
      </c>
      <c r="F92" s="16" t="s">
        <v>80</v>
      </c>
      <c r="G92" s="15"/>
      <c r="H92" s="15"/>
      <c r="I92" s="15"/>
    </row>
    <row r="93" spans="1:9" ht="165.6" x14ac:dyDescent="0.3">
      <c r="A93" s="15"/>
      <c r="B93" s="17"/>
      <c r="C93" s="15"/>
      <c r="D93" s="17"/>
      <c r="E93" s="15">
        <v>1</v>
      </c>
      <c r="F93" s="16" t="s">
        <v>81</v>
      </c>
      <c r="G93" s="15"/>
      <c r="H93" s="15"/>
      <c r="I93" s="15"/>
    </row>
    <row r="94" spans="1:9" ht="110.4" x14ac:dyDescent="0.3">
      <c r="A94" s="15"/>
      <c r="B94" s="17"/>
      <c r="C94" s="15"/>
      <c r="D94" s="17"/>
      <c r="E94" s="15">
        <v>2</v>
      </c>
      <c r="F94" s="16" t="s">
        <v>69</v>
      </c>
      <c r="G94" s="15"/>
      <c r="H94" s="15"/>
      <c r="I94" s="15"/>
    </row>
    <row r="95" spans="1:9" ht="151.80000000000001" x14ac:dyDescent="0.3">
      <c r="A95" s="15"/>
      <c r="B95" s="17"/>
      <c r="C95" s="15"/>
      <c r="D95" s="17"/>
      <c r="E95" s="15">
        <v>3</v>
      </c>
      <c r="F95" s="16" t="s">
        <v>70</v>
      </c>
      <c r="G95" s="15"/>
      <c r="H95" s="15"/>
      <c r="I95" s="15"/>
    </row>
    <row r="96" spans="1:9" x14ac:dyDescent="0.3">
      <c r="A96" s="15"/>
      <c r="B96" s="17"/>
      <c r="C96" s="15" t="s">
        <v>6</v>
      </c>
      <c r="D96" s="16" t="s">
        <v>82</v>
      </c>
      <c r="E96" s="15"/>
      <c r="F96" s="16"/>
      <c r="G96" s="15"/>
      <c r="H96" s="15">
        <v>8</v>
      </c>
      <c r="I96" s="15">
        <v>1</v>
      </c>
    </row>
    <row r="97" spans="1:10" ht="165.6" x14ac:dyDescent="0.3">
      <c r="A97" s="15"/>
      <c r="B97" s="17"/>
      <c r="C97" s="15"/>
      <c r="D97" s="17"/>
      <c r="E97" s="15">
        <v>0</v>
      </c>
      <c r="F97" s="16" t="s">
        <v>67</v>
      </c>
      <c r="G97" s="15"/>
      <c r="H97" s="15"/>
      <c r="I97" s="15"/>
    </row>
    <row r="98" spans="1:10" ht="151.80000000000001" x14ac:dyDescent="0.3">
      <c r="A98" s="15"/>
      <c r="B98" s="17"/>
      <c r="C98" s="15"/>
      <c r="D98" s="17"/>
      <c r="E98" s="15">
        <v>1</v>
      </c>
      <c r="F98" s="16" t="s">
        <v>68</v>
      </c>
      <c r="G98" s="15"/>
      <c r="H98" s="15"/>
      <c r="I98" s="15"/>
    </row>
    <row r="99" spans="1:10" ht="110.4" x14ac:dyDescent="0.3">
      <c r="A99" s="15"/>
      <c r="B99" s="17"/>
      <c r="C99" s="15"/>
      <c r="D99" s="17"/>
      <c r="E99" s="15">
        <v>2</v>
      </c>
      <c r="F99" s="16" t="s">
        <v>69</v>
      </c>
      <c r="G99" s="15"/>
      <c r="H99" s="15"/>
      <c r="I99" s="15"/>
    </row>
    <row r="100" spans="1:10" ht="151.80000000000001" x14ac:dyDescent="0.3">
      <c r="A100" s="15"/>
      <c r="B100" s="17"/>
      <c r="C100" s="15"/>
      <c r="D100" s="16"/>
      <c r="E100" s="15">
        <v>3</v>
      </c>
      <c r="F100" s="16" t="s">
        <v>70</v>
      </c>
      <c r="G100" s="15"/>
      <c r="H100" s="15"/>
      <c r="I100" s="15"/>
    </row>
    <row r="101" spans="1:10" s="26" customFormat="1" x14ac:dyDescent="0.3">
      <c r="A101" s="28"/>
      <c r="B101" s="28"/>
      <c r="C101" s="15" t="s">
        <v>6</v>
      </c>
      <c r="D101" s="17" t="s">
        <v>230</v>
      </c>
      <c r="E101" s="15"/>
      <c r="F101" s="16"/>
      <c r="G101" s="28"/>
      <c r="H101" s="15">
        <v>8</v>
      </c>
      <c r="I101" s="15">
        <v>1</v>
      </c>
      <c r="J101" s="30"/>
    </row>
    <row r="102" spans="1:10" s="26" customFormat="1" ht="27.6" x14ac:dyDescent="0.3">
      <c r="A102" s="28"/>
      <c r="B102" s="28"/>
      <c r="C102" s="15"/>
      <c r="D102" s="17"/>
      <c r="E102" s="15">
        <v>0</v>
      </c>
      <c r="F102" s="16" t="s">
        <v>231</v>
      </c>
      <c r="G102" s="28"/>
      <c r="H102" s="15"/>
      <c r="I102" s="15"/>
      <c r="J102" s="30"/>
    </row>
    <row r="103" spans="1:10" s="26" customFormat="1" ht="27.6" x14ac:dyDescent="0.3">
      <c r="A103" s="28"/>
      <c r="B103" s="28"/>
      <c r="C103" s="15"/>
      <c r="D103" s="17"/>
      <c r="E103" s="15">
        <v>1</v>
      </c>
      <c r="F103" s="16" t="s">
        <v>94</v>
      </c>
      <c r="G103" s="28"/>
      <c r="H103" s="15"/>
      <c r="I103" s="15"/>
      <c r="J103" s="30"/>
    </row>
    <row r="104" spans="1:10" s="26" customFormat="1" ht="27.6" x14ac:dyDescent="0.3">
      <c r="A104" s="28"/>
      <c r="B104" s="28"/>
      <c r="C104" s="15"/>
      <c r="D104" s="17"/>
      <c r="E104" s="15">
        <v>2</v>
      </c>
      <c r="F104" s="16" t="s">
        <v>232</v>
      </c>
      <c r="G104" s="28"/>
      <c r="H104" s="15"/>
      <c r="I104" s="15"/>
      <c r="J104" s="30"/>
    </row>
    <row r="105" spans="1:10" s="26" customFormat="1" ht="27.6" x14ac:dyDescent="0.3">
      <c r="A105" s="28"/>
      <c r="B105" s="28"/>
      <c r="C105" s="15"/>
      <c r="D105" s="16"/>
      <c r="E105" s="15">
        <v>3</v>
      </c>
      <c r="F105" s="16" t="s">
        <v>87</v>
      </c>
      <c r="G105" s="28"/>
      <c r="H105" s="15"/>
      <c r="I105" s="15"/>
      <c r="J105" s="30"/>
    </row>
    <row r="106" spans="1:10" s="26" customFormat="1" x14ac:dyDescent="0.3">
      <c r="A106" s="28"/>
      <c r="B106" s="28"/>
      <c r="C106" s="15" t="s">
        <v>6</v>
      </c>
      <c r="D106" s="17" t="s">
        <v>233</v>
      </c>
      <c r="E106" s="15"/>
      <c r="F106" s="16"/>
      <c r="G106" s="28"/>
      <c r="H106" s="15">
        <v>8</v>
      </c>
      <c r="I106" s="15">
        <v>1</v>
      </c>
      <c r="J106" s="30"/>
    </row>
    <row r="107" spans="1:10" s="26" customFormat="1" ht="27.6" x14ac:dyDescent="0.3">
      <c r="A107" s="28"/>
      <c r="B107" s="28"/>
      <c r="C107" s="15"/>
      <c r="D107" s="17"/>
      <c r="E107" s="15">
        <v>0</v>
      </c>
      <c r="F107" s="16" t="s">
        <v>234</v>
      </c>
      <c r="G107" s="28"/>
      <c r="H107" s="15"/>
      <c r="I107" s="15"/>
      <c r="J107" s="30"/>
    </row>
    <row r="108" spans="1:10" s="26" customFormat="1" ht="27.6" x14ac:dyDescent="0.3">
      <c r="A108" s="28"/>
      <c r="B108" s="28"/>
      <c r="C108" s="15"/>
      <c r="D108" s="17"/>
      <c r="E108" s="15">
        <v>1</v>
      </c>
      <c r="F108" s="16" t="s">
        <v>94</v>
      </c>
      <c r="G108" s="28"/>
      <c r="H108" s="15"/>
      <c r="I108" s="15"/>
      <c r="J108" s="30"/>
    </row>
    <row r="109" spans="1:10" s="26" customFormat="1" ht="27.6" x14ac:dyDescent="0.3">
      <c r="A109" s="28"/>
      <c r="B109" s="28"/>
      <c r="C109" s="15"/>
      <c r="D109" s="17"/>
      <c r="E109" s="15">
        <v>2</v>
      </c>
      <c r="F109" s="16" t="s">
        <v>232</v>
      </c>
      <c r="G109" s="28"/>
      <c r="H109" s="15"/>
      <c r="I109" s="15"/>
      <c r="J109" s="30"/>
    </row>
    <row r="110" spans="1:10" s="26" customFormat="1" ht="27.6" x14ac:dyDescent="0.3">
      <c r="A110" s="28"/>
      <c r="B110" s="28"/>
      <c r="C110" s="15"/>
      <c r="D110" s="16"/>
      <c r="E110" s="15">
        <v>3</v>
      </c>
      <c r="F110" s="16" t="s">
        <v>87</v>
      </c>
      <c r="G110" s="28"/>
      <c r="H110" s="15"/>
      <c r="I110" s="15"/>
      <c r="J110" s="30"/>
    </row>
    <row r="111" spans="1:10" x14ac:dyDescent="0.3">
      <c r="A111" s="15"/>
      <c r="B111" s="17"/>
      <c r="C111" s="15" t="s">
        <v>6</v>
      </c>
      <c r="D111" s="16" t="s">
        <v>83</v>
      </c>
      <c r="E111" s="15"/>
      <c r="F111" s="16"/>
      <c r="G111" s="15"/>
      <c r="H111" s="15">
        <v>8</v>
      </c>
      <c r="I111" s="15">
        <v>0.5</v>
      </c>
    </row>
    <row r="112" spans="1:10" x14ac:dyDescent="0.3">
      <c r="A112" s="15"/>
      <c r="B112" s="17"/>
      <c r="C112" s="15"/>
      <c r="D112" s="17"/>
      <c r="E112" s="15">
        <v>0</v>
      </c>
      <c r="F112" s="16" t="s">
        <v>84</v>
      </c>
      <c r="G112" s="15"/>
      <c r="H112" s="15"/>
      <c r="I112" s="15"/>
    </row>
    <row r="113" spans="1:9" x14ac:dyDescent="0.3">
      <c r="A113" s="15"/>
      <c r="B113" s="17"/>
      <c r="C113" s="15"/>
      <c r="D113" s="17"/>
      <c r="E113" s="15">
        <v>1</v>
      </c>
      <c r="F113" s="16" t="s">
        <v>85</v>
      </c>
      <c r="G113" s="15"/>
      <c r="H113" s="15"/>
      <c r="I113" s="15"/>
    </row>
    <row r="114" spans="1:9" ht="41.4" x14ac:dyDescent="0.3">
      <c r="A114" s="15"/>
      <c r="B114" s="17"/>
      <c r="C114" s="15"/>
      <c r="D114" s="17"/>
      <c r="E114" s="15">
        <v>2</v>
      </c>
      <c r="F114" s="16" t="s">
        <v>86</v>
      </c>
      <c r="G114" s="15"/>
      <c r="H114" s="15"/>
      <c r="I114" s="15"/>
    </row>
    <row r="115" spans="1:9" ht="27.6" x14ac:dyDescent="0.3">
      <c r="A115" s="15"/>
      <c r="B115" s="17"/>
      <c r="C115" s="15"/>
      <c r="D115" s="17"/>
      <c r="E115" s="15">
        <v>3</v>
      </c>
      <c r="F115" s="16" t="s">
        <v>87</v>
      </c>
      <c r="G115" s="15"/>
      <c r="H115" s="15"/>
      <c r="I115" s="15"/>
    </row>
    <row r="116" spans="1:9" x14ac:dyDescent="0.3">
      <c r="A116" s="15"/>
      <c r="B116" s="17"/>
      <c r="C116" s="15" t="s">
        <v>6</v>
      </c>
      <c r="D116" s="16" t="s">
        <v>163</v>
      </c>
      <c r="E116" s="15"/>
      <c r="F116" s="17"/>
      <c r="G116" s="15"/>
      <c r="H116" s="15">
        <v>8</v>
      </c>
      <c r="I116" s="15">
        <v>0.5</v>
      </c>
    </row>
    <row r="117" spans="1:9" x14ac:dyDescent="0.3">
      <c r="A117" s="15"/>
      <c r="B117" s="17"/>
      <c r="C117" s="15"/>
      <c r="D117" s="17"/>
      <c r="E117" s="15">
        <v>0</v>
      </c>
      <c r="F117" s="16" t="s">
        <v>84</v>
      </c>
      <c r="G117" s="15"/>
      <c r="H117" s="15"/>
      <c r="I117" s="15"/>
    </row>
    <row r="118" spans="1:9" x14ac:dyDescent="0.3">
      <c r="A118" s="15"/>
      <c r="B118" s="17"/>
      <c r="C118" s="15"/>
      <c r="D118" s="17"/>
      <c r="E118" s="15">
        <v>1</v>
      </c>
      <c r="F118" s="16" t="s">
        <v>85</v>
      </c>
      <c r="G118" s="15"/>
      <c r="H118" s="15"/>
      <c r="I118" s="15"/>
    </row>
    <row r="119" spans="1:9" ht="41.4" x14ac:dyDescent="0.3">
      <c r="A119" s="15"/>
      <c r="B119" s="17"/>
      <c r="C119" s="15"/>
      <c r="D119" s="17"/>
      <c r="E119" s="15">
        <v>2</v>
      </c>
      <c r="F119" s="16" t="s">
        <v>86</v>
      </c>
      <c r="G119" s="15"/>
      <c r="H119" s="15"/>
      <c r="I119" s="15"/>
    </row>
    <row r="120" spans="1:9" ht="27.6" x14ac:dyDescent="0.3">
      <c r="A120" s="15"/>
      <c r="B120" s="17"/>
      <c r="C120" s="15"/>
      <c r="D120" s="17"/>
      <c r="E120" s="15">
        <v>3</v>
      </c>
      <c r="F120" s="16" t="s">
        <v>87</v>
      </c>
      <c r="G120" s="15"/>
      <c r="H120" s="15"/>
      <c r="I120" s="15"/>
    </row>
    <row r="121" spans="1:9" x14ac:dyDescent="0.3">
      <c r="A121" s="15"/>
      <c r="B121" s="17"/>
      <c r="C121" s="15" t="s">
        <v>6</v>
      </c>
      <c r="D121" s="16" t="s">
        <v>164</v>
      </c>
      <c r="E121" s="15"/>
      <c r="F121" s="17"/>
      <c r="G121" s="15"/>
      <c r="H121" s="15">
        <v>8</v>
      </c>
      <c r="I121" s="15">
        <v>0.5</v>
      </c>
    </row>
    <row r="122" spans="1:9" x14ac:dyDescent="0.3">
      <c r="A122" s="15"/>
      <c r="B122" s="17"/>
      <c r="C122" s="15"/>
      <c r="D122" s="17"/>
      <c r="E122" s="15">
        <v>0</v>
      </c>
      <c r="F122" s="16" t="s">
        <v>84</v>
      </c>
      <c r="G122" s="15"/>
      <c r="H122" s="15"/>
      <c r="I122" s="15"/>
    </row>
    <row r="123" spans="1:9" x14ac:dyDescent="0.3">
      <c r="A123" s="15"/>
      <c r="B123" s="17"/>
      <c r="C123" s="15"/>
      <c r="D123" s="17"/>
      <c r="E123" s="15">
        <v>1</v>
      </c>
      <c r="F123" s="16" t="s">
        <v>85</v>
      </c>
      <c r="G123" s="15"/>
      <c r="H123" s="15"/>
      <c r="I123" s="15"/>
    </row>
    <row r="124" spans="1:9" ht="41.4" x14ac:dyDescent="0.3">
      <c r="A124" s="15"/>
      <c r="B124" s="17"/>
      <c r="C124" s="15"/>
      <c r="D124" s="17"/>
      <c r="E124" s="15">
        <v>2</v>
      </c>
      <c r="F124" s="16" t="s">
        <v>86</v>
      </c>
      <c r="G124" s="15"/>
      <c r="H124" s="15"/>
      <c r="I124" s="15"/>
    </row>
    <row r="125" spans="1:9" ht="27.6" x14ac:dyDescent="0.3">
      <c r="A125" s="15"/>
      <c r="B125" s="17"/>
      <c r="C125" s="15"/>
      <c r="D125" s="17"/>
      <c r="E125" s="15">
        <v>3</v>
      </c>
      <c r="F125" s="16" t="s">
        <v>87</v>
      </c>
      <c r="G125" s="15"/>
      <c r="H125" s="15"/>
      <c r="I125" s="15"/>
    </row>
    <row r="126" spans="1:9" ht="55.2" x14ac:dyDescent="0.3">
      <c r="A126" s="20" t="s">
        <v>165</v>
      </c>
      <c r="B126" s="21" t="s">
        <v>101</v>
      </c>
      <c r="C126" s="20"/>
      <c r="D126" s="21"/>
      <c r="E126" s="20"/>
      <c r="F126" s="21"/>
      <c r="G126" s="20"/>
      <c r="H126" s="20"/>
      <c r="I126" s="22">
        <f>SUM(I127:I184)</f>
        <v>24.000000000000004</v>
      </c>
    </row>
    <row r="127" spans="1:9" ht="27.6" x14ac:dyDescent="0.3">
      <c r="A127" s="15" t="s">
        <v>166</v>
      </c>
      <c r="B127" s="16" t="s">
        <v>18</v>
      </c>
      <c r="C127" s="15"/>
      <c r="D127" s="17"/>
      <c r="E127" s="15"/>
      <c r="F127" s="17"/>
      <c r="G127" s="15"/>
      <c r="H127" s="15"/>
      <c r="I127" s="15"/>
    </row>
    <row r="128" spans="1:9" ht="41.4" x14ac:dyDescent="0.3">
      <c r="A128" s="15"/>
      <c r="B128" s="17"/>
      <c r="C128" s="15" t="s">
        <v>5</v>
      </c>
      <c r="D128" s="16" t="s">
        <v>103</v>
      </c>
      <c r="E128" s="15"/>
      <c r="F128" s="16" t="s">
        <v>104</v>
      </c>
      <c r="G128" s="15"/>
      <c r="H128" s="15">
        <v>1</v>
      </c>
      <c r="I128" s="15">
        <v>0.2</v>
      </c>
    </row>
    <row r="129" spans="1:9" ht="41.4" x14ac:dyDescent="0.3">
      <c r="A129" s="15"/>
      <c r="B129" s="17"/>
      <c r="C129" s="15" t="s">
        <v>5</v>
      </c>
      <c r="D129" s="16" t="s">
        <v>105</v>
      </c>
      <c r="E129" s="15"/>
      <c r="F129" s="16" t="s">
        <v>106</v>
      </c>
      <c r="G129" s="15"/>
      <c r="H129" s="15">
        <v>1</v>
      </c>
      <c r="I129" s="15">
        <v>0.2</v>
      </c>
    </row>
    <row r="130" spans="1:9" ht="27.6" x14ac:dyDescent="0.3">
      <c r="A130" s="15"/>
      <c r="B130" s="17"/>
      <c r="C130" s="15" t="s">
        <v>5</v>
      </c>
      <c r="D130" s="16" t="s">
        <v>97</v>
      </c>
      <c r="E130" s="15"/>
      <c r="F130" s="16" t="s">
        <v>33</v>
      </c>
      <c r="G130" s="15"/>
      <c r="H130" s="15">
        <v>1</v>
      </c>
      <c r="I130" s="15">
        <v>0.2</v>
      </c>
    </row>
    <row r="131" spans="1:9" ht="27.6" x14ac:dyDescent="0.3">
      <c r="A131" s="15"/>
      <c r="B131" s="17"/>
      <c r="C131" s="15" t="s">
        <v>5</v>
      </c>
      <c r="D131" s="16" t="s">
        <v>142</v>
      </c>
      <c r="E131" s="15"/>
      <c r="F131" s="16" t="s">
        <v>33</v>
      </c>
      <c r="G131" s="15"/>
      <c r="H131" s="15">
        <v>1</v>
      </c>
      <c r="I131" s="15">
        <v>0.2</v>
      </c>
    </row>
    <row r="132" spans="1:9" ht="27.6" x14ac:dyDescent="0.3">
      <c r="A132" s="15"/>
      <c r="B132" s="17"/>
      <c r="C132" s="15" t="s">
        <v>5</v>
      </c>
      <c r="D132" s="16" t="s">
        <v>156</v>
      </c>
      <c r="E132" s="15"/>
      <c r="F132" s="16" t="s">
        <v>33</v>
      </c>
      <c r="G132" s="15"/>
      <c r="H132" s="15">
        <v>1</v>
      </c>
      <c r="I132" s="15">
        <v>1</v>
      </c>
    </row>
    <row r="133" spans="1:9" ht="41.4" x14ac:dyDescent="0.3">
      <c r="A133" s="15" t="s">
        <v>173</v>
      </c>
      <c r="B133" s="16" t="s">
        <v>19</v>
      </c>
      <c r="C133" s="15"/>
      <c r="D133" s="16"/>
      <c r="E133" s="15"/>
      <c r="F133" s="16"/>
      <c r="G133" s="15"/>
      <c r="H133" s="15"/>
      <c r="I133" s="15"/>
    </row>
    <row r="134" spans="1:9" ht="96.6" x14ac:dyDescent="0.3">
      <c r="A134" s="15"/>
      <c r="B134" s="17"/>
      <c r="C134" s="15" t="s">
        <v>5</v>
      </c>
      <c r="D134" s="16" t="s">
        <v>174</v>
      </c>
      <c r="E134" s="15"/>
      <c r="F134" s="16" t="s">
        <v>112</v>
      </c>
      <c r="G134" s="15"/>
      <c r="H134" s="15">
        <v>2</v>
      </c>
      <c r="I134" s="15">
        <v>1</v>
      </c>
    </row>
    <row r="135" spans="1:9" x14ac:dyDescent="0.3">
      <c r="A135" s="15" t="s">
        <v>172</v>
      </c>
      <c r="B135" s="16" t="s">
        <v>153</v>
      </c>
      <c r="C135" s="15"/>
      <c r="D135" s="16"/>
      <c r="E135" s="15"/>
      <c r="F135" s="16"/>
      <c r="G135" s="15"/>
      <c r="H135" s="15"/>
      <c r="I135" s="15"/>
    </row>
    <row r="136" spans="1:9" ht="41.4" x14ac:dyDescent="0.3">
      <c r="A136" s="15"/>
      <c r="B136" s="17"/>
      <c r="C136" s="15" t="s">
        <v>5</v>
      </c>
      <c r="D136" s="16" t="s">
        <v>91</v>
      </c>
      <c r="E136" s="15"/>
      <c r="F136" s="16" t="s">
        <v>113</v>
      </c>
      <c r="G136" s="15"/>
      <c r="H136" s="15">
        <v>3</v>
      </c>
      <c r="I136" s="15">
        <v>0.3</v>
      </c>
    </row>
    <row r="137" spans="1:9" ht="69" x14ac:dyDescent="0.3">
      <c r="A137" s="15"/>
      <c r="B137" s="17"/>
      <c r="C137" s="15" t="s">
        <v>5</v>
      </c>
      <c r="D137" s="16" t="s">
        <v>92</v>
      </c>
      <c r="E137" s="15"/>
      <c r="F137" s="16" t="s">
        <v>128</v>
      </c>
      <c r="G137" s="15"/>
      <c r="H137" s="15">
        <v>3</v>
      </c>
      <c r="I137" s="15">
        <v>0.6</v>
      </c>
    </row>
    <row r="138" spans="1:9" ht="41.4" x14ac:dyDescent="0.3">
      <c r="A138" s="15"/>
      <c r="B138" s="17"/>
      <c r="C138" s="15" t="s">
        <v>5</v>
      </c>
      <c r="D138" s="16" t="s">
        <v>114</v>
      </c>
      <c r="E138" s="15"/>
      <c r="F138" s="16" t="s">
        <v>127</v>
      </c>
      <c r="G138" s="15"/>
      <c r="H138" s="15">
        <v>3</v>
      </c>
      <c r="I138" s="15">
        <v>0.3</v>
      </c>
    </row>
    <row r="139" spans="1:9" ht="41.4" x14ac:dyDescent="0.3">
      <c r="A139" s="15"/>
      <c r="B139" s="17"/>
      <c r="C139" s="15" t="s">
        <v>5</v>
      </c>
      <c r="D139" s="16" t="s">
        <v>115</v>
      </c>
      <c r="E139" s="15"/>
      <c r="F139" s="16" t="s">
        <v>33</v>
      </c>
      <c r="G139" s="15"/>
      <c r="H139" s="15">
        <v>3</v>
      </c>
      <c r="I139" s="15">
        <v>0.5</v>
      </c>
    </row>
    <row r="140" spans="1:9" ht="41.4" x14ac:dyDescent="0.3">
      <c r="A140" s="15"/>
      <c r="B140" s="17"/>
      <c r="C140" s="15" t="s">
        <v>5</v>
      </c>
      <c r="D140" s="16" t="s">
        <v>175</v>
      </c>
      <c r="E140" s="15"/>
      <c r="F140" s="16" t="s">
        <v>176</v>
      </c>
      <c r="G140" s="15"/>
      <c r="H140" s="15">
        <v>3</v>
      </c>
      <c r="I140" s="15">
        <v>0.3</v>
      </c>
    </row>
    <row r="141" spans="1:9" x14ac:dyDescent="0.3">
      <c r="A141" s="15" t="s">
        <v>171</v>
      </c>
      <c r="B141" s="16" t="s">
        <v>21</v>
      </c>
      <c r="C141" s="15"/>
      <c r="D141" s="16"/>
      <c r="E141" s="15"/>
      <c r="F141" s="16"/>
      <c r="G141" s="15"/>
      <c r="H141" s="15"/>
      <c r="I141" s="15"/>
    </row>
    <row r="142" spans="1:9" ht="27.6" x14ac:dyDescent="0.3">
      <c r="A142" s="15"/>
      <c r="B142" s="17"/>
      <c r="C142" s="15" t="s">
        <v>5</v>
      </c>
      <c r="D142" s="16" t="s">
        <v>131</v>
      </c>
      <c r="E142" s="15"/>
      <c r="F142" s="16" t="s">
        <v>33</v>
      </c>
      <c r="G142" s="15"/>
      <c r="H142" s="15">
        <v>4</v>
      </c>
      <c r="I142" s="15">
        <v>0.5</v>
      </c>
    </row>
    <row r="143" spans="1:9" ht="27.6" x14ac:dyDescent="0.3">
      <c r="A143" s="15"/>
      <c r="B143" s="17"/>
      <c r="C143" s="15" t="s">
        <v>5</v>
      </c>
      <c r="D143" s="16" t="s">
        <v>132</v>
      </c>
      <c r="E143" s="15"/>
      <c r="F143" s="16" t="s">
        <v>33</v>
      </c>
      <c r="G143" s="15"/>
      <c r="H143" s="15">
        <v>4</v>
      </c>
      <c r="I143" s="15">
        <v>0.5</v>
      </c>
    </row>
    <row r="144" spans="1:9" ht="27.6" x14ac:dyDescent="0.3">
      <c r="A144" s="15"/>
      <c r="B144" s="17"/>
      <c r="C144" s="15" t="s">
        <v>5</v>
      </c>
      <c r="D144" s="16" t="s">
        <v>129</v>
      </c>
      <c r="E144" s="15"/>
      <c r="F144" s="16" t="s">
        <v>33</v>
      </c>
      <c r="G144" s="15"/>
      <c r="H144" s="15">
        <v>4</v>
      </c>
      <c r="I144" s="15">
        <v>0.5</v>
      </c>
    </row>
    <row r="145" spans="1:9" ht="27.6" x14ac:dyDescent="0.3">
      <c r="A145" s="15"/>
      <c r="B145" s="17"/>
      <c r="C145" s="15" t="s">
        <v>5</v>
      </c>
      <c r="D145" s="16" t="s">
        <v>130</v>
      </c>
      <c r="E145" s="15"/>
      <c r="F145" s="16" t="s">
        <v>33</v>
      </c>
      <c r="G145" s="15"/>
      <c r="H145" s="15">
        <v>4</v>
      </c>
      <c r="I145" s="15">
        <v>0.5</v>
      </c>
    </row>
    <row r="146" spans="1:9" s="26" customFormat="1" ht="33" customHeight="1" x14ac:dyDescent="0.3">
      <c r="A146" s="15" t="s">
        <v>170</v>
      </c>
      <c r="B146" s="16" t="s">
        <v>150</v>
      </c>
      <c r="C146" s="15"/>
      <c r="D146" s="16"/>
      <c r="E146" s="15"/>
      <c r="F146" s="16"/>
      <c r="G146" s="15"/>
      <c r="H146" s="15"/>
      <c r="I146" s="15"/>
    </row>
    <row r="147" spans="1:9" s="26" customFormat="1" ht="55.2" x14ac:dyDescent="0.3">
      <c r="A147" s="15"/>
      <c r="B147" s="17"/>
      <c r="C147" s="15" t="s">
        <v>5</v>
      </c>
      <c r="D147" s="16" t="s">
        <v>136</v>
      </c>
      <c r="E147" s="15"/>
      <c r="F147" s="16" t="s">
        <v>138</v>
      </c>
      <c r="G147" s="15"/>
      <c r="H147" s="15">
        <v>5</v>
      </c>
      <c r="I147" s="15">
        <v>1</v>
      </c>
    </row>
    <row r="148" spans="1:9" s="26" customFormat="1" ht="67.5" customHeight="1" x14ac:dyDescent="0.3">
      <c r="A148" s="15"/>
      <c r="B148" s="17"/>
      <c r="C148" s="15" t="s">
        <v>5</v>
      </c>
      <c r="D148" s="16" t="s">
        <v>137</v>
      </c>
      <c r="E148" s="15"/>
      <c r="F148" s="16" t="s">
        <v>138</v>
      </c>
      <c r="G148" s="15"/>
      <c r="H148" s="15">
        <v>5</v>
      </c>
      <c r="I148" s="15">
        <v>1</v>
      </c>
    </row>
    <row r="149" spans="1:9" ht="27.6" x14ac:dyDescent="0.3">
      <c r="A149" s="15" t="s">
        <v>169</v>
      </c>
      <c r="B149" s="16" t="s">
        <v>194</v>
      </c>
      <c r="C149" s="15"/>
      <c r="D149" s="16"/>
      <c r="E149" s="15"/>
      <c r="F149" s="16"/>
      <c r="G149" s="15"/>
      <c r="H149" s="15"/>
      <c r="I149" s="15"/>
    </row>
    <row r="150" spans="1:9" ht="41.4" x14ac:dyDescent="0.3">
      <c r="A150" s="15"/>
      <c r="B150" s="17"/>
      <c r="C150" s="15" t="s">
        <v>5</v>
      </c>
      <c r="D150" s="16" t="s">
        <v>107</v>
      </c>
      <c r="E150" s="15"/>
      <c r="F150" s="16" t="s">
        <v>33</v>
      </c>
      <c r="G150" s="15"/>
      <c r="H150" s="15">
        <v>6</v>
      </c>
      <c r="I150" s="15">
        <v>0.5</v>
      </c>
    </row>
    <row r="151" spans="1:9" ht="27.6" x14ac:dyDescent="0.3">
      <c r="A151" s="15"/>
      <c r="B151" s="17"/>
      <c r="C151" s="15" t="s">
        <v>5</v>
      </c>
      <c r="D151" s="16" t="s">
        <v>126</v>
      </c>
      <c r="E151" s="15"/>
      <c r="F151" s="16" t="s">
        <v>33</v>
      </c>
      <c r="G151" s="15"/>
      <c r="H151" s="15">
        <v>6</v>
      </c>
      <c r="I151" s="15">
        <v>0.5</v>
      </c>
    </row>
    <row r="152" spans="1:9" ht="55.2" x14ac:dyDescent="0.3">
      <c r="A152" s="15"/>
      <c r="B152" s="17"/>
      <c r="C152" s="15" t="s">
        <v>5</v>
      </c>
      <c r="D152" s="16" t="s">
        <v>141</v>
      </c>
      <c r="E152" s="15"/>
      <c r="F152" s="16" t="s">
        <v>33</v>
      </c>
      <c r="G152" s="15"/>
      <c r="H152" s="15">
        <v>6</v>
      </c>
      <c r="I152" s="15">
        <v>0.5</v>
      </c>
    </row>
    <row r="153" spans="1:9" ht="27.6" x14ac:dyDescent="0.3">
      <c r="A153" s="15"/>
      <c r="B153" s="17"/>
      <c r="C153" s="15" t="s">
        <v>5</v>
      </c>
      <c r="D153" s="16" t="s">
        <v>177</v>
      </c>
      <c r="E153" s="15"/>
      <c r="F153" s="16" t="s">
        <v>108</v>
      </c>
      <c r="G153" s="15"/>
      <c r="H153" s="15">
        <v>6</v>
      </c>
      <c r="I153" s="15">
        <v>0.5</v>
      </c>
    </row>
    <row r="154" spans="1:9" ht="41.4" x14ac:dyDescent="0.3">
      <c r="A154" s="15"/>
      <c r="B154" s="17"/>
      <c r="C154" s="15" t="s">
        <v>5</v>
      </c>
      <c r="D154" s="16" t="s">
        <v>109</v>
      </c>
      <c r="E154" s="15"/>
      <c r="F154" s="16" t="s">
        <v>96</v>
      </c>
      <c r="G154" s="15"/>
      <c r="H154" s="15">
        <v>6</v>
      </c>
      <c r="I154" s="15">
        <v>0.5</v>
      </c>
    </row>
    <row r="155" spans="1:9" ht="27.6" x14ac:dyDescent="0.3">
      <c r="A155" s="15"/>
      <c r="B155" s="17"/>
      <c r="C155" s="15" t="s">
        <v>5</v>
      </c>
      <c r="D155" s="16" t="s">
        <v>116</v>
      </c>
      <c r="E155" s="15"/>
      <c r="F155" s="16" t="s">
        <v>33</v>
      </c>
      <c r="G155" s="15"/>
      <c r="H155" s="15">
        <v>6</v>
      </c>
      <c r="I155" s="15">
        <v>0.5</v>
      </c>
    </row>
    <row r="156" spans="1:9" ht="55.2" x14ac:dyDescent="0.3">
      <c r="A156" s="15"/>
      <c r="B156" s="17"/>
      <c r="C156" s="15" t="s">
        <v>5</v>
      </c>
      <c r="D156" s="16" t="s">
        <v>117</v>
      </c>
      <c r="E156" s="15"/>
      <c r="F156" s="16" t="s">
        <v>33</v>
      </c>
      <c r="G156" s="15"/>
      <c r="H156" s="15">
        <v>6</v>
      </c>
      <c r="I156" s="15">
        <v>0.5</v>
      </c>
    </row>
    <row r="157" spans="1:9" ht="69" x14ac:dyDescent="0.3">
      <c r="A157" s="15"/>
      <c r="B157" s="17"/>
      <c r="C157" s="15" t="s">
        <v>5</v>
      </c>
      <c r="D157" s="27" t="s">
        <v>118</v>
      </c>
      <c r="E157" s="15"/>
      <c r="F157" s="16" t="s">
        <v>33</v>
      </c>
      <c r="G157" s="15"/>
      <c r="H157" s="15">
        <v>6</v>
      </c>
      <c r="I157" s="15">
        <v>0.5</v>
      </c>
    </row>
    <row r="158" spans="1:9" ht="41.4" x14ac:dyDescent="0.3">
      <c r="A158" s="15"/>
      <c r="B158" s="17"/>
      <c r="C158" s="15" t="s">
        <v>5</v>
      </c>
      <c r="D158" s="16" t="s">
        <v>133</v>
      </c>
      <c r="E158" s="15"/>
      <c r="F158" s="16" t="s">
        <v>33</v>
      </c>
      <c r="G158" s="15"/>
      <c r="H158" s="15">
        <v>6</v>
      </c>
      <c r="I158" s="15">
        <v>1</v>
      </c>
    </row>
    <row r="159" spans="1:9" ht="55.2" x14ac:dyDescent="0.3">
      <c r="A159" s="15"/>
      <c r="B159" s="17"/>
      <c r="C159" s="15" t="s">
        <v>5</v>
      </c>
      <c r="D159" s="16" t="s">
        <v>139</v>
      </c>
      <c r="E159" s="15"/>
      <c r="F159" s="16" t="s">
        <v>33</v>
      </c>
      <c r="G159" s="15"/>
      <c r="H159" s="15">
        <v>6</v>
      </c>
      <c r="I159" s="15">
        <v>1</v>
      </c>
    </row>
    <row r="160" spans="1:9" ht="27.6" x14ac:dyDescent="0.3">
      <c r="A160" s="15"/>
      <c r="B160" s="17"/>
      <c r="C160" s="15" t="s">
        <v>5</v>
      </c>
      <c r="D160" s="16" t="s">
        <v>119</v>
      </c>
      <c r="E160" s="15"/>
      <c r="F160" s="16" t="s">
        <v>33</v>
      </c>
      <c r="G160" s="15"/>
      <c r="H160" s="15">
        <v>6</v>
      </c>
      <c r="I160" s="15">
        <v>0.5</v>
      </c>
    </row>
    <row r="161" spans="1:9" ht="27.6" x14ac:dyDescent="0.3">
      <c r="A161" s="15"/>
      <c r="B161" s="17"/>
      <c r="C161" s="15" t="s">
        <v>5</v>
      </c>
      <c r="D161" s="16" t="s">
        <v>184</v>
      </c>
      <c r="E161" s="15"/>
      <c r="F161" s="16" t="s">
        <v>33</v>
      </c>
      <c r="G161" s="15"/>
      <c r="H161" s="15">
        <v>6</v>
      </c>
      <c r="I161" s="15">
        <v>0.5</v>
      </c>
    </row>
    <row r="162" spans="1:9" ht="55.2" x14ac:dyDescent="0.3">
      <c r="A162" s="15"/>
      <c r="B162" s="17"/>
      <c r="C162" s="15" t="s">
        <v>5</v>
      </c>
      <c r="D162" s="16" t="s">
        <v>120</v>
      </c>
      <c r="E162" s="15"/>
      <c r="F162" s="16" t="s">
        <v>33</v>
      </c>
      <c r="G162" s="15"/>
      <c r="H162" s="15">
        <v>6</v>
      </c>
      <c r="I162" s="15">
        <v>0.5</v>
      </c>
    </row>
    <row r="163" spans="1:9" ht="41.4" x14ac:dyDescent="0.3">
      <c r="A163" s="15"/>
      <c r="B163" s="17"/>
      <c r="C163" s="15" t="s">
        <v>5</v>
      </c>
      <c r="D163" s="16" t="s">
        <v>134</v>
      </c>
      <c r="E163" s="15"/>
      <c r="F163" s="16" t="s">
        <v>33</v>
      </c>
      <c r="G163" s="15"/>
      <c r="H163" s="15">
        <v>6</v>
      </c>
      <c r="I163" s="15">
        <v>0.5</v>
      </c>
    </row>
    <row r="164" spans="1:9" ht="41.4" x14ac:dyDescent="0.3">
      <c r="A164" s="15"/>
      <c r="B164" s="17"/>
      <c r="C164" s="15" t="s">
        <v>5</v>
      </c>
      <c r="D164" s="16" t="s">
        <v>135</v>
      </c>
      <c r="E164" s="15"/>
      <c r="F164" s="16" t="s">
        <v>33</v>
      </c>
      <c r="G164" s="15"/>
      <c r="H164" s="15">
        <v>6</v>
      </c>
      <c r="I164" s="15">
        <v>0.5</v>
      </c>
    </row>
    <row r="165" spans="1:9" ht="69" x14ac:dyDescent="0.3">
      <c r="A165" s="15"/>
      <c r="B165" s="17"/>
      <c r="C165" s="15" t="s">
        <v>5</v>
      </c>
      <c r="D165" s="16" t="s">
        <v>110</v>
      </c>
      <c r="E165" s="15"/>
      <c r="F165" s="16" t="s">
        <v>108</v>
      </c>
      <c r="G165" s="15"/>
      <c r="H165" s="15">
        <v>6</v>
      </c>
      <c r="I165" s="15">
        <v>0.5</v>
      </c>
    </row>
    <row r="166" spans="1:9" ht="41.4" x14ac:dyDescent="0.3">
      <c r="A166" s="15"/>
      <c r="B166" s="17"/>
      <c r="C166" s="15" t="s">
        <v>5</v>
      </c>
      <c r="D166" s="16" t="s">
        <v>140</v>
      </c>
      <c r="E166" s="15"/>
      <c r="F166" s="16" t="s">
        <v>33</v>
      </c>
      <c r="G166" s="15"/>
      <c r="H166" s="15">
        <v>6</v>
      </c>
      <c r="I166" s="15">
        <v>0.5</v>
      </c>
    </row>
    <row r="167" spans="1:9" ht="27.6" x14ac:dyDescent="0.3">
      <c r="A167" s="15"/>
      <c r="B167" s="17"/>
      <c r="C167" s="15" t="s">
        <v>5</v>
      </c>
      <c r="D167" s="16" t="s">
        <v>179</v>
      </c>
      <c r="E167" s="15"/>
      <c r="F167" s="16" t="s">
        <v>33</v>
      </c>
      <c r="G167" s="15"/>
      <c r="H167" s="15">
        <v>6</v>
      </c>
      <c r="I167" s="15">
        <v>0.5</v>
      </c>
    </row>
    <row r="168" spans="1:9" ht="41.4" x14ac:dyDescent="0.3">
      <c r="A168" s="15"/>
      <c r="B168" s="17"/>
      <c r="C168" s="15" t="s">
        <v>5</v>
      </c>
      <c r="D168" s="16" t="s">
        <v>178</v>
      </c>
      <c r="E168" s="15"/>
      <c r="F168" s="16" t="s">
        <v>33</v>
      </c>
      <c r="G168" s="15"/>
      <c r="H168" s="15">
        <v>6</v>
      </c>
      <c r="I168" s="15">
        <v>0.8</v>
      </c>
    </row>
    <row r="169" spans="1:9" ht="27.6" x14ac:dyDescent="0.3">
      <c r="A169" s="15" t="s">
        <v>168</v>
      </c>
      <c r="B169" s="16" t="s">
        <v>22</v>
      </c>
      <c r="C169" s="15"/>
      <c r="D169" s="16"/>
      <c r="E169" s="15"/>
      <c r="F169" s="16"/>
      <c r="G169" s="15"/>
      <c r="H169" s="15"/>
      <c r="I169" s="15"/>
    </row>
    <row r="170" spans="1:9" ht="41.4" x14ac:dyDescent="0.3">
      <c r="A170" s="15"/>
      <c r="B170" s="17"/>
      <c r="C170" s="15" t="s">
        <v>5</v>
      </c>
      <c r="D170" s="16" t="s">
        <v>180</v>
      </c>
      <c r="E170" s="15"/>
      <c r="F170" s="16" t="s">
        <v>144</v>
      </c>
      <c r="G170" s="15"/>
      <c r="H170" s="15">
        <v>7</v>
      </c>
      <c r="I170" s="15">
        <v>0.8</v>
      </c>
    </row>
    <row r="171" spans="1:9" ht="55.2" x14ac:dyDescent="0.3">
      <c r="A171" s="15"/>
      <c r="B171" s="17"/>
      <c r="C171" s="15" t="s">
        <v>5</v>
      </c>
      <c r="D171" s="16" t="s">
        <v>181</v>
      </c>
      <c r="E171" s="15"/>
      <c r="F171" s="16" t="s">
        <v>121</v>
      </c>
      <c r="G171" s="15"/>
      <c r="H171" s="15">
        <v>7</v>
      </c>
      <c r="I171" s="15">
        <v>0.8</v>
      </c>
    </row>
    <row r="172" spans="1:9" ht="55.2" x14ac:dyDescent="0.3">
      <c r="A172" s="15"/>
      <c r="B172" s="17"/>
      <c r="C172" s="15" t="s">
        <v>5</v>
      </c>
      <c r="D172" s="16" t="s">
        <v>143</v>
      </c>
      <c r="E172" s="15"/>
      <c r="F172" s="16" t="s">
        <v>121</v>
      </c>
      <c r="G172" s="15"/>
      <c r="H172" s="15">
        <v>7</v>
      </c>
      <c r="I172" s="15">
        <v>0.8</v>
      </c>
    </row>
    <row r="173" spans="1:9" ht="27.6" x14ac:dyDescent="0.3">
      <c r="A173" s="15" t="s">
        <v>167</v>
      </c>
      <c r="B173" s="16" t="s">
        <v>23</v>
      </c>
      <c r="C173" s="15"/>
      <c r="D173" s="16"/>
      <c r="E173" s="15"/>
      <c r="F173" s="16"/>
      <c r="G173" s="15"/>
      <c r="H173" s="15"/>
      <c r="I173" s="15"/>
    </row>
    <row r="174" spans="1:9" ht="27.6" x14ac:dyDescent="0.3">
      <c r="A174" s="15"/>
      <c r="B174" s="17"/>
      <c r="C174" s="15" t="s">
        <v>6</v>
      </c>
      <c r="D174" s="16" t="s">
        <v>182</v>
      </c>
      <c r="E174" s="15"/>
      <c r="F174" s="16"/>
      <c r="G174" s="15"/>
      <c r="H174" s="15">
        <v>8</v>
      </c>
      <c r="I174" s="15">
        <v>1</v>
      </c>
    </row>
    <row r="175" spans="1:9" ht="27.6" x14ac:dyDescent="0.3">
      <c r="A175" s="15"/>
      <c r="B175" s="17"/>
      <c r="C175" s="15"/>
      <c r="D175" s="16"/>
      <c r="E175" s="15">
        <v>0</v>
      </c>
      <c r="F175" s="16" t="s">
        <v>145</v>
      </c>
      <c r="G175" s="15"/>
      <c r="H175" s="15"/>
      <c r="I175" s="15"/>
    </row>
    <row r="176" spans="1:9" ht="27.6" x14ac:dyDescent="0.3">
      <c r="A176" s="15"/>
      <c r="B176" s="17"/>
      <c r="C176" s="15"/>
      <c r="D176" s="16"/>
      <c r="E176" s="15">
        <v>1</v>
      </c>
      <c r="F176" s="16" t="s">
        <v>94</v>
      </c>
      <c r="G176" s="15"/>
      <c r="H176" s="15"/>
      <c r="I176" s="15"/>
    </row>
    <row r="177" spans="1:9" ht="27.6" x14ac:dyDescent="0.3">
      <c r="A177" s="15"/>
      <c r="B177" s="17"/>
      <c r="C177" s="15"/>
      <c r="D177" s="16"/>
      <c r="E177" s="15">
        <v>2</v>
      </c>
      <c r="F177" s="16" t="s">
        <v>146</v>
      </c>
      <c r="G177" s="15"/>
      <c r="H177" s="15"/>
      <c r="I177" s="15"/>
    </row>
    <row r="178" spans="1:9" ht="27.6" x14ac:dyDescent="0.3">
      <c r="A178" s="15"/>
      <c r="B178" s="17"/>
      <c r="C178" s="15"/>
      <c r="D178" s="16"/>
      <c r="E178" s="15">
        <v>3</v>
      </c>
      <c r="F178" s="16" t="s">
        <v>87</v>
      </c>
      <c r="G178" s="15"/>
      <c r="H178" s="15"/>
      <c r="I178" s="15"/>
    </row>
    <row r="179" spans="1:9" x14ac:dyDescent="0.3">
      <c r="A179" s="15"/>
      <c r="B179" s="17"/>
      <c r="C179" s="15" t="s">
        <v>6</v>
      </c>
      <c r="D179" s="16" t="s">
        <v>183</v>
      </c>
      <c r="E179" s="15"/>
      <c r="F179" s="16"/>
      <c r="G179" s="15"/>
      <c r="H179" s="15">
        <v>8</v>
      </c>
      <c r="I179" s="15">
        <v>1</v>
      </c>
    </row>
    <row r="180" spans="1:9" ht="27.6" x14ac:dyDescent="0.3">
      <c r="A180" s="15"/>
      <c r="B180" s="17"/>
      <c r="C180" s="15"/>
      <c r="D180" s="16"/>
      <c r="E180" s="15">
        <v>0</v>
      </c>
      <c r="F180" s="16" t="s">
        <v>145</v>
      </c>
      <c r="G180" s="15"/>
      <c r="H180" s="15"/>
      <c r="I180" s="15"/>
    </row>
    <row r="181" spans="1:9" ht="27.6" x14ac:dyDescent="0.3">
      <c r="A181" s="15"/>
      <c r="B181" s="17"/>
      <c r="C181" s="15"/>
      <c r="D181" s="16"/>
      <c r="E181" s="15">
        <v>1</v>
      </c>
      <c r="F181" s="16" t="s">
        <v>94</v>
      </c>
      <c r="G181" s="15"/>
      <c r="H181" s="15"/>
      <c r="I181" s="15"/>
    </row>
    <row r="182" spans="1:9" ht="27.6" x14ac:dyDescent="0.3">
      <c r="A182" s="15"/>
      <c r="B182" s="17"/>
      <c r="C182" s="15"/>
      <c r="D182" s="16"/>
      <c r="E182" s="15">
        <v>2</v>
      </c>
      <c r="F182" s="16" t="s">
        <v>146</v>
      </c>
      <c r="G182" s="15"/>
      <c r="H182" s="15"/>
      <c r="I182" s="15"/>
    </row>
    <row r="183" spans="1:9" ht="27.6" x14ac:dyDescent="0.3">
      <c r="A183" s="15"/>
      <c r="B183" s="17"/>
      <c r="C183" s="15"/>
      <c r="D183" s="16"/>
      <c r="E183" s="15">
        <v>3</v>
      </c>
      <c r="F183" s="16" t="s">
        <v>87</v>
      </c>
      <c r="G183" s="15"/>
      <c r="H183" s="15"/>
      <c r="I183" s="15"/>
    </row>
    <row r="184" spans="1:9" ht="27.6" x14ac:dyDescent="0.3">
      <c r="A184" s="15"/>
      <c r="B184" s="17"/>
      <c r="C184" s="15"/>
      <c r="D184" s="16"/>
      <c r="E184" s="15">
        <v>3</v>
      </c>
      <c r="F184" s="16" t="s">
        <v>87</v>
      </c>
      <c r="G184" s="15"/>
      <c r="H184" s="15"/>
      <c r="I184" s="15"/>
    </row>
    <row r="185" spans="1:9" ht="27.6" x14ac:dyDescent="0.3">
      <c r="A185" s="20" t="s">
        <v>9</v>
      </c>
      <c r="B185" s="21" t="s">
        <v>185</v>
      </c>
      <c r="C185" s="20"/>
      <c r="D185" s="21"/>
      <c r="E185" s="20"/>
      <c r="F185" s="21"/>
      <c r="G185" s="20"/>
      <c r="H185" s="20"/>
      <c r="I185" s="22">
        <f>SUM(I186:I196)</f>
        <v>6</v>
      </c>
    </row>
    <row r="186" spans="1:9" s="26" customFormat="1" ht="27.6" x14ac:dyDescent="0.3">
      <c r="A186" s="15" t="s">
        <v>88</v>
      </c>
      <c r="B186" s="16" t="s">
        <v>18</v>
      </c>
      <c r="C186" s="28"/>
      <c r="D186" s="28"/>
      <c r="E186" s="28"/>
      <c r="F186" s="28"/>
      <c r="G186" s="28"/>
      <c r="H186" s="28"/>
      <c r="I186" s="28"/>
    </row>
    <row r="187" spans="1:9" s="26" customFormat="1" ht="27.6" x14ac:dyDescent="0.3">
      <c r="A187" s="15"/>
      <c r="B187" s="17"/>
      <c r="C187" s="15" t="s">
        <v>5</v>
      </c>
      <c r="D187" s="16" t="s">
        <v>156</v>
      </c>
      <c r="E187" s="15"/>
      <c r="F187" s="16" t="s">
        <v>148</v>
      </c>
      <c r="G187" s="15"/>
      <c r="H187" s="15">
        <v>1</v>
      </c>
      <c r="I187" s="15">
        <v>1</v>
      </c>
    </row>
    <row r="188" spans="1:9" ht="41.4" x14ac:dyDescent="0.3">
      <c r="A188" s="15" t="s">
        <v>89</v>
      </c>
      <c r="B188" s="16" t="s">
        <v>19</v>
      </c>
      <c r="C188" s="15"/>
      <c r="D188" s="17"/>
      <c r="E188" s="15"/>
      <c r="F188" s="16"/>
      <c r="G188" s="15"/>
      <c r="H188" s="15"/>
      <c r="I188" s="15"/>
    </row>
    <row r="189" spans="1:9" ht="41.4" x14ac:dyDescent="0.3">
      <c r="A189" s="15"/>
      <c r="B189" s="17"/>
      <c r="C189" s="15" t="s">
        <v>5</v>
      </c>
      <c r="D189" s="16" t="s">
        <v>258</v>
      </c>
      <c r="E189" s="15"/>
      <c r="F189" s="16" t="s">
        <v>122</v>
      </c>
      <c r="G189" s="15"/>
      <c r="H189" s="15">
        <v>2</v>
      </c>
      <c r="I189" s="15">
        <v>0.5</v>
      </c>
    </row>
    <row r="190" spans="1:9" ht="55.2" x14ac:dyDescent="0.3">
      <c r="A190" s="15"/>
      <c r="B190" s="17"/>
      <c r="C190" s="15" t="s">
        <v>5</v>
      </c>
      <c r="D190" s="16" t="s">
        <v>259</v>
      </c>
      <c r="E190" s="15"/>
      <c r="F190" s="16" t="s">
        <v>147</v>
      </c>
      <c r="G190" s="15"/>
      <c r="H190" s="15">
        <v>2</v>
      </c>
      <c r="I190" s="15">
        <v>0.5</v>
      </c>
    </row>
    <row r="191" spans="1:9" ht="41.4" x14ac:dyDescent="0.3">
      <c r="A191" s="15" t="s">
        <v>90</v>
      </c>
      <c r="B191" s="16" t="s">
        <v>20</v>
      </c>
      <c r="C191" s="15"/>
      <c r="D191" s="16"/>
      <c r="E191" s="15"/>
      <c r="F191" s="16"/>
      <c r="G191" s="15"/>
      <c r="H191" s="15"/>
      <c r="I191" s="15"/>
    </row>
    <row r="192" spans="1:9" ht="27.6" x14ac:dyDescent="0.3">
      <c r="A192" s="15"/>
      <c r="B192" s="17"/>
      <c r="C192" s="15" t="s">
        <v>5</v>
      </c>
      <c r="D192" s="16" t="s">
        <v>260</v>
      </c>
      <c r="E192" s="15"/>
      <c r="F192" s="16" t="s">
        <v>147</v>
      </c>
      <c r="G192" s="15"/>
      <c r="H192" s="15">
        <v>3</v>
      </c>
      <c r="I192" s="15">
        <v>1</v>
      </c>
    </row>
    <row r="193" spans="1:9" x14ac:dyDescent="0.3">
      <c r="A193" s="15" t="s">
        <v>93</v>
      </c>
      <c r="B193" s="16" t="s">
        <v>21</v>
      </c>
      <c r="C193" s="15"/>
      <c r="D193" s="16"/>
      <c r="E193" s="15"/>
      <c r="F193" s="16"/>
      <c r="G193" s="15"/>
      <c r="H193" s="15"/>
      <c r="I193" s="15"/>
    </row>
    <row r="194" spans="1:9" ht="27.6" x14ac:dyDescent="0.3">
      <c r="A194" s="15"/>
      <c r="B194" s="17"/>
      <c r="C194" s="15" t="s">
        <v>5</v>
      </c>
      <c r="D194" s="16" t="s">
        <v>263</v>
      </c>
      <c r="E194" s="15"/>
      <c r="F194" s="16" t="s">
        <v>148</v>
      </c>
      <c r="G194" s="15"/>
      <c r="H194" s="15">
        <v>4</v>
      </c>
      <c r="I194" s="15">
        <v>1</v>
      </c>
    </row>
    <row r="195" spans="1:9" ht="27.6" x14ac:dyDescent="0.3">
      <c r="A195" s="15"/>
      <c r="B195" s="17"/>
      <c r="C195" s="15" t="s">
        <v>5</v>
      </c>
      <c r="D195" s="16" t="s">
        <v>261</v>
      </c>
      <c r="E195" s="15"/>
      <c r="F195" s="16" t="s">
        <v>148</v>
      </c>
      <c r="G195" s="15"/>
      <c r="H195" s="15">
        <v>4</v>
      </c>
      <c r="I195" s="15">
        <v>1</v>
      </c>
    </row>
    <row r="196" spans="1:9" ht="27.6" x14ac:dyDescent="0.3">
      <c r="A196" s="15"/>
      <c r="B196" s="17"/>
      <c r="C196" s="15" t="s">
        <v>5</v>
      </c>
      <c r="D196" s="16" t="s">
        <v>262</v>
      </c>
      <c r="E196" s="15"/>
      <c r="F196" s="16" t="s">
        <v>148</v>
      </c>
      <c r="G196" s="15"/>
      <c r="H196" s="15">
        <v>4</v>
      </c>
      <c r="I196" s="15">
        <v>1</v>
      </c>
    </row>
    <row r="197" spans="1:9" ht="27.6" x14ac:dyDescent="0.3">
      <c r="A197" s="20" t="s">
        <v>15</v>
      </c>
      <c r="B197" s="21" t="s">
        <v>186</v>
      </c>
      <c r="C197" s="20"/>
      <c r="D197" s="21"/>
      <c r="E197" s="20"/>
      <c r="F197" s="21"/>
      <c r="G197" s="20"/>
      <c r="H197" s="20"/>
      <c r="I197" s="22">
        <f>SUM(I198:I213)</f>
        <v>6</v>
      </c>
    </row>
    <row r="198" spans="1:9" s="26" customFormat="1" ht="27.6" x14ac:dyDescent="0.3">
      <c r="A198" s="15" t="s">
        <v>95</v>
      </c>
      <c r="B198" s="16" t="s">
        <v>18</v>
      </c>
      <c r="C198" s="28"/>
      <c r="D198" s="28"/>
      <c r="E198" s="28"/>
      <c r="F198" s="28"/>
      <c r="G198" s="28"/>
      <c r="H198" s="28"/>
      <c r="I198" s="28"/>
    </row>
    <row r="199" spans="1:9" s="26" customFormat="1" ht="27.6" x14ac:dyDescent="0.3">
      <c r="A199" s="15"/>
      <c r="B199" s="17"/>
      <c r="C199" s="15" t="s">
        <v>5</v>
      </c>
      <c r="D199" s="16" t="s">
        <v>156</v>
      </c>
      <c r="E199" s="15"/>
      <c r="F199" s="16" t="s">
        <v>148</v>
      </c>
      <c r="G199" s="15"/>
      <c r="H199" s="15">
        <v>1</v>
      </c>
      <c r="I199" s="15">
        <v>1</v>
      </c>
    </row>
    <row r="200" spans="1:9" ht="41.4" x14ac:dyDescent="0.3">
      <c r="A200" s="15" t="s">
        <v>98</v>
      </c>
      <c r="B200" s="16" t="s">
        <v>19</v>
      </c>
      <c r="C200" s="15"/>
      <c r="D200" s="17"/>
      <c r="E200" s="15"/>
      <c r="F200" s="16"/>
      <c r="G200" s="15"/>
      <c r="H200" s="15"/>
      <c r="I200" s="15"/>
    </row>
    <row r="201" spans="1:9" ht="55.2" x14ac:dyDescent="0.3">
      <c r="A201" s="15"/>
      <c r="B201" s="17"/>
      <c r="C201" s="15" t="s">
        <v>5</v>
      </c>
      <c r="D201" s="16" t="s">
        <v>187</v>
      </c>
      <c r="E201" s="15"/>
      <c r="F201" s="16" t="s">
        <v>122</v>
      </c>
      <c r="G201" s="15"/>
      <c r="H201" s="15">
        <v>2</v>
      </c>
      <c r="I201" s="15">
        <v>0.5</v>
      </c>
    </row>
    <row r="202" spans="1:9" ht="41.4" x14ac:dyDescent="0.3">
      <c r="A202" s="15"/>
      <c r="B202" s="17"/>
      <c r="C202" s="15" t="s">
        <v>5</v>
      </c>
      <c r="D202" s="16" t="s">
        <v>255</v>
      </c>
      <c r="E202" s="15"/>
      <c r="F202" s="16" t="s">
        <v>122</v>
      </c>
      <c r="G202" s="15"/>
      <c r="H202" s="15">
        <v>2</v>
      </c>
      <c r="I202" s="15">
        <v>0.5</v>
      </c>
    </row>
    <row r="203" spans="1:9" x14ac:dyDescent="0.3">
      <c r="A203" s="15" t="s">
        <v>99</v>
      </c>
      <c r="B203" s="16" t="s">
        <v>153</v>
      </c>
      <c r="C203" s="15"/>
      <c r="D203" s="16"/>
      <c r="E203" s="15"/>
      <c r="F203" s="16"/>
      <c r="G203" s="15"/>
      <c r="H203" s="15"/>
      <c r="I203" s="15"/>
    </row>
    <row r="204" spans="1:9" ht="41.4" x14ac:dyDescent="0.3">
      <c r="A204" s="15"/>
      <c r="B204" s="17"/>
      <c r="C204" s="15" t="s">
        <v>5</v>
      </c>
      <c r="D204" s="16" t="s">
        <v>256</v>
      </c>
      <c r="E204" s="15"/>
      <c r="F204" s="16" t="s">
        <v>122</v>
      </c>
      <c r="G204" s="15"/>
      <c r="H204" s="15">
        <v>3</v>
      </c>
      <c r="I204" s="15">
        <v>0.25</v>
      </c>
    </row>
    <row r="205" spans="1:9" ht="55.2" x14ac:dyDescent="0.3">
      <c r="A205" s="15"/>
      <c r="B205" s="17"/>
      <c r="C205" s="15" t="s">
        <v>5</v>
      </c>
      <c r="D205" s="16" t="s">
        <v>257</v>
      </c>
      <c r="E205" s="15"/>
      <c r="F205" s="16" t="s">
        <v>122</v>
      </c>
      <c r="G205" s="15"/>
      <c r="H205" s="15">
        <v>3</v>
      </c>
      <c r="I205" s="15">
        <v>0.25</v>
      </c>
    </row>
    <row r="206" spans="1:9" x14ac:dyDescent="0.3">
      <c r="A206" s="15" t="s">
        <v>264</v>
      </c>
      <c r="B206" s="16" t="s">
        <v>21</v>
      </c>
      <c r="C206" s="15"/>
      <c r="D206" s="16"/>
      <c r="E206" s="15"/>
      <c r="F206" s="16"/>
      <c r="G206" s="15"/>
      <c r="H206" s="15"/>
      <c r="I206" s="15"/>
    </row>
    <row r="207" spans="1:9" ht="69" x14ac:dyDescent="0.3">
      <c r="A207" s="15"/>
      <c r="B207" s="17"/>
      <c r="C207" s="15" t="s">
        <v>5</v>
      </c>
      <c r="D207" s="16" t="s">
        <v>188</v>
      </c>
      <c r="E207" s="15"/>
      <c r="F207" s="16" t="s">
        <v>122</v>
      </c>
      <c r="G207" s="15"/>
      <c r="H207" s="15">
        <v>4</v>
      </c>
      <c r="I207" s="15">
        <v>0.5</v>
      </c>
    </row>
    <row r="208" spans="1:9" ht="55.2" x14ac:dyDescent="0.3">
      <c r="A208" s="15"/>
      <c r="B208" s="17"/>
      <c r="C208" s="15" t="s">
        <v>5</v>
      </c>
      <c r="D208" s="16" t="s">
        <v>244</v>
      </c>
      <c r="E208" s="15"/>
      <c r="F208" s="16" t="s">
        <v>122</v>
      </c>
      <c r="G208" s="15"/>
      <c r="H208" s="15">
        <v>4</v>
      </c>
      <c r="I208" s="15">
        <v>0.5</v>
      </c>
    </row>
    <row r="209" spans="1:9" ht="41.4" x14ac:dyDescent="0.3">
      <c r="A209" s="15"/>
      <c r="B209" s="17"/>
      <c r="C209" s="15" t="s">
        <v>5</v>
      </c>
      <c r="D209" s="16" t="s">
        <v>189</v>
      </c>
      <c r="E209" s="15"/>
      <c r="F209" s="16" t="s">
        <v>122</v>
      </c>
      <c r="G209" s="15"/>
      <c r="H209" s="15">
        <v>4</v>
      </c>
      <c r="I209" s="15">
        <v>0.5</v>
      </c>
    </row>
    <row r="210" spans="1:9" ht="41.4" x14ac:dyDescent="0.3">
      <c r="A210" s="15"/>
      <c r="B210" s="17"/>
      <c r="C210" s="15" t="s">
        <v>5</v>
      </c>
      <c r="D210" s="16" t="s">
        <v>190</v>
      </c>
      <c r="E210" s="15"/>
      <c r="F210" s="16" t="s">
        <v>122</v>
      </c>
      <c r="G210" s="15"/>
      <c r="H210" s="15">
        <v>4</v>
      </c>
      <c r="I210" s="15">
        <v>0.5</v>
      </c>
    </row>
    <row r="211" spans="1:9" ht="41.4" x14ac:dyDescent="0.3">
      <c r="A211" s="15"/>
      <c r="B211" s="17"/>
      <c r="C211" s="15" t="s">
        <v>5</v>
      </c>
      <c r="D211" s="16" t="s">
        <v>191</v>
      </c>
      <c r="E211" s="15"/>
      <c r="F211" s="16" t="s">
        <v>122</v>
      </c>
      <c r="G211" s="15"/>
      <c r="H211" s="15">
        <v>4</v>
      </c>
      <c r="I211" s="15">
        <v>0.5</v>
      </c>
    </row>
    <row r="212" spans="1:9" ht="55.2" x14ac:dyDescent="0.3">
      <c r="A212" s="15"/>
      <c r="B212" s="17"/>
      <c r="C212" s="15" t="s">
        <v>5</v>
      </c>
      <c r="D212" s="16" t="s">
        <v>192</v>
      </c>
      <c r="E212" s="15"/>
      <c r="F212" s="16" t="s">
        <v>122</v>
      </c>
      <c r="G212" s="15"/>
      <c r="H212" s="15">
        <v>4</v>
      </c>
      <c r="I212" s="15">
        <v>0.5</v>
      </c>
    </row>
    <row r="213" spans="1:9" ht="41.4" x14ac:dyDescent="0.3">
      <c r="A213" s="15"/>
      <c r="B213" s="17"/>
      <c r="C213" s="15" t="s">
        <v>5</v>
      </c>
      <c r="D213" s="16" t="s">
        <v>245</v>
      </c>
      <c r="E213" s="15"/>
      <c r="F213" s="16" t="s">
        <v>122</v>
      </c>
      <c r="G213" s="15"/>
      <c r="H213" s="15">
        <v>4</v>
      </c>
      <c r="I213" s="15">
        <v>0.5</v>
      </c>
    </row>
    <row r="214" spans="1:9" ht="41.4" x14ac:dyDescent="0.3">
      <c r="A214" s="20" t="s">
        <v>100</v>
      </c>
      <c r="B214" s="21" t="s">
        <v>193</v>
      </c>
      <c r="C214" s="20"/>
      <c r="D214" s="21"/>
      <c r="E214" s="20"/>
      <c r="F214" s="21"/>
      <c r="G214" s="20"/>
      <c r="H214" s="20"/>
      <c r="I214" s="22">
        <f>SUM(I215:I235)</f>
        <v>13.000000000000002</v>
      </c>
    </row>
    <row r="215" spans="1:9" s="26" customFormat="1" ht="27.6" x14ac:dyDescent="0.3">
      <c r="A215" s="15" t="s">
        <v>102</v>
      </c>
      <c r="B215" s="16" t="s">
        <v>18</v>
      </c>
      <c r="C215" s="28"/>
      <c r="D215" s="28"/>
      <c r="E215" s="28"/>
      <c r="F215" s="28"/>
      <c r="G215" s="28"/>
      <c r="H215" s="28"/>
      <c r="I215" s="28"/>
    </row>
    <row r="216" spans="1:9" s="26" customFormat="1" ht="41.4" x14ac:dyDescent="0.3">
      <c r="A216" s="15"/>
      <c r="B216" s="17"/>
      <c r="C216" s="15" t="s">
        <v>5</v>
      </c>
      <c r="D216" s="16" t="s">
        <v>26</v>
      </c>
      <c r="E216" s="15"/>
      <c r="F216" s="16" t="s">
        <v>27</v>
      </c>
      <c r="G216" s="15"/>
      <c r="H216" s="15">
        <v>1</v>
      </c>
      <c r="I216" s="15">
        <v>0.2</v>
      </c>
    </row>
    <row r="217" spans="1:9" s="26" customFormat="1" ht="41.4" x14ac:dyDescent="0.3">
      <c r="A217" s="15"/>
      <c r="B217" s="17"/>
      <c r="C217" s="15" t="s">
        <v>5</v>
      </c>
      <c r="D217" s="16" t="s">
        <v>28</v>
      </c>
      <c r="E217" s="15"/>
      <c r="F217" s="16" t="s">
        <v>29</v>
      </c>
      <c r="G217" s="15"/>
      <c r="H217" s="15">
        <v>1</v>
      </c>
      <c r="I217" s="15">
        <v>0.2</v>
      </c>
    </row>
    <row r="218" spans="1:9" s="26" customFormat="1" ht="41.4" x14ac:dyDescent="0.3">
      <c r="A218" s="15"/>
      <c r="B218" s="17"/>
      <c r="C218" s="15" t="s">
        <v>5</v>
      </c>
      <c r="D218" s="16" t="s">
        <v>239</v>
      </c>
      <c r="E218" s="15"/>
      <c r="F218" s="16" t="s">
        <v>31</v>
      </c>
      <c r="G218" s="15"/>
      <c r="H218" s="15">
        <v>1</v>
      </c>
      <c r="I218" s="15">
        <v>0.2</v>
      </c>
    </row>
    <row r="219" spans="1:9" s="26" customFormat="1" ht="27.6" x14ac:dyDescent="0.3">
      <c r="A219" s="15"/>
      <c r="B219" s="17"/>
      <c r="C219" s="15" t="s">
        <v>5</v>
      </c>
      <c r="D219" s="16" t="s">
        <v>156</v>
      </c>
      <c r="E219" s="15"/>
      <c r="F219" s="16" t="s">
        <v>33</v>
      </c>
      <c r="G219" s="15"/>
      <c r="H219" s="15">
        <v>1</v>
      </c>
      <c r="I219" s="15">
        <v>1</v>
      </c>
    </row>
    <row r="220" spans="1:9" ht="41.4" x14ac:dyDescent="0.3">
      <c r="A220" s="15" t="s">
        <v>111</v>
      </c>
      <c r="B220" s="16" t="s">
        <v>19</v>
      </c>
      <c r="C220" s="15"/>
      <c r="D220" s="17"/>
      <c r="E220" s="15"/>
      <c r="F220" s="16"/>
      <c r="G220" s="15"/>
      <c r="H220" s="15"/>
      <c r="I220" s="15"/>
    </row>
    <row r="221" spans="1:9" ht="69" x14ac:dyDescent="0.3">
      <c r="A221" s="15"/>
      <c r="B221" s="17"/>
      <c r="C221" s="15" t="s">
        <v>5</v>
      </c>
      <c r="D221" s="16" t="s">
        <v>252</v>
      </c>
      <c r="E221" s="15"/>
      <c r="F221" s="16" t="s">
        <v>122</v>
      </c>
      <c r="G221" s="15"/>
      <c r="H221" s="15">
        <v>2</v>
      </c>
      <c r="I221" s="15">
        <v>0.8</v>
      </c>
    </row>
    <row r="222" spans="1:9" ht="55.2" x14ac:dyDescent="0.3">
      <c r="A222" s="15"/>
      <c r="B222" s="17"/>
      <c r="C222" s="15" t="s">
        <v>5</v>
      </c>
      <c r="D222" s="16" t="s">
        <v>250</v>
      </c>
      <c r="E222" s="15"/>
      <c r="F222" s="16" t="s">
        <v>147</v>
      </c>
      <c r="G222" s="15"/>
      <c r="H222" s="15">
        <v>2</v>
      </c>
      <c r="I222" s="15">
        <v>0.8</v>
      </c>
    </row>
    <row r="223" spans="1:9" ht="69" x14ac:dyDescent="0.3">
      <c r="A223" s="15"/>
      <c r="B223" s="17"/>
      <c r="C223" s="15" t="s">
        <v>5</v>
      </c>
      <c r="D223" s="16" t="s">
        <v>249</v>
      </c>
      <c r="E223" s="15"/>
      <c r="F223" s="16" t="s">
        <v>147</v>
      </c>
      <c r="G223" s="15"/>
      <c r="H223" s="15">
        <v>2</v>
      </c>
      <c r="I223" s="15">
        <v>1</v>
      </c>
    </row>
    <row r="224" spans="1:9" ht="55.2" x14ac:dyDescent="0.3">
      <c r="A224" s="15"/>
      <c r="B224" s="17"/>
      <c r="C224" s="15" t="s">
        <v>5</v>
      </c>
      <c r="D224" s="16" t="s">
        <v>248</v>
      </c>
      <c r="E224" s="15"/>
      <c r="F224" s="16" t="s">
        <v>147</v>
      </c>
      <c r="G224" s="15"/>
      <c r="H224" s="15">
        <v>2</v>
      </c>
      <c r="I224" s="15">
        <v>1</v>
      </c>
    </row>
    <row r="225" spans="1:9" x14ac:dyDescent="0.3">
      <c r="A225" s="15" t="s">
        <v>265</v>
      </c>
      <c r="B225" s="16" t="s">
        <v>21</v>
      </c>
      <c r="C225" s="15"/>
      <c r="D225" s="16"/>
      <c r="E225" s="15"/>
      <c r="F225" s="16"/>
      <c r="G225" s="15"/>
      <c r="H225" s="15"/>
      <c r="I225" s="15"/>
    </row>
    <row r="226" spans="1:9" ht="27.6" x14ac:dyDescent="0.3">
      <c r="A226" s="15"/>
      <c r="B226" s="17"/>
      <c r="C226" s="15" t="s">
        <v>5</v>
      </c>
      <c r="D226" s="16" t="s">
        <v>240</v>
      </c>
      <c r="E226" s="15"/>
      <c r="F226" s="16" t="s">
        <v>147</v>
      </c>
      <c r="G226" s="15"/>
      <c r="H226" s="15">
        <v>4</v>
      </c>
      <c r="I226" s="15">
        <v>0.8</v>
      </c>
    </row>
    <row r="227" spans="1:9" ht="27.6" x14ac:dyDescent="0.3">
      <c r="A227" s="15"/>
      <c r="B227" s="17"/>
      <c r="C227" s="15" t="s">
        <v>5</v>
      </c>
      <c r="D227" s="16" t="s">
        <v>241</v>
      </c>
      <c r="E227" s="15"/>
      <c r="F227" s="16" t="s">
        <v>147</v>
      </c>
      <c r="G227" s="15"/>
      <c r="H227" s="15">
        <v>4</v>
      </c>
      <c r="I227" s="15">
        <v>0.8</v>
      </c>
    </row>
    <row r="228" spans="1:9" ht="27.6" x14ac:dyDescent="0.3">
      <c r="A228" s="15"/>
      <c r="B228" s="17"/>
      <c r="C228" s="15" t="s">
        <v>5</v>
      </c>
      <c r="D228" s="16" t="s">
        <v>242</v>
      </c>
      <c r="E228" s="15"/>
      <c r="F228" s="16" t="s">
        <v>147</v>
      </c>
      <c r="G228" s="15"/>
      <c r="H228" s="15">
        <v>4</v>
      </c>
      <c r="I228" s="15">
        <v>0.8</v>
      </c>
    </row>
    <row r="229" spans="1:9" ht="27.6" x14ac:dyDescent="0.3">
      <c r="A229" s="15"/>
      <c r="B229" s="17"/>
      <c r="C229" s="15" t="s">
        <v>5</v>
      </c>
      <c r="D229" s="16" t="s">
        <v>243</v>
      </c>
      <c r="E229" s="15"/>
      <c r="F229" s="16" t="s">
        <v>147</v>
      </c>
      <c r="G229" s="15"/>
      <c r="H229" s="15">
        <v>4</v>
      </c>
      <c r="I229" s="15">
        <v>0.8</v>
      </c>
    </row>
    <row r="230" spans="1:9" ht="27.6" x14ac:dyDescent="0.3">
      <c r="A230" s="15"/>
      <c r="B230" s="17"/>
      <c r="C230" s="15" t="s">
        <v>5</v>
      </c>
      <c r="D230" s="16" t="s">
        <v>253</v>
      </c>
      <c r="E230" s="15"/>
      <c r="F230" s="16" t="s">
        <v>147</v>
      </c>
      <c r="G230" s="15"/>
      <c r="H230" s="15">
        <v>4</v>
      </c>
      <c r="I230" s="15">
        <v>0.8</v>
      </c>
    </row>
    <row r="231" spans="1:9" ht="27.6" x14ac:dyDescent="0.3">
      <c r="A231" s="15"/>
      <c r="B231" s="17"/>
      <c r="C231" s="15" t="s">
        <v>5</v>
      </c>
      <c r="D231" s="16" t="s">
        <v>254</v>
      </c>
      <c r="E231" s="15"/>
      <c r="F231" s="16" t="s">
        <v>147</v>
      </c>
      <c r="G231" s="15"/>
      <c r="H231" s="15">
        <v>4</v>
      </c>
      <c r="I231" s="15">
        <v>0.8</v>
      </c>
    </row>
    <row r="232" spans="1:9" ht="27.6" x14ac:dyDescent="0.3">
      <c r="A232" s="15" t="s">
        <v>266</v>
      </c>
      <c r="B232" s="16" t="s">
        <v>194</v>
      </c>
      <c r="C232" s="15"/>
      <c r="D232" s="16"/>
      <c r="E232" s="15"/>
      <c r="F232" s="16"/>
      <c r="G232" s="15"/>
      <c r="H232" s="15"/>
      <c r="I232" s="15"/>
    </row>
    <row r="233" spans="1:9" ht="41.4" x14ac:dyDescent="0.3">
      <c r="A233" s="15"/>
      <c r="B233" s="17"/>
      <c r="C233" s="15" t="s">
        <v>5</v>
      </c>
      <c r="D233" s="16" t="s">
        <v>246</v>
      </c>
      <c r="E233" s="15"/>
      <c r="F233" s="16" t="s">
        <v>148</v>
      </c>
      <c r="G233" s="15"/>
      <c r="H233" s="15">
        <v>6</v>
      </c>
      <c r="I233" s="15">
        <v>1</v>
      </c>
    </row>
    <row r="234" spans="1:9" ht="41.4" x14ac:dyDescent="0.3">
      <c r="A234" s="15"/>
      <c r="B234" s="17"/>
      <c r="C234" s="15" t="s">
        <v>5</v>
      </c>
      <c r="D234" s="16" t="s">
        <v>247</v>
      </c>
      <c r="E234" s="15"/>
      <c r="F234" s="16" t="s">
        <v>122</v>
      </c>
      <c r="G234" s="15"/>
      <c r="H234" s="15">
        <v>6</v>
      </c>
      <c r="I234" s="15">
        <v>1</v>
      </c>
    </row>
    <row r="235" spans="1:9" ht="55.2" x14ac:dyDescent="0.3">
      <c r="A235" s="15"/>
      <c r="B235" s="17"/>
      <c r="C235" s="15" t="s">
        <v>5</v>
      </c>
      <c r="D235" s="16" t="s">
        <v>251</v>
      </c>
      <c r="E235" s="15"/>
      <c r="F235" s="16" t="s">
        <v>147</v>
      </c>
      <c r="G235" s="15"/>
      <c r="H235" s="15">
        <v>6</v>
      </c>
      <c r="I235" s="15">
        <v>1</v>
      </c>
    </row>
    <row r="236" spans="1:9" ht="41.4" x14ac:dyDescent="0.3">
      <c r="A236" s="20" t="s">
        <v>198</v>
      </c>
      <c r="B236" s="21" t="s">
        <v>197</v>
      </c>
      <c r="C236" s="20"/>
      <c r="D236" s="21"/>
      <c r="E236" s="20"/>
      <c r="F236" s="21"/>
      <c r="G236" s="20"/>
      <c r="H236" s="20"/>
      <c r="I236" s="22">
        <f>SUM(I237:I275)</f>
        <v>13</v>
      </c>
    </row>
    <row r="237" spans="1:9" s="26" customFormat="1" ht="27.6" x14ac:dyDescent="0.3">
      <c r="A237" s="15" t="s">
        <v>199</v>
      </c>
      <c r="B237" s="16" t="s">
        <v>18</v>
      </c>
      <c r="C237" s="28"/>
      <c r="D237" s="28"/>
      <c r="E237" s="28"/>
      <c r="F237" s="28"/>
      <c r="G237" s="28"/>
      <c r="H237" s="28"/>
      <c r="I237" s="28"/>
    </row>
    <row r="238" spans="1:9" s="26" customFormat="1" ht="41.4" x14ac:dyDescent="0.3">
      <c r="A238" s="15"/>
      <c r="B238" s="17"/>
      <c r="C238" s="15" t="s">
        <v>5</v>
      </c>
      <c r="D238" s="16" t="s">
        <v>26</v>
      </c>
      <c r="E238" s="15"/>
      <c r="F238" s="16" t="s">
        <v>27</v>
      </c>
      <c r="G238" s="15"/>
      <c r="H238" s="15">
        <v>1</v>
      </c>
      <c r="I238" s="15">
        <v>0.2</v>
      </c>
    </row>
    <row r="239" spans="1:9" s="26" customFormat="1" ht="41.4" x14ac:dyDescent="0.3">
      <c r="A239" s="15"/>
      <c r="B239" s="17"/>
      <c r="C239" s="15" t="s">
        <v>5</v>
      </c>
      <c r="D239" s="16" t="s">
        <v>28</v>
      </c>
      <c r="E239" s="15"/>
      <c r="F239" s="16" t="s">
        <v>29</v>
      </c>
      <c r="G239" s="15"/>
      <c r="H239" s="15">
        <v>1</v>
      </c>
      <c r="I239" s="15">
        <v>0.2</v>
      </c>
    </row>
    <row r="240" spans="1:9" s="26" customFormat="1" ht="41.4" x14ac:dyDescent="0.3">
      <c r="A240" s="15"/>
      <c r="B240" s="17"/>
      <c r="C240" s="15" t="s">
        <v>5</v>
      </c>
      <c r="D240" s="16" t="s">
        <v>239</v>
      </c>
      <c r="E240" s="15"/>
      <c r="F240" s="16" t="s">
        <v>31</v>
      </c>
      <c r="G240" s="15"/>
      <c r="H240" s="15">
        <v>1</v>
      </c>
      <c r="I240" s="15">
        <v>0.2</v>
      </c>
    </row>
    <row r="241" spans="1:9" s="26" customFormat="1" ht="27.6" x14ac:dyDescent="0.3">
      <c r="A241" s="15"/>
      <c r="B241" s="17"/>
      <c r="C241" s="15" t="s">
        <v>5</v>
      </c>
      <c r="D241" s="16" t="s">
        <v>200</v>
      </c>
      <c r="E241" s="15"/>
      <c r="F241" s="16" t="s">
        <v>33</v>
      </c>
      <c r="G241" s="15"/>
      <c r="H241" s="15">
        <v>1</v>
      </c>
      <c r="I241" s="15">
        <v>0.2</v>
      </c>
    </row>
    <row r="242" spans="1:9" s="26" customFormat="1" ht="55.2" x14ac:dyDescent="0.3">
      <c r="A242" s="15"/>
      <c r="B242" s="17"/>
      <c r="C242" s="15" t="s">
        <v>5</v>
      </c>
      <c r="D242" s="16" t="s">
        <v>201</v>
      </c>
      <c r="E242" s="15"/>
      <c r="F242" s="16" t="s">
        <v>33</v>
      </c>
      <c r="G242" s="15"/>
      <c r="H242" s="15">
        <v>1</v>
      </c>
      <c r="I242" s="15">
        <v>0.2</v>
      </c>
    </row>
    <row r="243" spans="1:9" s="26" customFormat="1" ht="27.6" x14ac:dyDescent="0.3">
      <c r="A243" s="15"/>
      <c r="B243" s="17"/>
      <c r="C243" s="15" t="s">
        <v>5</v>
      </c>
      <c r="D243" s="16" t="s">
        <v>156</v>
      </c>
      <c r="E243" s="15"/>
      <c r="F243" s="16" t="s">
        <v>33</v>
      </c>
      <c r="G243" s="15"/>
      <c r="H243" s="15">
        <v>1</v>
      </c>
      <c r="I243" s="15">
        <v>1</v>
      </c>
    </row>
    <row r="244" spans="1:9" s="26" customFormat="1" ht="41.4" x14ac:dyDescent="0.3">
      <c r="A244" s="15" t="s">
        <v>236</v>
      </c>
      <c r="B244" s="16" t="s">
        <v>19</v>
      </c>
      <c r="C244" s="28"/>
      <c r="D244" s="29"/>
      <c r="E244" s="28"/>
      <c r="F244" s="29"/>
      <c r="G244" s="28"/>
      <c r="H244" s="28"/>
      <c r="I244" s="28"/>
    </row>
    <row r="245" spans="1:9" s="26" customFormat="1" ht="55.2" x14ac:dyDescent="0.3">
      <c r="A245" s="15"/>
      <c r="B245" s="17"/>
      <c r="C245" s="15" t="s">
        <v>5</v>
      </c>
      <c r="D245" s="16" t="s">
        <v>202</v>
      </c>
      <c r="E245" s="15"/>
      <c r="F245" s="16" t="s">
        <v>33</v>
      </c>
      <c r="G245" s="15"/>
      <c r="H245" s="15">
        <v>2</v>
      </c>
      <c r="I245" s="15">
        <v>0.5</v>
      </c>
    </row>
    <row r="246" spans="1:9" s="26" customFormat="1" ht="55.2" x14ac:dyDescent="0.3">
      <c r="A246" s="15"/>
      <c r="B246" s="17"/>
      <c r="C246" s="15" t="s">
        <v>5</v>
      </c>
      <c r="D246" s="16" t="s">
        <v>203</v>
      </c>
      <c r="E246" s="15"/>
      <c r="F246" s="16" t="s">
        <v>33</v>
      </c>
      <c r="G246" s="15"/>
      <c r="H246" s="15">
        <v>2</v>
      </c>
      <c r="I246" s="15">
        <v>0.5</v>
      </c>
    </row>
    <row r="247" spans="1:9" s="26" customFormat="1" ht="96.6" x14ac:dyDescent="0.3">
      <c r="A247" s="15"/>
      <c r="B247" s="15"/>
      <c r="C247" s="15" t="s">
        <v>5</v>
      </c>
      <c r="D247" s="16" t="s">
        <v>223</v>
      </c>
      <c r="E247" s="15"/>
      <c r="F247" s="16" t="s">
        <v>224</v>
      </c>
      <c r="G247" s="15"/>
      <c r="H247" s="15">
        <v>2</v>
      </c>
      <c r="I247" s="15">
        <v>0.5</v>
      </c>
    </row>
    <row r="248" spans="1:9" s="26" customFormat="1" x14ac:dyDescent="0.3">
      <c r="A248" s="15" t="s">
        <v>237</v>
      </c>
      <c r="B248" s="16" t="s">
        <v>21</v>
      </c>
      <c r="C248" s="28"/>
      <c r="D248" s="29"/>
      <c r="E248" s="28"/>
      <c r="F248" s="29"/>
      <c r="G248" s="28"/>
      <c r="H248" s="28"/>
      <c r="I248" s="28"/>
    </row>
    <row r="249" spans="1:9" s="26" customFormat="1" ht="55.2" x14ac:dyDescent="0.3">
      <c r="A249" s="15"/>
      <c r="B249" s="15"/>
      <c r="C249" s="15" t="s">
        <v>5</v>
      </c>
      <c r="D249" s="16" t="s">
        <v>204</v>
      </c>
      <c r="E249" s="15"/>
      <c r="F249" s="16" t="s">
        <v>33</v>
      </c>
      <c r="G249" s="15"/>
      <c r="H249" s="15">
        <v>4</v>
      </c>
      <c r="I249" s="15">
        <v>0.5</v>
      </c>
    </row>
    <row r="250" spans="1:9" s="26" customFormat="1" ht="82.8" x14ac:dyDescent="0.3">
      <c r="A250" s="15"/>
      <c r="B250" s="15"/>
      <c r="C250" s="15" t="s">
        <v>5</v>
      </c>
      <c r="D250" s="16" t="s">
        <v>205</v>
      </c>
      <c r="E250" s="15"/>
      <c r="F250" s="16" t="s">
        <v>206</v>
      </c>
      <c r="G250" s="15"/>
      <c r="H250" s="15">
        <v>4</v>
      </c>
      <c r="I250" s="15">
        <v>0.5</v>
      </c>
    </row>
    <row r="251" spans="1:9" s="26" customFormat="1" x14ac:dyDescent="0.3">
      <c r="A251" s="15" t="s">
        <v>267</v>
      </c>
      <c r="B251" s="16" t="s">
        <v>150</v>
      </c>
      <c r="C251" s="28"/>
      <c r="D251" s="29"/>
      <c r="E251" s="28"/>
      <c r="F251" s="29"/>
      <c r="G251" s="15"/>
      <c r="H251" s="15"/>
      <c r="I251" s="15"/>
    </row>
    <row r="252" spans="1:9" s="26" customFormat="1" ht="41.4" x14ac:dyDescent="0.3">
      <c r="A252" s="15"/>
      <c r="B252" s="15"/>
      <c r="C252" s="15" t="s">
        <v>5</v>
      </c>
      <c r="D252" s="16" t="s">
        <v>207</v>
      </c>
      <c r="E252" s="15"/>
      <c r="F252" s="16" t="s">
        <v>208</v>
      </c>
      <c r="G252" s="15"/>
      <c r="H252" s="15">
        <v>5</v>
      </c>
      <c r="I252" s="15">
        <v>0.5</v>
      </c>
    </row>
    <row r="253" spans="1:9" s="26" customFormat="1" ht="41.4" x14ac:dyDescent="0.3">
      <c r="A253" s="15"/>
      <c r="B253" s="15"/>
      <c r="C253" s="15" t="s">
        <v>5</v>
      </c>
      <c r="D253" s="16" t="s">
        <v>209</v>
      </c>
      <c r="E253" s="15"/>
      <c r="F253" s="16" t="s">
        <v>210</v>
      </c>
      <c r="G253" s="15"/>
      <c r="H253" s="15">
        <v>5</v>
      </c>
      <c r="I253" s="15">
        <v>0.5</v>
      </c>
    </row>
    <row r="254" spans="1:9" s="26" customFormat="1" ht="41.4" x14ac:dyDescent="0.3">
      <c r="A254" s="15"/>
      <c r="B254" s="15"/>
      <c r="C254" s="15" t="s">
        <v>5</v>
      </c>
      <c r="D254" s="16" t="s">
        <v>211</v>
      </c>
      <c r="E254" s="15"/>
      <c r="F254" s="16" t="s">
        <v>33</v>
      </c>
      <c r="G254" s="15"/>
      <c r="H254" s="15">
        <v>5</v>
      </c>
      <c r="I254" s="15">
        <v>0.5</v>
      </c>
    </row>
    <row r="255" spans="1:9" s="26" customFormat="1" ht="55.2" x14ac:dyDescent="0.3">
      <c r="A255" s="15"/>
      <c r="B255" s="15"/>
      <c r="C255" s="15" t="s">
        <v>5</v>
      </c>
      <c r="D255" s="16" t="s">
        <v>212</v>
      </c>
      <c r="E255" s="15"/>
      <c r="F255" s="16" t="s">
        <v>213</v>
      </c>
      <c r="G255" s="15"/>
      <c r="H255" s="15">
        <v>5</v>
      </c>
      <c r="I255" s="15">
        <v>0.5</v>
      </c>
    </row>
    <row r="256" spans="1:9" s="26" customFormat="1" ht="138" x14ac:dyDescent="0.3">
      <c r="A256" s="15"/>
      <c r="B256" s="15"/>
      <c r="C256" s="15" t="s">
        <v>5</v>
      </c>
      <c r="D256" s="16" t="s">
        <v>214</v>
      </c>
      <c r="E256" s="15"/>
      <c r="F256" s="16" t="s">
        <v>215</v>
      </c>
      <c r="G256" s="15"/>
      <c r="H256" s="15">
        <v>5</v>
      </c>
      <c r="I256" s="15">
        <v>0.5</v>
      </c>
    </row>
    <row r="257" spans="1:9" s="26" customFormat="1" ht="110.4" x14ac:dyDescent="0.3">
      <c r="A257" s="15"/>
      <c r="B257" s="15"/>
      <c r="C257" s="15" t="s">
        <v>5</v>
      </c>
      <c r="D257" s="16" t="s">
        <v>216</v>
      </c>
      <c r="E257" s="15"/>
      <c r="F257" s="16" t="s">
        <v>217</v>
      </c>
      <c r="G257" s="15"/>
      <c r="H257" s="15">
        <v>5</v>
      </c>
      <c r="I257" s="15">
        <v>0.5</v>
      </c>
    </row>
    <row r="258" spans="1:9" s="26" customFormat="1" ht="55.2" x14ac:dyDescent="0.3">
      <c r="A258" s="15"/>
      <c r="B258" s="15"/>
      <c r="C258" s="15" t="s">
        <v>5</v>
      </c>
      <c r="D258" s="16" t="s">
        <v>218</v>
      </c>
      <c r="E258" s="15"/>
      <c r="F258" s="16" t="s">
        <v>33</v>
      </c>
      <c r="G258" s="15"/>
      <c r="H258" s="15">
        <v>5</v>
      </c>
      <c r="I258" s="15">
        <v>0.5</v>
      </c>
    </row>
    <row r="259" spans="1:9" s="26" customFormat="1" ht="41.4" x14ac:dyDescent="0.3">
      <c r="A259" s="15"/>
      <c r="B259" s="15"/>
      <c r="C259" s="15" t="s">
        <v>5</v>
      </c>
      <c r="D259" s="16" t="s">
        <v>219</v>
      </c>
      <c r="E259" s="15"/>
      <c r="F259" s="16" t="s">
        <v>220</v>
      </c>
      <c r="G259" s="15"/>
      <c r="H259" s="15">
        <v>5</v>
      </c>
      <c r="I259" s="15">
        <v>0.5</v>
      </c>
    </row>
    <row r="260" spans="1:9" s="26" customFormat="1" ht="41.4" x14ac:dyDescent="0.3">
      <c r="A260" s="15"/>
      <c r="B260" s="15"/>
      <c r="C260" s="15" t="s">
        <v>5</v>
      </c>
      <c r="D260" s="16" t="s">
        <v>221</v>
      </c>
      <c r="E260" s="15"/>
      <c r="F260" s="16" t="s">
        <v>222</v>
      </c>
      <c r="G260" s="15"/>
      <c r="H260" s="15">
        <v>5</v>
      </c>
      <c r="I260" s="15">
        <v>0.5</v>
      </c>
    </row>
    <row r="261" spans="1:9" s="26" customFormat="1" ht="27.6" x14ac:dyDescent="0.3">
      <c r="A261" s="15" t="s">
        <v>238</v>
      </c>
      <c r="B261" s="16" t="s">
        <v>235</v>
      </c>
      <c r="C261" s="15"/>
      <c r="D261" s="29"/>
      <c r="E261" s="28"/>
      <c r="F261" s="29"/>
      <c r="G261" s="15"/>
      <c r="H261" s="15"/>
      <c r="I261" s="15"/>
    </row>
    <row r="262" spans="1:9" s="26" customFormat="1" ht="41.4" x14ac:dyDescent="0.3">
      <c r="A262" s="28"/>
      <c r="B262" s="28"/>
      <c r="C262" s="15" t="s">
        <v>5</v>
      </c>
      <c r="D262" s="16" t="s">
        <v>225</v>
      </c>
      <c r="E262" s="28"/>
      <c r="F262" s="16" t="s">
        <v>64</v>
      </c>
      <c r="G262" s="15"/>
      <c r="H262" s="15">
        <v>7</v>
      </c>
      <c r="I262" s="15">
        <v>1</v>
      </c>
    </row>
    <row r="263" spans="1:9" s="26" customFormat="1" ht="41.4" x14ac:dyDescent="0.3">
      <c r="A263" s="28"/>
      <c r="B263" s="28"/>
      <c r="C263" s="15" t="s">
        <v>5</v>
      </c>
      <c r="D263" s="16" t="s">
        <v>226</v>
      </c>
      <c r="E263" s="28"/>
      <c r="F263" s="16" t="s">
        <v>227</v>
      </c>
      <c r="G263" s="15"/>
      <c r="H263" s="15">
        <v>7</v>
      </c>
      <c r="I263" s="15">
        <v>0.5</v>
      </c>
    </row>
    <row r="264" spans="1:9" s="26" customFormat="1" ht="69" x14ac:dyDescent="0.3">
      <c r="A264" s="28"/>
      <c r="B264" s="28"/>
      <c r="C264" s="15" t="s">
        <v>5</v>
      </c>
      <c r="D264" s="16" t="s">
        <v>228</v>
      </c>
      <c r="E264" s="28"/>
      <c r="F264" s="16" t="s">
        <v>229</v>
      </c>
      <c r="G264" s="15"/>
      <c r="H264" s="15">
        <v>7</v>
      </c>
      <c r="I264" s="15">
        <v>0.5</v>
      </c>
    </row>
    <row r="265" spans="1:9" s="26" customFormat="1" ht="27.6" x14ac:dyDescent="0.3">
      <c r="A265" s="15" t="s">
        <v>268</v>
      </c>
      <c r="B265" s="16" t="s">
        <v>23</v>
      </c>
      <c r="C265" s="15"/>
      <c r="D265" s="29"/>
      <c r="E265" s="28"/>
      <c r="F265" s="29"/>
      <c r="G265" s="15"/>
      <c r="H265" s="15"/>
      <c r="I265" s="15"/>
    </row>
    <row r="266" spans="1:9" s="26" customFormat="1" x14ac:dyDescent="0.3">
      <c r="A266" s="28"/>
      <c r="B266" s="28"/>
      <c r="C266" s="15" t="s">
        <v>6</v>
      </c>
      <c r="D266" s="16" t="s">
        <v>230</v>
      </c>
      <c r="E266" s="15"/>
      <c r="F266" s="16"/>
      <c r="G266" s="15"/>
      <c r="H266" s="15">
        <v>8</v>
      </c>
      <c r="I266" s="15">
        <v>1</v>
      </c>
    </row>
    <row r="267" spans="1:9" s="26" customFormat="1" ht="27.6" x14ac:dyDescent="0.3">
      <c r="A267" s="28"/>
      <c r="B267" s="28"/>
      <c r="C267" s="15"/>
      <c r="D267" s="16"/>
      <c r="E267" s="15">
        <v>0</v>
      </c>
      <c r="F267" s="16" t="s">
        <v>231</v>
      </c>
      <c r="G267" s="15"/>
      <c r="H267" s="15"/>
      <c r="I267" s="15"/>
    </row>
    <row r="268" spans="1:9" s="26" customFormat="1" ht="27.6" x14ac:dyDescent="0.3">
      <c r="A268" s="28"/>
      <c r="B268" s="28"/>
      <c r="C268" s="15"/>
      <c r="D268" s="16"/>
      <c r="E268" s="15">
        <v>1</v>
      </c>
      <c r="F268" s="16" t="s">
        <v>94</v>
      </c>
      <c r="G268" s="15"/>
      <c r="H268" s="15"/>
      <c r="I268" s="15"/>
    </row>
    <row r="269" spans="1:9" s="26" customFormat="1" ht="27.6" x14ac:dyDescent="0.3">
      <c r="A269" s="28"/>
      <c r="B269" s="28"/>
      <c r="C269" s="15"/>
      <c r="D269" s="16"/>
      <c r="E269" s="15">
        <v>2</v>
      </c>
      <c r="F269" s="16" t="s">
        <v>232</v>
      </c>
      <c r="G269" s="15"/>
      <c r="H269" s="15"/>
      <c r="I269" s="15"/>
    </row>
    <row r="270" spans="1:9" s="26" customFormat="1" ht="27.6" x14ac:dyDescent="0.3">
      <c r="A270" s="28"/>
      <c r="B270" s="28"/>
      <c r="C270" s="15"/>
      <c r="D270" s="16"/>
      <c r="E270" s="15">
        <v>3</v>
      </c>
      <c r="F270" s="16" t="s">
        <v>87</v>
      </c>
      <c r="G270" s="15"/>
      <c r="H270" s="15"/>
      <c r="I270" s="15"/>
    </row>
    <row r="271" spans="1:9" s="26" customFormat="1" x14ac:dyDescent="0.3">
      <c r="A271" s="28"/>
      <c r="B271" s="28"/>
      <c r="C271" s="15" t="s">
        <v>6</v>
      </c>
      <c r="D271" s="16" t="s">
        <v>233</v>
      </c>
      <c r="E271" s="15"/>
      <c r="F271" s="16"/>
      <c r="G271" s="15"/>
      <c r="H271" s="15">
        <v>8</v>
      </c>
      <c r="I271" s="15">
        <v>1</v>
      </c>
    </row>
    <row r="272" spans="1:9" s="26" customFormat="1" ht="27.6" x14ac:dyDescent="0.3">
      <c r="A272" s="28"/>
      <c r="B272" s="28"/>
      <c r="C272" s="15"/>
      <c r="D272" s="16"/>
      <c r="E272" s="15">
        <v>0</v>
      </c>
      <c r="F272" s="16" t="s">
        <v>234</v>
      </c>
      <c r="G272" s="15"/>
      <c r="H272" s="15"/>
      <c r="I272" s="15"/>
    </row>
    <row r="273" spans="1:9" s="26" customFormat="1" ht="27.6" x14ac:dyDescent="0.3">
      <c r="A273" s="28"/>
      <c r="B273" s="28"/>
      <c r="C273" s="15"/>
      <c r="D273" s="16"/>
      <c r="E273" s="15">
        <v>1</v>
      </c>
      <c r="F273" s="16" t="s">
        <v>94</v>
      </c>
      <c r="G273" s="15"/>
      <c r="H273" s="15"/>
      <c r="I273" s="15"/>
    </row>
    <row r="274" spans="1:9" s="26" customFormat="1" ht="27.6" x14ac:dyDescent="0.3">
      <c r="A274" s="28"/>
      <c r="B274" s="28"/>
      <c r="C274" s="15"/>
      <c r="D274" s="16"/>
      <c r="E274" s="15">
        <v>2</v>
      </c>
      <c r="F274" s="16" t="s">
        <v>232</v>
      </c>
      <c r="G274" s="15"/>
      <c r="H274" s="15"/>
      <c r="I274" s="15"/>
    </row>
    <row r="275" spans="1:9" s="26" customFormat="1" ht="27.6" x14ac:dyDescent="0.3">
      <c r="A275" s="28"/>
      <c r="B275" s="28"/>
      <c r="C275" s="15"/>
      <c r="D275" s="16"/>
      <c r="E275" s="15">
        <v>3</v>
      </c>
      <c r="F275" s="16" t="s">
        <v>87</v>
      </c>
      <c r="G275" s="15"/>
      <c r="H275" s="15"/>
      <c r="I275" s="15"/>
    </row>
    <row r="276" spans="1:9" x14ac:dyDescent="0.3">
      <c r="A276" s="18"/>
      <c r="B276" s="19"/>
      <c r="C276" s="18"/>
      <c r="D276" s="19"/>
      <c r="E276" s="18"/>
      <c r="F276" s="23" t="s">
        <v>123</v>
      </c>
      <c r="G276" s="24"/>
      <c r="H276" s="24"/>
      <c r="I276" s="25">
        <f>I7+I126+I185+I197+I214+I236</f>
        <v>100.00000000000001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13" sqref="B13"/>
    </sheetView>
  </sheetViews>
  <sheetFormatPr defaultColWidth="11" defaultRowHeight="15.6" x14ac:dyDescent="0.3"/>
  <cols>
    <col min="2" max="2" width="56.8984375" style="3" customWidth="1"/>
  </cols>
  <sheetData>
    <row r="1" spans="1:2" ht="27.9" customHeight="1" x14ac:dyDescent="0.3">
      <c r="A1" s="31" t="s">
        <v>13</v>
      </c>
      <c r="B1" s="31"/>
    </row>
    <row r="2" spans="1:2" ht="31.2" x14ac:dyDescent="0.3">
      <c r="A2" s="10">
        <v>1</v>
      </c>
      <c r="B2" s="11" t="s">
        <v>18</v>
      </c>
    </row>
    <row r="3" spans="1:2" ht="31.2" x14ac:dyDescent="0.3">
      <c r="A3" s="10">
        <v>2</v>
      </c>
      <c r="B3" s="11" t="s">
        <v>19</v>
      </c>
    </row>
    <row r="4" spans="1:2" x14ac:dyDescent="0.3">
      <c r="A4" s="10">
        <v>3</v>
      </c>
      <c r="B4" s="11" t="s">
        <v>153</v>
      </c>
    </row>
    <row r="5" spans="1:2" x14ac:dyDescent="0.3">
      <c r="A5" s="10">
        <v>4</v>
      </c>
      <c r="B5" s="11" t="s">
        <v>21</v>
      </c>
    </row>
    <row r="6" spans="1:2" x14ac:dyDescent="0.3">
      <c r="A6" s="10">
        <v>5</v>
      </c>
      <c r="B6" s="11" t="s">
        <v>150</v>
      </c>
    </row>
    <row r="7" spans="1:2" x14ac:dyDescent="0.3">
      <c r="A7" s="10">
        <v>6</v>
      </c>
      <c r="B7" s="11" t="s">
        <v>151</v>
      </c>
    </row>
    <row r="8" spans="1:2" x14ac:dyDescent="0.3">
      <c r="A8" s="10">
        <v>7</v>
      </c>
      <c r="B8" s="11" t="s">
        <v>152</v>
      </c>
    </row>
    <row r="9" spans="1:2" x14ac:dyDescent="0.3">
      <c r="A9" s="10">
        <v>8</v>
      </c>
      <c r="B9" s="11" t="s">
        <v>23</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User</cp:lastModifiedBy>
  <dcterms:created xsi:type="dcterms:W3CDTF">2022-11-09T22:53:43Z</dcterms:created>
  <dcterms:modified xsi:type="dcterms:W3CDTF">2024-10-25T15:31:20Z</dcterms:modified>
</cp:coreProperties>
</file>