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ККД 2025 МиЭГО\Юниоры\Приложения\"/>
    </mc:Choice>
  </mc:AlternateContent>
  <bookViews>
    <workbookView xWindow="0" yWindow="0" windowWidth="23040" windowHeight="9072"/>
  </bookViews>
  <sheets>
    <sheet name="Матрица" sheetId="1" r:id="rId1"/>
    <sheet name="Профстандарт  16.061 код A,В,С " sheetId="11" r:id="rId2"/>
    <sheet name="Профстандарт  19.073 код A" sheetId="13" r:id="rId3"/>
    <sheet name="Профстандарт  19.033 код A" sheetId="16" r:id="rId4"/>
  </sheets>
  <definedNames>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62913"/>
</workbook>
</file>

<file path=xl/calcChain.xml><?xml version="1.0" encoding="utf-8"?>
<calcChain xmlns="http://schemas.openxmlformats.org/spreadsheetml/2006/main">
  <c r="F14" i="1" l="1"/>
</calcChain>
</file>

<file path=xl/sharedStrings.xml><?xml version="1.0" encoding="utf-8"?>
<sst xmlns="http://schemas.openxmlformats.org/spreadsheetml/2006/main" count="145" uniqueCount="91">
  <si>
    <t>Обобщенная трудовая функция</t>
  </si>
  <si>
    <t>Трудовая функция</t>
  </si>
  <si>
    <t>Нормативный документ/ЗУН</t>
  </si>
  <si>
    <t>Модуль</t>
  </si>
  <si>
    <t>Константа/вариатив</t>
  </si>
  <si>
    <t>Выполнение подготовительных работ на объектах нового строительства, реконструкции и обслуживании наружных трубопроводов инженерных сетей</t>
  </si>
  <si>
    <t>Выполнение подготовительных операций перед производством монтажа наружных трубопроводов инженерных сетей</t>
  </si>
  <si>
    <t>ПС: 16.061; ФГОС СПО 08.02.08 Монтаж и эксплуатация оборудования и систем газоснабжения</t>
  </si>
  <si>
    <t>Модуль А - Монтаж наружного газопровода</t>
  </si>
  <si>
    <t>Константа</t>
  </si>
  <si>
    <t>Выполнение вспомогательных работ на объектах нового строительства и реконструкции наружных трубопроводов инженерных сетей</t>
  </si>
  <si>
    <t>Выполнение сопутствующих операций при монтаже наружных трубопроводов инженерных сетей</t>
  </si>
  <si>
    <t>Выполнение монтажа наружных трубопроводов инженерных сетей на объектах нового строительства, реконструкции и обслуживании наружных трубопроводов инженерных сетей</t>
  </si>
  <si>
    <t>Укладка  труб из полимерных материалов диаметром до 800 мм</t>
  </si>
  <si>
    <t>Выполнение вспомогательных и простых работ по эксплуатации наружных газопроводов газораспределительных систем</t>
  </si>
  <si>
    <t>Осмотр и проверка состояния наружных газопроводов газораспределительных систем</t>
  </si>
  <si>
    <t>ПС: 19.073; ФГОС СПО 08.02.08 Монтаж и эксплуатация оборудования и систем газоснабжения</t>
  </si>
  <si>
    <t>Выполнение вспомогательных и простых работ при техническом обслуживании наружных газопроводов газораспределительных систем</t>
  </si>
  <si>
    <t>Выполнение вспомогательных и простых работ при ремонте наружных газопроводов газораспределительных систем</t>
  </si>
  <si>
    <t>Обеспечение работы технологических установок редуцирования, учета и распределения газа</t>
  </si>
  <si>
    <t>Контроль технического состояния и работоспособности оборудования технологических установок редуцирования, учета и распределения газа</t>
  </si>
  <si>
    <t>ПС: 19.033;  ФГОС СПО 08.02.08  Монтаж и эксплуатация оборудования и систем газоснабжения</t>
  </si>
  <si>
    <t>Обеспечение заданного режима работы оборудования технологических установок редуцирования, учета и распределения газа</t>
  </si>
  <si>
    <t>Техническое обслуживание и ремонт простого и средней сложности оборудования технологических установок редуцирования, учета и распределения газа (фильтры, вентили, приводы кранов, задатчики регуляторов давления, регуляторы давления, клапаны-отсекатели, предохранительные клапаны, изоляция, быстросъемные сужающие устройства, импульсные линии датчиков давления и датчиков перепада давления, регулируемые опоры)</t>
  </si>
  <si>
    <t>Трудовые действия</t>
  </si>
  <si>
    <t>Умения</t>
  </si>
  <si>
    <t>Знания</t>
  </si>
  <si>
    <t>Установка и снятие временных заглушек (пробок)</t>
  </si>
  <si>
    <t>Применять ручной и механизированный инструмент по назначению и в соответствии с видом работ</t>
  </si>
  <si>
    <t>Назначение и правила применения основного инструмента и приспособлений для вспомогательных работ при монтаже наружных трубопроводов инженерных сетей</t>
  </si>
  <si>
    <t>Монтаж неметаллических труб и элементов наружных трубопроводов инженерных сетей</t>
  </si>
  <si>
    <t>Выполнять разметку, перерубание или перерезание неметаллических труб</t>
  </si>
  <si>
    <t>Профстандарт: 16.061 код С/02.3 Укладка  труб из полимерных материалов диаметром до 800 мм</t>
  </si>
  <si>
    <t>Монтаж  труб из полимерных материалов диаметром до 800 мм</t>
  </si>
  <si>
    <t>Выполнять укладку  труб из полимерных материалов диаметром до 800 мм</t>
  </si>
  <si>
    <t>ФГОС СПО 08.02.08 Монтаж и эксплуатация оборудования и систем газоснабжения</t>
  </si>
  <si>
    <t>Профессиональные компетенции по виду деятельности: Организация и выполнение работ по строительству и монтажу систем газораспределения и газопотребления</t>
  </si>
  <si>
    <t>ПК 2.1. Организовывать и выполнять подготовку систем и объектов к строительству и монтажу</t>
  </si>
  <si>
    <t>ПК 2.2. Организовывать и выполнять работы по строительству и монтажу систем газораспределения и газопотребления в соответствии с правилами и нормами по охране труда, требованиями пожарной безопасности и охраны окружающей среды</t>
  </si>
  <si>
    <t>ПК 2.4. Выполнять пусконаладочные работы систем газораспределения и газопотребления</t>
  </si>
  <si>
    <t xml:space="preserve">подготовка и оборудование участка производства однотипных строительных работ;
определение потребности производства строительных работ в материально-технических ресурсах;
контроль качества и объема (количества) материально-технических ресурсов;
осуществление оперативного планирования и контроля выполнения производства строительных работ;проведении контроля соблюдения технологии производства однотипных строительных работ;
ведение текущей и исполнительной документации по выполняемым видам строительных работ;
осуществление текущего контроля качества результатов производства однотипных строительных работ;
выявление причин отклонений результатов строительных работ от требований нормативной, технологической и проектной документации;
</t>
  </si>
  <si>
    <t>определять состав и объемы вспомогательных работ по подготовке и оборудованию участка производства однотипных строительных работ;
определять номенклатуру и осуществлять расчет объема (количества) строительных материалов, конструкций, изделий, оборудования и других видов материально-технических ресурсов в соответствии с производственными заданиями и календарными планами производства однотипных строительных работ;
производить документальный, визуальный и инструментальный контроль качества строительных материалов, конструкций, изделий, оборудования и других видов материально-технических ресурсов;
осуществлять документальный учет материально-технических ресурсов;
разрабатывать и контролировать выполнение календарных планов и графиков производства однотипных строительных работ;производить расчеты объемов производственных заданий в соответствии с имеющимися материально-техническими и иными ресурсами, специализацией, квалификацией бригад, звеньев и отдельных работников;
осуществлять визуальный и инструментальный контроль качества результатов производства и сравнительный анализ соответствия данных контроля качества строительных работ;
осуществлять документальное сопровождение результатов операционного контроля качества работ (журнал операционного контроля качества работ);
осуществлять документальное оформление заявки, приемки, распределения, учета и хранения материально-технических ресурсов (заявки, ведомости расхода и списания материальных ценностей);
подготавливать документы для оформления разрешений и допусков для производства строительных работ на объекте капитального строительства;
разрабатывать графики эксплуатации строительной техники, машин и механизмов в соответствии с производственными заданиями и календарными планами производства строительных работ на объекте капитального строительства;
осуществлять документальное сопровождение производства строительных работ (журналы производства работ, табели учета рабочего времени, акты выполненных работ);
осуществлять документальное сопровождение приемочного контроля в документах, предусмотренных действующей в организации системой управления качеством (журналах работ, актах скрытых работ, актах промежуточной приемки ответственных конструкций);
осуществлять обработку информации в соответствии с действующими нормативными документами;
составлять заявки на технологическую оснастку, инструмент приспособления для строительного производства;
применять современные способы отчетности и хранения технической документации на объекты капитального строительства;
вносить предложения о мерах поощрения и взыскания работников;
определять вредные и (или) опасные факторы, связанные с производством однотипных строительных работ, использованием строительной техники и складированием материалов, изделий и конструкций;
определять перечень работ по обеспечению безопасности участка производства однотипных строительных работ (ограждение строительной площадки, ограждение или обозначение опасных зон, освещение);
определять перечень средств коллективной и (или) индивидуальной защиты работников, выполняющих однотипные строительные работы.</t>
  </si>
  <si>
    <t>требования технических документов, основные положения, нормативные акты, регулирующие строительную деятельность, технические условия, строительные нормы и правила и другие нормативные документы по проектированию, порядку проведения, технологии, организации строительного производства;
способы и методы планирования строительных работ (календарные планы, оперативные планы, графики производства работ);
методы определения видов, сложности и объемов строительных работ и производственных заданий;
методы расчета трудовых и материально-технических ресурсов, необходимых для выполнения объемов, предусмотренных производственными заданиями и календарными планами производства однотипных строительных работ;
методы расчетов линейных и сетевых графиков, проектирования строительных генеральных планов;
технологии производства однотипных строительных работ;
особенности производства строительных работ на опасных, технически сложных и уникальных объектах капитального строительства;
требования к элементам конструкций здания (помещения) и общего имущества многоквартирных жилых домов, обусловленных необходимостью их доступности и соответствия особым потребностям инвалидов;
виды и характеристики основных строительных машин, механизмов, оборудования, энергетических установок, транспортных средств, технологической оснастки и другой техники, применяемой при выполнении строительных работ;
методы визуального и инструментального контроля качества объемов (количества) поставляемых материально-технических ресурсов и результатов производства строительных работ;
схемы операционного контроля качества строительных работ;
методы и средства устранения дефектов результатов производства строительных работ (применение альтернативных технологий производства работ, материалов и комплектующих, повышение квалификации работников);
основы документоведения, современные стандартные требования к отчетности.</t>
  </si>
  <si>
    <t>Профстандарт: 19.073 код A/01.3 
Осмотр и проверка состояния наружных газопроводов газораспределительных систем</t>
  </si>
  <si>
    <t>Осмотр и проверка состояния охранных зон наружных газопроводов газораспределительных систем с целью выявления древесно-кустарниковой растительности, оползней, размывов, пучинистости, просадочности грунта, схода снежных и ледяных масс с крыш зданий и сооружений (в осенне-зимний период); состояния вдольтрассовых проездов, подъездов к газопроводам и площадкам, берегоукрепительных сооружений, водопропускных устройств, земляных и иных сооружений, предохраняющих наружные газопроводы газораспределительных систем от разрушения; переходов участков газопроводов через естественные и искусственные препятствия, пересечений железных и автомобильных дорог с газопроводом в защитных футлярах (кожухах)
Проверка охранных зон на отсутствие нарушений при проведении земляных и строительных работ сторонними организациями
Осмотр состояния земляного покрова вдоль трассы наружного газопровода газораспределительных систем для выявления утечек газа по внешним признакам
Проверка изоляционного (защитного) покрытия наружного газопровода газораспределительных систем, проложенного подземно, в местах его выхода на поверхность земли на отсутствие нарушений
Внешний осмотр состояния технических устройств надземной установки (защитных футляров газопроводов-вводов, средств электрохимической защиты запорной арматуры, коверов, контрольных трубок), настенных знаков привязок, крышек газовых колодцев и конденсатосборников
Проверка близлежащих и пересекаемых наружным газопроводом газораспределительных систем сооружений, коммуникаций, а также объектов, угрожающих целостности и ограничивающих доступ к газопроводу для его эксплуатации, на отсутствие повреждений
Проверка целостности и герметичности запорной арматуры
Очистка крышек газовых колодцев и коверов от снега, льда и загрязнений
Осмотр состояния опор, в том числе скользящих, креплений, тросов, береговых укреплений, ограждений, оснований фундаментов наружных газопроводов газораспределительных систем, проложенных надземно, на наличие деформаций, перемещений, провисаний, а также определение необходимости восстановления защитного лакокрасочного покрытия газопроводов, опор, креплений, тросов, ограждений
Осмотр состояния ограждений отдельно расположенных крановых узлов надземного исполнения, а также опорных тумб (постаментов) запорной арматуры
Проверка наличия и осмотр технического состояния защитного козырька, расположенного над изолирующим фланцевым соединением
Проверка наличия и состояния пикетных столбиков, информационных (опознавательных) знаков, знаков безопасности, знаков закрепления (эксплуатационной принадлежности) наружных газопроводов газораспределительных систем, мест пересечений наружных газопроводов с коммуникациями сторонних организаций, естественными и искусственными препятствиями, реперных знаков
Проверка наличия и технического состояния средств защиты наружных газопроводов газораспределительных систем, проложенных надземно, от падения электропроводов
Выявление утечек газа в подвальных помещениях жилых и нежилых зданий, подвальных сооружениях, расположенных в 10 - 15-метровой зоне от наружного газопровода газораспределительных систем
Выявление утечек газа, загазованности в газовых колодцах и колодцах смежных инженерных коммуникаций, шахтах, коллекторах, подземных переходах, на запорной арматуре и контрольных трубках, установленных на концах футляров наружных газопроводов газораспределительных систем в местах их перехода через естественные и искусственные преграды, в том числе автомобильные и железные дороги
Информирование аварийно-диспетчерской службы при выявлении угрозы повреждения наружных газопроводов газораспределительных систем и сооружений в охранной зоне газопровода, при выявлении утечек газа из наружных газопроводов газораспределительных систем, загазованности подвалов зданий, колодцев
Информирование непосредственного руководителя о результатах проверки и контроля состояния наружных газопроводов газораспределительных систем
Ведение документации по проверке и контролю состояния наружных газопроводов газораспределительных систем</t>
  </si>
  <si>
    <t>Читать техническую документацию общего и специализированного назначения
Определять привязки газопровода на местности
Выявлять нарушения охранных зон наружных газопроводов газораспределительных систем
Определять утечки газа по внешним признакам и с использованием приборов
Выявлять нарушения изоляционного (защитного) покрытия наружного газопровода газораспределительных систем, проложенного подземно, в местах его выхода на поверхность земли
Визуально оценивать состояние сооружений и технических устройств надземной установки (защитных футляров газопроводов-вводов, средств защиты наружных газопроводов газораспределительных систем, средств электрохимической защиты, запорной арматуры, коверов, контрольных трубок), настенных знаков привязок, крышек газовых колодцев и конденсатосборников
Выявлять повреждения близлежащих и пересекаемых наружным газопроводом газораспределительных систем сооружений, коммуникаций, а также объектов, угрожающих целостности и ограничивающих доступ к газопроводу для его эксплуатации
Оценивать целостность и герметичность запорной арматуры
Применять инструмент для очистки крышек газовых колодцев и коверов от снега, льда и загрязнений
Выявлять деформации, перемещения, провисания газопроводов газораспределительных систем
Определять необходимость восстановления защитного лакокрасочного покрытия наружных газопроводов газораспределительных систем, опор, креплений, тросов, ограждений
Определять состояние ограждений отдельно расположенных крановых узлов надземного исполнения, опорных тумб (постаментов) запорной арматуры
Визуально оценивать техническое состояние защитного козырька, расположенного над изолирующим фланцевым соединением
Определять состояние пикетных столбиков, информационных (опознавательных) знаков, знаков безопасности, знаков закрепления (эксплуатационной принадлежности) наружных газопроводов газораспределительных систем
Пользоваться переносными измерительными приборами для определения уровня загазованности
Заполнять эксплуатационную документацию по результатам проведения работ
Пользоваться средствами связи
Применять средства индивидуальной защиты</t>
  </si>
  <si>
    <t>Требования локальных нормативных актов, технической документации и распорядительных документов в области эксплуатации наружных газопроводов газораспределительных систем
Схемы, назначение и устройство наружных газопроводов газораспределительных систем
Схема расположения, виды, назначение технических устройств, расположенных на наружных газопроводах газораспределительных систем
Порядок определения границ охранных зон и условия использования земельных участков в их пределах
Физические и химические свойства газа
Виды, назначение, устройство, правила эксплуатации, технические, конструктивные особенности и характеристики запорной арматуры
Состав и свойства изоляционного покрытия газопроводов газораспределительных систем
Способы проверки целостности и герметичности запорной арматуры
Порядок очистки колодцев и коверов, применяемые инструменты
Виды дефектов опор, креплений, тросов, береговых укреплений, ограждений, оснований фундаментов наружных газопроводов газораспределительных систем
Порядок ограждения отдельно расположенных крановых узлов надземного исполнения, а также опорных тумб (постаментов) запорной арматуры
Устройство защитного козырька, расположенного над изолирующим фланцевым соединением
Местоположение пикетных столбиков, информационных (опознавательных) знаков, знаков безопасности, знаков закрепления
Устройство и характеристики средств защиты наружных газопроводов газораспределительных систем, проложенных надземно, от падения электропроводов
Возможные места и причины возникновения, способы обнаружения и устранения утечек газа
Назначение, устройство и правила применения переносных измерительных приборов для определения уровня загазованности
Предельно допустимые значения концентрации газа в колодцах и помещениях
Порядок действий при выявлении угрозы повреждения наружных газопроводов газораспределительных систем и сооружений в охранной зоне газопровода, при выявлении утечек газа из наружных газопроводов газораспределительных систем, загазованности подвалов зданий, колодцев
Порядок использования средств связи
Виды, назначение, порядок оформления документации по проверке и контролю состояния наружных газопроводов газораспределительных систем
Требования охраны труда, промышленной, пожарной и экологической безопасности</t>
  </si>
  <si>
    <t>Подготовка инструмента, механизмов, приспособлений, материалов, приборов, применяемых при выполнении вспомогательных и простых работ при техническом обслуживании наружных газопроводов газораспределительных систем
Подготовка места производства работ, устройство ограждения, подходов, оснований, спусков, размещение средств пожаротушения при выполнении вспомогательных и простых работ при техническом обслуживании наружных газопроводов газораспределительных систем
Устранение перекосов и оседаний коверов, крышек газовых колодцев
Замена крышек газовых колодцев
Проветривание газовых колодцев
Контроль давления газа в конечных точках сети газораспределения
Проверка интенсивности запаха газа (одоризации) приборным методом
Удаление газовоздушной смеси из наружных газопроводов газораспределительных систем
Проверка наличия конденсата в конденсатосборниках и гидрозатворах
Шурфовка и прочистка от загрязнений внутренних полостей наружных газопроводов газораспределительных систем
Ремонт или восстановление ограждений отдельно стоящих крановых узлов надземного исполнения, а также опорных тумб (постаментов) запорной арматуры, восстановление бетонной отмостки вокруг пикетных столбиков, фундаментов, опор и креплений наружных газопроводов газораспределительных систем
Работа в составе бригад специализированных подразделений по восстановлению средств защиты наружных газопроводов газораспределительных систем, проложенных надземно, от падения электропроводов и габаритных знаков в местах проезда автотранспорта
Восстановление и замена опознавательных (пикетных) столбиков, настенных указателей привязок на местности, информационных (опознавательных) знаков, знаков безопасности, знаков закрепления (эксплуатационной принадлежности) наружных газопроводов газораспределительных систем, пересечений наружных газопроводов газораспределительных систем с коммуникациями сторонних организаций, естественными и искусственными препятствиями, реперных знаков, предупредительных надписей
Восстановление защитного лакокрасочного покрытия наружного газопровода газораспределительных систем и технических устройств надземного исполнения, ограждений, опознавательных (пикетных) столбиков, надземной части газовых колодцев, коверов и конденсатосборников
Осмотр состояния кирпичной кладки, штукатурки, отмостки и гидроизоляции газовых колодцев для выявления повреждений и посторонних предметов
Осмотр состояния газовых горловин и перекрытий газовых колодцев
Проверка герметичности разъемных соединений прибором или пенообразующим раствором и устранение утечек газа (при их выявлении)
Очистка от загрязнений и ржавчины запорной арматуры надземного исполнения
Нанесение смазки на червячный привод задвижки
Проверка состояния крепежных элементов фланцевых соединений запорной арматуры
Восстановление и замена скоб и лестниц газовых колодцев
Кошение травы, вырубка древесно-кустарниковой растительности, сбор порубочных остатков на утилизацию
Очистка трассы наружных газопроводов газораспределительных систем от посторонних предметов
Подсыпка площадок крановых узлов и технических устройств до проектных отметок
Приведение в порядок территории после выполнения работ, очистка оборудования, инструментов и материалов от загрязнений
Информирование непосредственного руководителя о результатах выполнения вспомогательных и простых работ при техническом обслуживании наружных газопроводов газораспределительных систем
Ведение документации по результатам выполнения вспомогательных и простых работ при техническом обслуживании наружных газопроводов газораспределительных систем</t>
  </si>
  <si>
    <t>Читать техническую документацию общего и специализированного назначения
Применять ручной и электрифицированный инструмент, механизмы, приспособления
Устанавливать ограждения, обустраивать подходы, основания, спуски, размещать средства пожаротушения
Определять перекосы и оседания коверов, крышек газовых колодцев
Снимать и устанавливать крышки газовых колодцев
Определять время, необходимое для проветривания газовых колодцев
Устанавливать манометры, оценивать и фиксировать их показания
Пользоваться одориметрами
Определять наличие газовоздушной смеси в наружных газопроводах газораспределительных систем
Определять наличие конденсата в конденсатосборниках и гидрозатворах
Выполнять шурфовку подземного участка и прочистку внутренних полостей наружных газопроводов газораспределительных систем
Выполнять простые слесарные работы при техническом обслуживании наружных газопроводов газораспределительных систем
Приготавливать цементные и бетонные растворы
Восстанавливать отмостку пикетных столбиков, фундаментов, опор, ремонтировать металлические ограждения
Подготавливать поверхности для нанесения защитного лакокрасочного покрытия, наносить защитное лакокрасочное покрытие
Выявлять места разрушений кирпичной кладки, штукатурки, отмостки и гидроизоляции газовых колодцев
Оценивать состояние газовых горловин и перекрытий газовых колодцев
Приготавливать и применять пенообразующие растворы для проверки герметичности разъемных соединений
Определять утечки газа по внешним признакам и с использованием приборов
Пользоваться переносными измерительными приборами для определения уровня загазованности
Использовать смазочные материалы на трущихся поверхностях привода
Определять состояние крепежных элементов фланцевых соединений запорной арматуры
Устанавливать ходовые скобы, ремонтировать лестницы газовых колодцев
Применять ручные и механизированные инструменты для кошения травы и вырубки древесно-кустарниковой растительности
Выполнять земляные работы вручную и с использованием механизмов
Пользоваться средствами связи
Заполнять эксплуатационную документацию по результатам проведения работ
Применять средства индивидуальной защиты</t>
  </si>
  <si>
    <t>Требования локальных нормативных актов, технической документации и распорядительных документов в области эксплуатации наружных газопроводов газораспределительных систем
Схемы, назначение и устройство наружных газопроводов газораспределительных систем
Физические и химические свойства газа
Правила подготовки места производства работ, устройства ограждения, подходов, оснований, спусков, размещения средств пожаротушения
Конструкция газовых колодцев и коверов
Методы снятия и установки крышек газовых колодцев
Способы проветривания газовых колодцев
Назначение, устройство и правила применения одориметров, манометров, переносных измерительных приборов для определения уровня загазованности
Способы и правила удаления газовоздушной смеси
Устройство конденсатосборников и гидрозатворов
Порядок выполнения работ при шурфовке наружных газопроводов газораспределительных систем
Технологии приготовления цементных и бетонных растворов
Устройство и характеристики средств защиты наружных газопроводов газораспределительных систем, проложенных надземно, от падения электропроводов
Устройство опознавательных столбиков, привязок, знаков закрепления
Технология и способы восстановления лакокрасочного покрытия
Требования к состоянию кирпичной кладки, штукатурки, отмостки и гидроизоляции газовых колодцев
Способы проверки герметичности разъемных соединений
Состав и порядок приготовления пенообразующих растворов для проверки герметичности разъемных соединений
Способы очистки запорной арматуры от ржавчины
Наименование, маркировка, свойства и правила применения уплотнительных и смазочных материалов
Виды, назначение и правила эксплуатации применяемого ручного и электрифицированного инструмента, механизмов, приспособлений
Порядок выполнения земляных работ
Основы слесарного дела
Требования к содержанию охранных зон наружных газопроводов газораспределительных систем
Порядок использования средств связи
Виды, назначение, порядок оформления документации при техническом обслуживании наружных газопроводов газораспределительных систем
Требования охраны труда, промышленной, пожарной и экологической безопасности</t>
  </si>
  <si>
    <t>Подготовка инструмента, механизмов, приспособлений, материалов, приборов, применяемых при выполнении вспомогательных и простых работ при ремонте наружных газопроводов газораспределительных систем
Подготовка места производства работ, устройство ограждения, подходов, оснований, спусков, размещение средств пожаротушения при выполнении вспомогательных и простых работ при ремонте наружных газопроводов газораспределительных систем
Выполнение работ по устранению перемещений за пределы опор и деформаций (провиса, прогиба) наружных газопроводов газораспределительных систем, проложенных надземно, в составе бригады
Ремонт и замена средств защиты наружных газопроводов газораспределительных систем, проложенных надземно, от падения электропроводов
Замена креплений и восстановление защитного лакокрасочного покрытия наружных газопроводов газораспределительных систем и технических устройств на них
Восстановление уплотнений защитных футляров наружных газопроводов газораспределительных систем в местах их входа и выхода из земли
Внешний осмотр состояния кирпичной кладки, штукатурки, отмостки и гидроизоляции газовых колодцев перед проведением ремонтных работ
Замена защитных футляров и защитного (изоляционного) покрытия в местах входа и выхода из земли
Демонтаж (монтаж) привода запорной арматуры надземного исполнения
Разборка (сборка) привода запорной арматуры надземного исполнения
Ремонт привода запорной арматуры надземного исполнения
Ремонт и восстановление защитного (изоляционного) покрытия наружных газопроводов газораспределительных систем
Ремонт уплотнительной конструкции защитных футляров на участках переходов наружных газопроводов газораспределительных систем под автомобильными и железными дорогами
Выполнение слесарных работ при ремонте наружных газопроводов газораспределительных систем низкого давления
Устранение нарушений условий прокладки наружных газопроводов газораспределительных систем на участках подводных переходов (восстановление пригрузов и футеровки труб, засыпка грунтом размытых участков газопроводов, установка защитных сооружений, разбор завалов (заторов) в русле реки)
Устранение контактов "труба-футляр" на участках переходов через естественные и искусственные преграды, в том числе автомобильные и железные дороги
Информирование непосредственного руководителя о результатах выполнения вспомогательных и простых работ при ремонте наружных газопроводов газораспределительных систем
Ведение документации по результатам выполнения вспомогательных и простых работ при ремонте наружных газопроводов газораспределительных систем</t>
  </si>
  <si>
    <t>Читать техническую документацию общего и специализированного назначения
Применять ручной и электрифицированный инструмент, механизмы, приспособления
Устанавливать ограждения, обустраивать подходы, основания, спуски, размещать средства пожаротушения
Выявлять отклонения опор и деформации (провисы, прогибы) наружных газопроводов газораспределительных систем, проложенных надземно
Выполнять простые плотницкие, малярные и штукатурные работы
Выполнять простые слесарные работы при ремонте наружных газопроводов газораспределительных систем низкого давления
Выявлять и устранять неисправности средств защиты наружных газопроводов газораспределительных систем, проложенных надземно, от падения электропроводов
Применять уплотнительные материалы
Оценивать состояние кирпичной кладки, штукатурки, отмостки и гидроизоляции газовых колодцев
Осуществлять демонтаж (монтаж) защитных футляров
Выполнять демонтаж (монтаж), разборку (сборку) привода запорной арматуры надземного исполнения
Выявлять и устранять неисправности привода запорной арматуры надземного исполнения
Выполнять изоляционные работы
Определять нарушения условий прокладки наружных газопроводов газораспределительных систем на участках подводных переходов
Определять порядок устранения контактов "труба-футляр" на участках переходов через естественные и искусственные преграды, в том числе автомобильные и железные дороги
Выполнять земляные работы вручную и с использованием механизмов
Пользоваться средствами связи
Заполнять эксплуатационную документацию по результатам проведения работ
Применять средства индивидуальной защиты</t>
  </si>
  <si>
    <t>Требования локальных нормативных актов, технической документации и распорядительных документов в области эксплуатации наружных газопроводов газораспределительных систем
Схемы, назначение и устройство наружных газопроводов газораспределительных систем
Физические и химические свойства газа
Правила подготовки места производства работ, устройства ограждения, подходов, оснований, спусков, размещения средств пожаротушения
Предельные величины перемещений за пределы опор и деформаций (провиса, прогиба) наружных газопроводов газораспределительных систем, проложенных надземно
Приемы и правила выполнения плотницких, малярных и штукатурных работ
Устройство и характеристики средств защиты наружных газопроводов газораспределительных систем, проложенных надземно, от падения электропроводов
Порядок выполнения земляных работ
Технология и способы восстановления лакокрасочного покрытия
Наименование, маркировка, свойства и правила применения уплотнительных и прокладочных материалов
Требования к состоянию кирпичной кладки, штукатурки, отмостки и гидроизоляции газовых колодцев
Виды, назначение и порядок содержания защитных футляров
Виды, назначение, устройство, правила эксплуатации, технические, конструктивные особенности и характеристики запорной арматуры
Конструкция привода запорной арматуры
Состав и свойства изоляционного покрытия наружных газопроводов газораспределительных систем
Правила проведения изоляционных работ
Основы слесарного дела
Структура и состав почв и грунтов, способы защиты грунта от размывов, закрепления подвижного грунта, предотвращения стока вод вдоль оси газопровода, роста оврагов и промоин в охранной зоне наружных газопроводов газораспределительных систем
Виды, назначение и правила эксплуатации применяемого ручного и электрифицированного инструмента, механизмов, приспособлений
Порядок использования средств связи
Виды, назначение, порядок оформления документации при ремонте наружных газопроводов газораспределительных систем
Требования охраны труда, промышленной, пожарной и экологической безопасности</t>
  </si>
  <si>
    <t>ЕТКС: § 13, 14 Слесарь по эксплуатации и ремонту подземных газопроводов 2-3 разряд</t>
  </si>
  <si>
    <t>Обслуживание подземных газопроводов и сооружений на них: коверов, колодцев, конденсатосборников, гидрозатворов. Участие в определении наличия газа в колодцах, подвалах и контрольных трубках газоанализаторами. Проветривание колодцев. Установка предупредительных знаков и настенных указателей. Выполнение вспомогательных и слесарных работ при производстве ремонта, восстановлении поврежденных мест изоляции, врезок и переключение действующих газопроводов. Проверка утечек газа на газопроводах                                                                                Выполнение слесарных работ при ремонте действующих газопроводов низкого давления до 200 мм. Обслуживание трасс газопроводов и сооружений на них. Удаление конденсата из конденсатосборников низкого давления. Проверка исправности газовых колодцев, конденсатосборников и арматуры. Ведение записей результатов обхода трасс. Монтаж и демонтаж под давлением линзовых компенсаторов и задвижек на газопроводах низкого давления. Устранение небольших утечек в арматуре на газопроводах низкого давления. Удаление газовоздушной смеси из газопроводов, шуровка и прочистка газопроводов. Восстановление изоляции на подземных газопроводах. Отбор проб газовоздушной смеси в помещениях и колодцах для контрольной проверки. Проверка правильности показаний манометров на расходно-редукционных головках емкостей. Ремонт газовых колодцев. Профилактический и текущий ремонты газопроводов и сооружений на них. Бурение скважин на глубину заложения газопровода. Осмотр изоляции и состояния газопровода. Замеры давления газа на газопроводах.</t>
  </si>
  <si>
    <t>Профессиональные компетенции по виду деятельности: Организация, проведение и контроль работ по эксплуатации систем газораспределения и газопотребления</t>
  </si>
  <si>
    <t>ПК 3.1. Осуществлять контроль и диагностику параметров эксплуатационной пригодности систем газораспределения и газопотребления</t>
  </si>
  <si>
    <t>ПК 3.2. Осуществлять планирование работ, связанных с эксплуатацией и ремонтом систем газораспределения и газопотребления</t>
  </si>
  <si>
    <t>ПК 3.4. Осуществлять надзор и контроль за ремонтом и его качеством</t>
  </si>
  <si>
    <t>ПК 3.6. Анализировать и контролировать процесс подачи газа низкого давления и соблюдения правил его потребления в системах газораспределения и газопотребления</t>
  </si>
  <si>
    <t>разработке проектов производственных заданий и графиков профилактических и текущих работ на газопроводах низкого давления;
составлении проекта планов текущего и капитального ремонта котлоагрегатов, котельного и вспомогательного оборудования котельной;
обеспечении обхода и осмотра трасс подземных и надземных газопроводов низкого давления, групповых баллонных и резервуарных газовых установок, а также запорной и регулирующей арматуры;
проверке (технической диагностике) состояния газопроводов приборами ультразвукового контроля;
ведении журнала технических осмотров в соответствии с современными стандартными требованиями к отчетности;
осуществлении анализа параметров настройки регуляторов давления и предохранительных клапанов;
осуществлении контроля утечек газа из баллонной или резервуарной установки, работоспособности отключающих устройств;
осуществлении контроля производства работ по подключению новых абонентов к газопроводу низкого давления;
осуществлении контроля давления и степени одоризации газа, подаваемого в газопроводы низкого давления, элементам домового газового оборудования;
выявлении фактов несанкционированного подключения и безучетного пользования газом;
проверке эффективности антикоррозийной электрохимической защиты подземных газопроводов низкого давления;
обеспечении замены баллонов сжиженного углеводородного газа в групповых баллонных установках и заправки резервуаров сжиженного углеводородного газа;
осуществлении контроля наличия и удаления влаги и конденсата из газопровода в соответствии с нормативными документами;
осуществлении контроля правильной эксплуатации технического и вспомогательного оборудования, инструмента и оснастки, используемых в процессе технического обслуживания и ремонта;
обеспечении плановых осмотров элементов домового газового оборудования;
техническом освидетельствовании стальных внутридомовых газопроводов, систем газопотребления приборами ультразвукового контроля;
составлении актов и дефектных ведомостей о техническом состоянии домового газового оборудования, газопроводов, отключающих устройств и других элементов;
контроле соблюдения бытовыми потребителями обеспечения надлежащего технического состояния домового газового оборудования, мест установки газоиспользующего оборудования на предмет свободного доступа к элементам домового газового оборудования;
актуализации результатов обхода потребителей бытового газа, фиксировании выявленных нарушений правил пользования газом и выдаче предписания;
ведении необходимой отчетной документации в соответствии с современными стандартными требованиями к отчетности, периодичности и качеству предоставления документации;
организации работы подчиненного персонала при ликвидации аварий и проведении аварийно-восстановительных работ;
проведении производственного инструктажа персонала на рабочем месте;
осуществлении проверки технического состояния и контроля работы котлоагрегатов, котельного и вспомогательного оборудования, трубопроводов, контрольно-измерительных приборов и автоматики инженерных сетей, зданий и сооружений;
анализе работы котлоагрегатов, котельного и вспомогательного оборудования, трубопроводов, контрольно-измерительных приборов и автоматики, проведении учета выявленных неисправностей и дефектов и отражении результатов в отчетной документации.</t>
  </si>
  <si>
    <t>проводить диагностику элементов газопровода низкого давления, технического состояния котлового оборудования, вспомогательного оборудования;
проводить визуальные наблюдения, инструментальные обследования и испытания;
вести журналы учета обходов и осмотров, фиксировать изменение технического состояния элементов газопровода низкого давления, оборудования котельных;
выявлять несанкционированные подключения к газопроводу, используя современную контрольно-измерительную технику;
обеспечивать рабочие места, их техническое оснащение;
вести табель учета рабочего времени персонала, выполняющего работы по эксплуатации трубопроводов;
организовывать выполнение работ по техническому обслуживанию, текущему и капитальному ремонту котлоагрегатов, котельного и вспомогательного оборудования, КИПиА, трубопроводов, инженерных сетей, зданий и сооружений, по подготовке котельной к осенне-зимним и весенне-летним условиям эксплуатации;контролировать процесс работы газоподающего и газоиспользующего оборудования в штатном режиме, при проведении работ по перепланировке и капитальному ремонту помещений;
обосновывать необходимость вывода котлоагрегатов, котельного и вспомогательного оборудования, контрольно-измерительных приборов и автоматики (КИПиА), трубопроводов и инженерных сетей, зданий и сооружений котельной в ремонт;
работать с компьютером в качестве пользователя с применением специализированного программного обеспечения по эксплуатации газопроводов низкого давления.</t>
  </si>
  <si>
    <t>нормативные правовые акты, другие нормативные и методические документы, регламентирующие производственную деятельность в соответствии со спецификой выполняемых работ;
методы визуального и инструментального контроля технического состояния газопроводов низкого давления, элементов домового газового оборудования;
правила эксплуатации газопроводов низкого давления;
технологические процессы производства работ по ремонту газопроводов, по техническому обслуживанию и ремонту элементов домового газового оборудования;
требования к охране труда, промышленной и пожарной безопасности при производстве работ по эксплуатации наружных газопроводов низкого давления; домового газового оборудования;
технические характеристики и требования, предъявляемые к газу, подаваемому в газопроводы низкого давления, запорной и регулирующей арматуре, опорам, металлоконструкциям и другому оборудованию, и сооружениям на газопроводе низкого давления, для определения соответствия их заданным в технических и иных документах параметрам;
специализированное программное обеспечение для решения задач по техническому содержанию и ремонту газопроводов низкого давления;
номенклатуру и технические характеристики газоподающего и газоиспользующего оборудования;
требования, предъявляемые к качеству работ по техническому содержанию и ремонту элементов домового газового оборудования;
технические характеристики и требования, предъявляемые к газу, подаваемому к газоиспользующему оборудованию, системам вентиляции, отключающим устройствам и автоматике;
свойства газа и его дератизации;
свойства топлива и влияние качества топлива на процесс горения и теплопроизводительность котлоагрегатов;
принцип работы обслуживаемых котлоагрегатов.</t>
  </si>
  <si>
    <t>Определять отклонения в работе оборудования технологических установок редуцирования, учета и распределения газа по показаниям средств измерений, визуально, на слух
Пользоваться контрольно-измерительными приборами для контроля параметров работы оборудования технологических установок редуцирования, учета и распределения газа
Оценивать техническое состояние зданий и сооружений, их фундаментов, эстакад, переходных мостков, ограждений, подъездных дорог и пешеходных дорожек, расположенных на территории технологических установок редуцирования, учета и распределения газа
Проверять охранные зоны и зоны минимально допустимых расстояний объекта на предмет наличия нарушений
Оценивать наличие и исправность рабочего инструмента, принадлежностей и приспособлений
Определять наличие и исправность противопожарных средств, инженерно-технических средств охраны объекта
Проверять работоспособность оборудования, систем, средств измерений технологических установок редуцирования, учета и распределения газа
Определять неисправности в работоспособности источников аварийного освещения
Определять утечки газа на технологическом оборудовании и трубопроводах технологических установок редуцирования, учета и распределения газа
Применять приборы контроля воздуха рабочей зоны
Определять неисправности в работе оборудования технологических установок редуцирования, учета и распределения газа
Считывать информационные показания приборов средств КИПиА
Регистрировать в оперативной документации показания приборов, значения режимов работы оборудования технологических установок редуцирования, учета и распределения газа
Применять первичные средства пожаротушения
Применять средства связи для обмена информацией с диспетчерским пунктом и потребителями
Читать технические схемы оборудования технологических установок редуцирования, учета и распределения газа</t>
  </si>
  <si>
    <t>Технологический регламент эксплуатации опасного производственного объекта, в составе которого находятся технологические установки редуцирования, учета и распределения газа
Устройство, назначение, правила эксплуатации и технического обслуживания технологического оборудования, электрооборудования и освещения, технологической связи, приборов автоматического регулирования и защиты, учета и контроля технологических процессов
Технические схемы, маршрутные карты обхода технологических установок редуцирования, учета и распределения газа
Порядок контроля технического состояния оборудования технологических установок редуцирования, учета и распределения газа
Виды неисправностей в работе оборудования технологических установок редуцирования, учета и распределения газа, порядок их устранения
Проектные и допустимые значения параметров работы оборудования технологических установок редуцирования, учета и распределения газа
Основные физико-химические свойства транспортируемых веществ
Состав и порядок ведения оперативной документации
Требования нормативной документации к охранным зонам и зонам минимальных расстояний объекта
Правила проведения контроля воздуха рабочей зоны объекта
Правила настройки и применения приборов контроля воздуха рабочей зоны
Устройство, назначение и принцип действия КИПиА
Порядок применения средств индивидуальной и коллективной защиты
Требования охраны труда, промышленной, пожарной и экологической безопасности</t>
  </si>
  <si>
    <t>Прием-сдача смены и ознакомление с текущими режимами работы оборудования технологических установок редуцирования, учета и распределения газа и записями в оперативном журнале
Регулирование режима работы оборудования технологических установок редуцирования, учета и распределения газа по указанию диспетчера (переключение трубопроводной арматуры, увеличение или ограничение расхода газа, переключение линий редуцирования)
Настройка регуляторов давления газа
Пуск в работу регуляторов давления газа
Регулирование температуры газа на выходе подогревателя газа
Регулировка газогорелочного устройства подогревателя газа в соответствии с данными режимной карты
Расчет часового и суточного расхода газа
Регулировка подачи одоранта
Заправка расходной емкости одоризатора
Принятие мер по предупреждению опасных режимов работы, аварийных ситуаций и аварий на оборудовании технологических установок редуцирования, учета и распределения газа
Устранение нарушений режима работы оборудования технологических установок редуцирования, учета и распределения газа по указанию диспетчера
Выполнение действий при возникновении аварийных ситуаций в соответствии с планом мероприятий по локализации и ликвидации последствий аварий
Регистрация показаний средств измерения расхода и физико-химических свойств газа, суточных архивов с вычислительных комплексов
Распечатка суточных архивов с вычислительных комплексов
Передача параметров расхода и физико-химических свойств газа, данных суточных архивов с вычислительных комплексов в диспетчерский пункт
Ввод в работу (вывод из работы) измерительного трубопровода с перестановкой трубопроводной арматуры по распоряжению диспетчера
Ввод в работу (вывод из работы) средств измерений по распоряжению диспетчера
Отбор проб для определения физико-химических показателей газа в составе бригады
Продувка пылеуловителей и фильтров
Ведение оперативной документации по режимам работы оборудования технологических установок редуцирования, учета и распределения газа
Слив конденсата из возможных мест его скопления</t>
  </si>
  <si>
    <t>Оценивать рабочие параметры оборудования технологических установок редуцирования, учета и распределения газа на предмет отклонения от заданного режима работы
Осуществлять прием-сдачу смены
Считывать информационные показания приборов средств КИПиА
Заправлять расходные емкости одоризатора
Применять средства связи для обмена информацией с диспетчерским пунктом и потребителями
Выполнять технологические операции по корректировке режима работы оборудования технологических установок редуцирования, учета и распределения газа
Выполнять регулировочные работы на регуляторах давления газа, одоризационных установках и подогревателях газа
Осуществлять ввод в работу (вывод из работы) измерительного трубопровода, средств измерений
Отбирать пробы газа из коммуникаций технологических установок редуцирования, учета и распределения газа для определения физико-химических свойств
Выполнять технологические операции по удалению конденсата из коммуникаций оборудования технологических установок редуцирования, учета и распределения газа
Производить расчеты часового и суточного расхода газа
Выполнять технологические операции по аварийному останову обслуживаемого оборудования
Регистрировать в оперативной документации показания приборов, значения режимов работы оборудования технологических установок редуцирования, учета и распределения газа
Пользоваться специализированными вычислительными комплексами
Применять средства индивидуальной и коллективной защиты</t>
  </si>
  <si>
    <t>Технологический регламент эксплуатации опасного производственного объекта, в составе которого находятся технологические установки редуцирования, учета и распределения газа
Устройство, назначение, правила эксплуатации и технического обслуживания технологического оборудования, электрооборудования и освещения, технологической связи, приборов автоматического регулирования и защиты, учета и контроля технологических процессов
Технические схемы технологических установок редуцирования, учета и распределения газа
Требования нормативных документов, регламентирующих порядок и правила хранения, транспортировки (перевозки) и использования одоранта
Последовательность и содержание операций по обеспечению, изменению и корректировке заданного режима работы оборудования технологических установок редуцирования, учета и распределения газа
Проектные и допустимые значения параметров работы оборудования технологических установок редуцирования, учета и распределения газа
Порядок и правила проведения расчета часового и суточного расхода газа
Правила и способы отбора проб для определения физико-химических показателей газа
Последовательность действий при возникновении аварийных ситуаций на технологических установках редуцирования, учета и распределения газа
Виды неисправностей оборудования технологических установок редуцирования, учета и распределения газа, порядок их устранения
Основные физико-химические свойства транспортируемых веществ
Состав и порядок ведения оперативной документации
Требования охраны труда, промышленной, пожарной и экологической безопасности
Порядок применения средств индивидуальной и коллективной защиты</t>
  </si>
  <si>
    <t>Пользоваться технической документацией специализированного назначения по профилю деятельности
Подготавливать к работе инструменты и приспособления
Производить переключения коммуникаций и оборудования для проведения ремонтных, диагностических работ в соответствии с требованиями безопасности
Определять утечки газа на технологическом оборудовании и трубопроводах технологических установок редуцирования, учета и распределения газа
Производить разборку и сборку простых и средней сложности узлов и механизмов оборудования технологических установок редуцирования, учета и распределения газа
Выявлять и устранять мелкие дефекты и неисправности оборудования технологических установок редуцирования, учета и распределения газа
Проверять свободный ход шпинделя, герметичность трубопроводной арматуры после завершения ремонтных работ
Удалять конденсат из коммуникаций оборудования технологических установок редуцирования, учета и распределения газа
Изготавливать уплотнительные прокладки несложной конфигурации
Применять приспособления для проведения ремонтных работ
Восстанавливать работоспособность регулируемых опор технологических трубопроводов
Восстанавливать теплоизоляцию участков технологических трубопроводов, изоляционных покрытий переходов земля - воздух
Производить замену фильтрующих элементов узла очистки газа
Осуществлять опробование и приемку в эксплуатацию простого и средней сложности оборудования технологических установок редуцирования, учета и распределения газа после реконструкции, капитального и текущего ремонта
Применять ручной, механизированный, измерительный слесарный инструмент, используемый при ремонте
Удалять газовоздушные смеси из газовых коммуникаций
Выполнять операции по первичному пуску газа, заполнению газом технологических коммуникаций
Восстанавливать лакокрасочное покрытие оборудования технологических установок редуцирования, учета и распределения газа
Выявлять и устранять незначительные неисправности инструмента
Применять средства индивидуальной и коллективной защиты</t>
  </si>
  <si>
    <t>Технологический регламент эксплуатации опасного производственного объекта, в составе которого находятся технологические установки редуцирования, учета и распределения газа
Устройство, назначение, правила эксплуатации и технического обслуживания технологического оборудования, электрооборудования и освещения, технологической связи, приборов автоматического регулирования и защиты, учета и контроля технологических процессов
Технологические схемы коммуникаций объекта в пределах охранной зоны
Порядок выполнения технического обслуживания, текущего ремонта, подготовки к выводу (вводу из капитального ремонта) в капитальный ремонт оборудования технологических установок редуцирования, учета и распределения газа
Требования нормативных документов по организации и безопасному проведению огневых и газоопасных работ на опасных производственных объектах
Требования нормативных документов, регламентирующих порядок и правила хранения, транспортировки (перевозки) и использования одоранта
Требования нормативной документации по содержанию охранных зон, соблюдению зон минимальных расстояний объекта
Виды неисправностей оборудования технологических установок редуцирования, учета и распределения газа
Основные приемы и методы выполнения слесарных работ
Требования охраны труда, промышленной, пожарной и экологической безопасности
Порядок применения средств индивидуальной и коллективной защиты              Основы материаловедения</t>
  </si>
  <si>
    <t xml:space="preserve"> </t>
  </si>
  <si>
    <t>Сумма баллов</t>
  </si>
  <si>
    <t>Профстандарт: 16.061 код A/02.2 Выполнение подготовительных операций перед производством монтажа наружных трубопроводов инженерных сетей</t>
  </si>
  <si>
    <t>Профстандарт: 16.061 код В/02.2 Выполнение сопутствующих операций при монтаже наружных трубопроводов инженерных сетей</t>
  </si>
  <si>
    <t>Основные требования действующей технической нормативной документации, регламентирующей монтаж бетонных, железобетонных, асбоцементных, керамических труб и труб из полимерных материалов диаметром до 800 мм                                                               Способы соединения и крепления элементов конструкций трубопроводов из  труб из полимерных материалов диаметром до 800 мм</t>
  </si>
  <si>
    <t>ПК 2.3. Организовывать и выполнять производственный контроль качества строительно-монтажных работ;</t>
  </si>
  <si>
    <t>Базовые требования технической нормативной документации, регламентирующей монтаж наружных трубопроводов инженерных систем                                                                                Общие сведения о строительных чертежах: особенности постановки размеров, масштабирование, последовательность чтения строительных чертежей                             Основы черчения                                                                                                                    Основы технических измерений</t>
  </si>
  <si>
    <t>Профстандарт: 19.073 код A/02.3 Выполнение вспомогательных и простых работ при техническом обслуживании наружных газопроводов газораспределительных систем</t>
  </si>
  <si>
    <t>Профстандарт: 16.073 код A/03.3 Выполнение вспомогательных и простых работ при ремонте наружных газопроводов газораспределительных систем</t>
  </si>
  <si>
    <t>коммуникации газопроводов и других подземных сооружений на обслуживаемых участках трасс; правила определения утечек газа на газопроводах; технические требования на установку коверов; способы проветривания загазованных колодцев; устройство и правила пользования газоанализаторами; правила пользования средствами индивидуальной защиты. Правила ведения работ на газопроводах и сооружениях; назначение и устройство арматуры подземных газопроводов; способы выявления и устранения неисправностей на сооружениях газопроводов; устройство регуляторов давления, манометров, предохранительных клапанов и запорной арматуры расходно-редукционной головки; способы и правила удаления конденсата из конденсатосборников; способы отбора проб газовоздушной смеси в помещениях и колодцах для контрольной проверки; типы врезок и переключений на действующих газопроводах низкого давления и способы проверки плотности узлов газопроводов; типы противокоррозийной изоляции, порядок нанесения ее на газопроводы и правила приема в эксплуатацию; правила бурения скважин; способы выявления и устранения закупорок на газопроводах; свойства растворителей для ликвидации закупорок, порядок их применения, хранения.</t>
  </si>
  <si>
    <t>ПК 3.3. Организовывать производство работ по эксплуатации и ремонту систем газораспределения и газопотребления</t>
  </si>
  <si>
    <t>Профстандарт: 19.033 код A/02.4 Обеспечение заданного режима работы оборудования технологических установок редуцирования, учета и распределения газа</t>
  </si>
  <si>
    <t>Профстандарт: 19.033 код A/01.4 Контроль технического состояния и работоспособности оборудования технологических установок редуцирования, учета и распределения газа</t>
  </si>
  <si>
    <t>Проверка герметичности импульсных линий и мест подключения средств измерений
Контроль выполнения автоматизированной системой управления функций управления, сигнализации и защиты
Контроль значений технологических параметров работы оборудования по показаниям средств централизованного контроля и сигнализации
Проверка выполнения системой автоматики (блоком управления) подогревателя газа, одоризатора функций сигнализации, управления и защиты
Контроль выполнения команд автоматизированной системы управления, отключающей трубопроводную арматуру, средства защитной автоматики, обеспечивающие автоматическое отключение отдельных технологических участков, оборудования в случае аварии, автоматическое и дистанционное управление системами сброса газа на свечи при продувках и авариях
Контроль устройств дистанционного и ручного управления кранами
Контроль рабочих параметров климатического оборудования замерных узлов и мест установки средств измерений
Контроль технического состояния и исправности оборудования обогрева импульсных линий, отводов, пробоотборных линий на трубопроводах
Испытание срабатывания систем аварийного отключения оборудования и трубопроводной арматуры технологических установок редуцирования, учета и распределения газа в составе бригады
Контроль работы системы электрохимической защиты (установок катодной защиты)
Контроль работоспособности средств измерений учета газа и средств измерений физико-химических свойств газа, установленных на технологических установках редуцирования, учета и распределения газа
Информирование непосредственного руководителя, диспетчера о выявленных отклонениях в работе оборудования технологических установок редуцирования, учета и распределения газа
Ведение оперативной и эксплуатационной документации по техническому состоянию оборудования технологических установок редуцирования, учета и распределения газа</t>
  </si>
  <si>
    <t>Обход (по установленному маршруту) и визуальный осмотр состояния оборудования технологических установок редуцирования, учета и распределения газа, технического состояния зданий и сооружений, состояния инструмента, пожарного инвентаря
Проверка работоспособности источника аварийного освещения
Контроль параметров работы оборудования технологических установок редуцирования, учета и распределения газа по показаниям манометров, термометров, задатчиков регуляторов давления газа, расходомеров, приборов качества газа (физико-химических свойств газа)
Проверка связи с диспетчерским пунктом и потребителями газа
Проверка производственных помещений и наружных установок на загазованность
Внесение в журнал данных об уровне загазованности производственных помещений и наружных установок
Проверка герметичности, отсутствия утечек газа на технологическом оборудовании и трубопроводах технологических установок редуцирования, учета и распределения газа
Проверка работы системы очистки газа и отвода конденсата (пылеуловители, фильтры, технологические трубопроводы с трубопроводной арматурой, емкости для сбора конденсата)
Проверка работы узла переключения (предохранительные клапаны, технологические трубопроводы с трубопроводной арматурой, трехходовой кран, манометры)
Проверка наличия пломб на байпасной линии, предохранительном клапане, обводной линии узла переключения
Проверка работы узла предотвращения гидратообразований (подогреватель газа, трубопроводная арматура, система розжига и контроля пламени, шибер, воздушные заслонки, манометры, термометры)
Проверка работы узла редуцирования (регуляторы давления, задатчики, трубопроводная арматура, система автоматики)
Проверка работы узла одоризации (одоризатор, трубопроводная арматура, трубопроводы, система автоматической подачи одоранта, расходная емкость, емкость хранения и выдачи одоранта)
Проверка работы узла измерения расхода и качества газа, а также газа на собственные технологические нужды (первичные преобразователи расхода газа, трубопроводная арматура, импульсные линии, приборы расхода и качества газа)
Проверка работы трубопроводной арматуры в технологической обвязке технологических установок редуцирования, учета и распределения газа
Проверка работы систем вентиляции (вентиляторы, распределительные воздуховоды, обратные защитные клапаны, дефлекторы)
Контроль работы контрольно-измерительных приборов и автоматики (КИПиА) (системы автоматического управления, системы защитной автоматики, телемеханики, охранной и пожарной сигнализации)
Выявление неисправностей в работе оборудования технологических установок редуцирования, учета и распределения газа
Контроль состояния охранных зон и зон минимальных расстояний</t>
  </si>
  <si>
    <t>Подготовка инструмента и приспособлений к проведению ремонта простого и средней сложности оборудования технологических установок редуцирования, учета и распределения газа
Отключение оборудования для проведения регламентных ремонтных работ
Перемещение простого и средней сложности оборудования технологических установок редуцирования, учета и распределения газа при проведении технического обслуживания и ремонта
Очистка простого и средней сложности оборудования технологических установок редуцирования, учета и распределения газа от загрязнений перед проведением ремонтных работ
Изготовление уплотнительных прокладок несложной конфигурации
Подготовка приспособлений для проведения ремонтных работ
Подготовка защитных покрытий металлоконструкций к применению
Установка (снятие) ограждения, плакатов рабочей зоны для проведения ремонта
Сопоставление параметров работы и технического состояния простого и средней сложности оборудования технологических установок редуцирования, учета и распределения газа с паспортными данными организации-изготовителя
Разборка и сборка простых и средней сложности узлов и механизмов оборудования технологических установок редуцирования, учета и распределения газа в составе бригады
Вывод из работы (ввод в работу) простого и средней сложности оборудования, в том числе работающего под давлением, в составе бригады
Подготовка оборудования, работающего под давлением, к проведению диагностического обследования в составе бригады
Удаление конденсата из емкости сбора конденсата в составе бригады
Замена дефектных деталей (манжетных и сальниковых уплотнений, подшипников, втулок, валов, шпилек) в составе бригады
Проверка эксплуатационной готовности арматуры (свободного хода шпинделя, герметичности трубопроводной арматуры) после завершения ремонтных работ
Выполнение слесарной обработки простых деталей
Устранение мелких дефектов и неисправностей оборудования, выявленных при обходе и осмотре
Ремонт изоляционного покрытия трубопроводов на участке земля - воздух в составе бригады
Устранение утечек газа на импульсных трубопроводах средств измерений, импульсных трубках управления крана, трубопроводной арматуре
Проведение регулировки опор технологических трубопроводов в составе бригады
Доливка масла в гидросистему трубопроводной арматуры, в карманы под датчики и термометры
Очистка карманов под датчики и термометры
Настройка регуляторов давления узла редуцирования газа, трубопроводной арматуры после ремонта
Пуск в работу регуляторов давления узла редуцирования газа после ремонта
Замена фильтрующих элементов узла очистки газа в составе бригады
Опробование и приемка в эксплуатацию простого и средней сложности оборудования технологических установок редуцирования, учета и распределения газа после реконструкции, капитального и текущего ремонта в составе бригады
Набивка и подтягивание сальников трубопроводной арматуры
Покраска (восстановление лакокрасочного покрытия) оборудования, трубопроводов, технологических блоков и ограждения
Поддержание технического состояния закрепленных производственных объектов и территории в соответствии с требованиями нормативно-технической документации</t>
  </si>
  <si>
    <t>Профстандарт: 19.033 код A/03.4 Техническое обслуживание и ремонт простого и средней сложности оборудования технологических установок редуцирования, учета и распределения газа (фильтры, вентили, приводы кранов, задатчики регуляторов давления, регуляторы давления, клапаны-отсекатели, предохранительные клапаны, изоляция, быстросъемные сужающие устройства, импульсные линии датчиков давления и датчиков перепада давления, регулируемые опоры)</t>
  </si>
  <si>
    <t>Модуль Б– Обслуживание системы газораспределения (Обслуживание газорегуляторного пункта шкафного типа)</t>
  </si>
  <si>
    <t xml:space="preserve">Модуль В – Обслуживание системы газораспределения (Обход трассы газопровода) </t>
  </si>
  <si>
    <t xml:space="preserve">Модуль Г – Обслуживание системы газораспределения (Ремонт участка газопровода) </t>
  </si>
  <si>
    <t>Вариатив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</si>
</sst>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ont>
    <font>
      <sz val="11"/>
      <color theme="1"/>
      <name val="Times New Roman"/>
    </font>
    <font>
      <sz val="14"/>
      <color theme="1"/>
      <name val="Times New Roman"/>
    </font>
    <font>
      <b/>
      <sz val="11"/>
      <color theme="1"/>
      <name val="Times New Roman"/>
    </font>
    <font>
      <sz val="12"/>
      <color theme="1"/>
      <name val="Times New Roman"/>
    </font>
    <font>
      <u/>
      <sz val="11"/>
      <color theme="8" tint="-0.249977111117893"/>
      <name val="Calibri"/>
      <family val="2"/>
      <charset val="204"/>
      <scheme val="minor"/>
    </font>
    <font>
      <sz val="11"/>
      <color theme="8" tint="-0.249977111117893"/>
      <name val="Times New Roman"/>
      <family val="1"/>
      <charset val="204"/>
    </font>
    <font>
      <b/>
      <sz val="14"/>
      <name val="Times New Roman"/>
      <family val="1"/>
      <charset val="204"/>
    </font>
    <font>
      <sz val="11"/>
      <name val="Times New Roman"/>
      <family val="1"/>
      <charset val="204"/>
    </font>
    <font>
      <b/>
      <sz val="12"/>
      <color rgb="FF333333"/>
      <name val="Times New Roman"/>
      <family val="1"/>
      <charset val="204"/>
    </font>
    <font>
      <sz val="12"/>
      <color theme="1"/>
      <name val="Times New Roman"/>
      <family val="1"/>
      <charset val="204"/>
    </font>
    <font>
      <b/>
      <sz val="12"/>
      <color theme="1"/>
      <name val="Times New Roman"/>
      <family val="1"/>
      <charset val="204"/>
    </font>
    <font>
      <sz val="12"/>
      <color rgb="FF333333"/>
      <name val="Times New Roman"/>
      <family val="1"/>
      <charset val="204"/>
    </font>
    <font>
      <sz val="12"/>
      <color rgb="FF555555"/>
      <name val="Times New Roman"/>
      <family val="1"/>
      <charset val="204"/>
    </font>
    <font>
      <sz val="10"/>
      <color theme="1"/>
      <name val="Times New Roman"/>
      <family val="1"/>
      <charset val="204"/>
    </font>
    <font>
      <b/>
      <sz val="12"/>
      <name val="Times New Roman"/>
      <family val="1"/>
      <charset val="204"/>
    </font>
    <font>
      <sz val="12"/>
      <name val="Times New Roman"/>
      <family val="1"/>
      <charset val="204"/>
    </font>
    <font>
      <sz val="10"/>
      <name val="Times New Roman"/>
      <family val="1"/>
      <charset val="204"/>
    </font>
    <font>
      <u/>
      <sz val="11"/>
      <color theme="10"/>
      <name val="Calibri"/>
      <scheme val="minor"/>
    </font>
    <font>
      <sz val="11"/>
      <color theme="1"/>
      <name val="Times New Roman"/>
      <family val="1"/>
      <charset val="204"/>
    </font>
  </fonts>
  <fills count="4">
    <fill>
      <patternFill patternType="none"/>
    </fill>
    <fill>
      <patternFill patternType="gray125"/>
    </fill>
    <fill>
      <patternFill patternType="solid">
        <fgColor theme="9" tint="0.79995117038483843"/>
        <bgColor indexed="65"/>
      </patternFill>
    </fill>
    <fill>
      <patternFill patternType="solid">
        <fgColor theme="7" tint="0.79998168889431442"/>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s>
  <cellStyleXfs count="1">
    <xf numFmtId="0" fontId="0" fillId="0" borderId="0"/>
  </cellStyleXfs>
  <cellXfs count="110">
    <xf numFmtId="0" fontId="0" fillId="0" borderId="0" xfId="0" applyNumberFormat="1" applyFont="1"/>
    <xf numFmtId="0" fontId="1" fillId="0" borderId="1" xfId="0" applyNumberFormat="1" applyFont="1" applyBorder="1" applyAlignment="1">
      <alignment horizontal="center" vertical="top"/>
    </xf>
    <xf numFmtId="0" fontId="1" fillId="2" borderId="1" xfId="0" applyNumberFormat="1" applyFont="1" applyFill="1" applyBorder="1" applyAlignment="1">
      <alignment horizontal="center" vertical="top"/>
    </xf>
    <xf numFmtId="0" fontId="4" fillId="0" borderId="0" xfId="0" applyNumberFormat="1" applyFont="1"/>
    <xf numFmtId="0" fontId="2" fillId="2" borderId="1"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wrapText="1"/>
    </xf>
    <xf numFmtId="0" fontId="1" fillId="0" borderId="1" xfId="0" applyNumberFormat="1" applyFont="1" applyBorder="1" applyAlignment="1">
      <alignment horizontal="left" vertical="center" wrapText="1"/>
    </xf>
    <xf numFmtId="0" fontId="1" fillId="0" borderId="1" xfId="0" applyNumberFormat="1" applyFont="1" applyBorder="1" applyAlignment="1">
      <alignment horizontal="center" vertical="top" wrapText="1"/>
    </xf>
    <xf numFmtId="0" fontId="6" fillId="0" borderId="1" xfId="0" applyNumberFormat="1" applyFont="1" applyBorder="1" applyAlignment="1">
      <alignment horizontal="center" vertical="top" wrapText="1"/>
    </xf>
    <xf numFmtId="0"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10" fillId="0" borderId="0" xfId="0" applyNumberFormat="1" applyFont="1"/>
    <xf numFmtId="0" fontId="11"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0" xfId="0" applyNumberFormat="1" applyFont="1" applyAlignment="1">
      <alignment horizontal="left" vertical="center" wrapText="1"/>
    </xf>
    <xf numFmtId="0" fontId="11" fillId="0" borderId="1" xfId="0" applyNumberFormat="1" applyFont="1" applyBorder="1" applyAlignment="1">
      <alignment horizontal="center" vertical="center" wrapText="1"/>
    </xf>
    <xf numFmtId="0" fontId="10" fillId="0" borderId="1" xfId="0" applyNumberFormat="1" applyFont="1" applyBorder="1" applyAlignment="1">
      <alignment horizontal="left" vertical="center" wrapText="1"/>
    </xf>
    <xf numFmtId="0" fontId="11" fillId="0" borderId="7" xfId="0" applyNumberFormat="1" applyFont="1" applyBorder="1" applyAlignment="1">
      <alignment horizontal="center" vertical="center" wrapText="1"/>
    </xf>
    <xf numFmtId="0" fontId="10" fillId="0" borderId="0" xfId="0" applyNumberFormat="1" applyFont="1" applyAlignment="1">
      <alignment horizontal="center" vertical="center" wrapText="1"/>
    </xf>
    <xf numFmtId="0" fontId="12" fillId="0" borderId="16" xfId="0" applyNumberFormat="1" applyFont="1" applyBorder="1" applyAlignment="1">
      <alignment horizontal="left" vertical="center" wrapText="1"/>
    </xf>
    <xf numFmtId="0" fontId="10" fillId="0" borderId="0" xfId="0" applyNumberFormat="1" applyFont="1" applyAlignment="1">
      <alignment horizontal="left" vertical="center" wrapText="1"/>
    </xf>
    <xf numFmtId="0" fontId="14" fillId="0" borderId="16" xfId="0" applyNumberFormat="1" applyFont="1" applyBorder="1" applyAlignment="1">
      <alignment horizontal="left" vertical="center" wrapText="1"/>
    </xf>
    <xf numFmtId="0" fontId="14" fillId="0" borderId="0" xfId="0" applyNumberFormat="1" applyFont="1" applyAlignment="1">
      <alignment horizontal="left" vertical="center" wrapText="1"/>
    </xf>
    <xf numFmtId="0" fontId="15" fillId="0" borderId="1" xfId="0" applyNumberFormat="1" applyFont="1" applyBorder="1" applyAlignment="1">
      <alignment horizontal="center" vertical="center" wrapText="1"/>
    </xf>
    <xf numFmtId="0" fontId="15" fillId="0" borderId="7" xfId="0" applyNumberFormat="1" applyFont="1" applyBorder="1" applyAlignment="1">
      <alignment horizontal="center" vertical="center" wrapText="1"/>
    </xf>
    <xf numFmtId="0" fontId="16" fillId="0" borderId="0" xfId="0" applyNumberFormat="1" applyFont="1"/>
    <xf numFmtId="0" fontId="17" fillId="0" borderId="0" xfId="0" applyNumberFormat="1" applyFont="1" applyAlignment="1">
      <alignment horizontal="left" vertical="center" wrapText="1"/>
    </xf>
    <xf numFmtId="0" fontId="17" fillId="0" borderId="1" xfId="0" applyNumberFormat="1" applyFont="1" applyBorder="1" applyAlignment="1">
      <alignment horizontal="left" vertical="center" wrapText="1"/>
    </xf>
    <xf numFmtId="0" fontId="17" fillId="0" borderId="10" xfId="0" applyNumberFormat="1" applyFont="1" applyBorder="1" applyAlignment="1">
      <alignment horizontal="left" vertical="center" wrapText="1"/>
    </xf>
    <xf numFmtId="0" fontId="16" fillId="0" borderId="1" xfId="0" applyNumberFormat="1" applyFont="1" applyBorder="1" applyAlignment="1">
      <alignment horizontal="left" vertical="center" wrapText="1"/>
    </xf>
    <xf numFmtId="0" fontId="17" fillId="0" borderId="1" xfId="0" applyNumberFormat="1" applyFont="1" applyBorder="1" applyAlignment="1">
      <alignment vertical="center" wrapText="1"/>
    </xf>
    <xf numFmtId="0" fontId="17" fillId="0" borderId="16" xfId="0" applyNumberFormat="1" applyFont="1" applyBorder="1" applyAlignment="1">
      <alignment horizontal="left" vertical="center" wrapText="1"/>
    </xf>
    <xf numFmtId="0" fontId="17" fillId="0" borderId="7" xfId="0" applyNumberFormat="1" applyFont="1" applyBorder="1" applyAlignment="1">
      <alignment horizontal="left" vertical="center" wrapText="1"/>
    </xf>
    <xf numFmtId="0" fontId="17" fillId="0" borderId="6" xfId="0" applyNumberFormat="1" applyFont="1" applyBorder="1" applyAlignment="1">
      <alignment horizontal="left" vertical="center" wrapText="1"/>
    </xf>
    <xf numFmtId="0" fontId="2"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center" vertical="top" wrapText="1"/>
    </xf>
    <xf numFmtId="0" fontId="2" fillId="2" borderId="2" xfId="0" applyNumberFormat="1" applyFont="1" applyFill="1" applyBorder="1" applyAlignment="1">
      <alignment horizontal="center" vertical="top" wrapText="1"/>
    </xf>
    <xf numFmtId="0" fontId="2" fillId="2" borderId="3" xfId="0" applyNumberFormat="1" applyFont="1" applyFill="1" applyBorder="1" applyAlignment="1">
      <alignment horizontal="center" vertical="top" wrapText="1"/>
    </xf>
    <xf numFmtId="0" fontId="5" fillId="2" borderId="1" xfId="0" applyNumberFormat="1" applyFont="1" applyFill="1" applyBorder="1" applyAlignment="1">
      <alignment horizontal="center" vertical="top" wrapText="1"/>
    </xf>
    <xf numFmtId="0" fontId="5" fillId="2" borderId="2" xfId="0" applyNumberFormat="1" applyFont="1" applyFill="1" applyBorder="1" applyAlignment="1">
      <alignment horizontal="center" vertical="top" wrapText="1"/>
    </xf>
    <xf numFmtId="0" fontId="5" fillId="2" borderId="3" xfId="0" applyNumberFormat="1" applyFont="1" applyFill="1" applyBorder="1" applyAlignment="1">
      <alignment horizontal="center" vertical="top" wrapText="1"/>
    </xf>
    <xf numFmtId="0" fontId="1" fillId="2" borderId="7" xfId="0" applyNumberFormat="1" applyFont="1" applyFill="1" applyBorder="1" applyAlignment="1">
      <alignment horizontal="center" vertical="top" wrapText="1"/>
    </xf>
    <xf numFmtId="0" fontId="1" fillId="2" borderId="2" xfId="0" applyNumberFormat="1" applyFont="1" applyFill="1" applyBorder="1" applyAlignment="1">
      <alignment horizontal="center" vertical="top" wrapText="1"/>
    </xf>
    <xf numFmtId="0" fontId="1" fillId="2" borderId="6" xfId="0" applyNumberFormat="1" applyFont="1" applyFill="1" applyBorder="1" applyAlignment="1">
      <alignment horizontal="center" vertical="top" wrapText="1"/>
    </xf>
    <xf numFmtId="0" fontId="3" fillId="0" borderId="1" xfId="0" applyNumberFormat="1" applyFont="1" applyBorder="1" applyAlignment="1">
      <alignment horizontal="center" vertical="top" wrapText="1"/>
    </xf>
    <xf numFmtId="0" fontId="3" fillId="0" borderId="4" xfId="0" applyNumberFormat="1" applyFont="1" applyBorder="1" applyAlignment="1">
      <alignment horizontal="center" vertical="top" wrapText="1"/>
    </xf>
    <xf numFmtId="0" fontId="2" fillId="2" borderId="6" xfId="0" applyNumberFormat="1" applyFont="1" applyFill="1" applyBorder="1" applyAlignment="1">
      <alignment horizontal="center" vertical="top" wrapText="1"/>
    </xf>
    <xf numFmtId="0" fontId="18" fillId="2" borderId="1" xfId="0" applyNumberFormat="1" applyFont="1" applyFill="1" applyBorder="1" applyAlignment="1">
      <alignment horizontal="center" vertical="top" wrapText="1"/>
    </xf>
    <xf numFmtId="0" fontId="18" fillId="2" borderId="2" xfId="0" applyNumberFormat="1" applyFont="1" applyFill="1" applyBorder="1" applyAlignment="1">
      <alignment horizontal="center" vertical="top" wrapText="1"/>
    </xf>
    <xf numFmtId="0" fontId="18" fillId="2" borderId="6" xfId="0" applyNumberFormat="1" applyFont="1" applyFill="1" applyBorder="1" applyAlignment="1">
      <alignment horizontal="center" vertical="top" wrapText="1"/>
    </xf>
    <xf numFmtId="0" fontId="1" fillId="2" borderId="1" xfId="0" applyNumberFormat="1" applyFont="1" applyFill="1" applyBorder="1" applyAlignment="1">
      <alignment horizontal="center" vertical="top"/>
    </xf>
    <xf numFmtId="0" fontId="1" fillId="2" borderId="2" xfId="0" applyNumberFormat="1" applyFont="1" applyFill="1" applyBorder="1" applyAlignment="1">
      <alignment horizontal="center" vertical="top"/>
    </xf>
    <xf numFmtId="0" fontId="1" fillId="2" borderId="6" xfId="0" applyNumberFormat="1" applyFont="1" applyFill="1" applyBorder="1" applyAlignment="1">
      <alignment horizontal="center" vertical="top"/>
    </xf>
    <xf numFmtId="0" fontId="11" fillId="0" borderId="13" xfId="0" applyNumberFormat="1" applyFont="1" applyBorder="1" applyAlignment="1">
      <alignment horizontal="center" vertical="center" wrapText="1"/>
    </xf>
    <xf numFmtId="0" fontId="9" fillId="0" borderId="15" xfId="0" applyNumberFormat="1" applyFont="1" applyBorder="1" applyAlignment="1">
      <alignment horizontal="center" vertical="center" wrapText="1"/>
    </xf>
    <xf numFmtId="0" fontId="9" fillId="0" borderId="13" xfId="0" applyNumberFormat="1" applyFont="1" applyBorder="1" applyAlignment="1">
      <alignment horizontal="center" vertical="center" wrapText="1"/>
    </xf>
    <xf numFmtId="0" fontId="9" fillId="0" borderId="14" xfId="0" applyNumberFormat="1" applyFont="1" applyBorder="1" applyAlignment="1">
      <alignment horizontal="center" vertical="center" wrapText="1"/>
    </xf>
    <xf numFmtId="0" fontId="13" fillId="0" borderId="9" xfId="0" applyNumberFormat="1" applyFont="1" applyBorder="1" applyAlignment="1">
      <alignment horizontal="left" vertical="center" wrapText="1"/>
    </xf>
    <xf numFmtId="0" fontId="13" fillId="0" borderId="0" xfId="0" applyNumberFormat="1" applyFont="1" applyAlignment="1">
      <alignment horizontal="left" vertical="center" wrapText="1"/>
    </xf>
    <xf numFmtId="0" fontId="11" fillId="0" borderId="1" xfId="0" applyNumberFormat="1" applyFont="1" applyBorder="1" applyAlignment="1">
      <alignment horizontal="center" vertical="center" wrapText="1"/>
    </xf>
    <xf numFmtId="0" fontId="11" fillId="0" borderId="4" xfId="0" applyNumberFormat="1" applyFont="1" applyBorder="1" applyAlignment="1">
      <alignment horizontal="center" vertical="center" wrapText="1"/>
    </xf>
    <xf numFmtId="0" fontId="11" fillId="0" borderId="5" xfId="0" applyNumberFormat="1" applyFont="1" applyBorder="1" applyAlignment="1">
      <alignment horizontal="center" vertical="center" wrapText="1"/>
    </xf>
    <xf numFmtId="0" fontId="13" fillId="0" borderId="11" xfId="0" applyNumberFormat="1" applyFont="1" applyBorder="1" applyAlignment="1">
      <alignment horizontal="left" vertical="center" wrapText="1"/>
    </xf>
    <xf numFmtId="0" fontId="13" fillId="0" borderId="12" xfId="0" applyNumberFormat="1" applyFont="1" applyBorder="1" applyAlignment="1">
      <alignment horizontal="left" vertical="center" wrapText="1"/>
    </xf>
    <xf numFmtId="0" fontId="13" fillId="0" borderId="8" xfId="0" applyNumberFormat="1" applyFont="1" applyBorder="1" applyAlignment="1">
      <alignment horizontal="left" vertical="center" wrapText="1"/>
    </xf>
    <xf numFmtId="0" fontId="9" fillId="0" borderId="1" xfId="0" applyNumberFormat="1" applyFont="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5" xfId="0" applyNumberFormat="1" applyFont="1" applyBorder="1" applyAlignment="1">
      <alignment horizontal="center" vertical="center" wrapText="1"/>
    </xf>
    <xf numFmtId="0" fontId="17" fillId="0" borderId="1" xfId="0" applyNumberFormat="1" applyFont="1" applyBorder="1" applyAlignment="1">
      <alignment horizontal="left" vertical="center" wrapText="1"/>
    </xf>
    <xf numFmtId="0" fontId="17" fillId="0" borderId="3" xfId="0" applyNumberFormat="1" applyFont="1" applyBorder="1" applyAlignment="1">
      <alignment horizontal="left" vertical="center" wrapText="1"/>
    </xf>
    <xf numFmtId="0" fontId="16" fillId="0" borderId="9" xfId="0" applyNumberFormat="1" applyFont="1" applyBorder="1" applyAlignment="1">
      <alignment horizontal="left" vertical="center" wrapText="1"/>
    </xf>
    <xf numFmtId="0" fontId="16" fillId="0" borderId="0" xfId="0" applyNumberFormat="1" applyFont="1" applyAlignment="1">
      <alignment horizontal="left" vertical="center" wrapText="1"/>
    </xf>
    <xf numFmtId="0" fontId="16" fillId="0" borderId="11" xfId="0" applyNumberFormat="1" applyFont="1" applyBorder="1" applyAlignment="1">
      <alignment horizontal="left" vertical="center" wrapText="1"/>
    </xf>
    <xf numFmtId="0" fontId="16" fillId="0" borderId="12" xfId="0" applyNumberFormat="1" applyFont="1" applyBorder="1" applyAlignment="1">
      <alignment horizontal="left" vertical="center" wrapText="1"/>
    </xf>
    <xf numFmtId="0" fontId="16" fillId="0" borderId="8" xfId="0" applyNumberFormat="1" applyFont="1" applyBorder="1" applyAlignment="1">
      <alignment horizontal="left" vertical="center" wrapText="1"/>
    </xf>
    <xf numFmtId="0" fontId="17" fillId="0" borderId="17" xfId="0" applyNumberFormat="1" applyFont="1" applyBorder="1" applyAlignment="1">
      <alignment horizontal="left" vertical="center" wrapText="1"/>
    </xf>
    <xf numFmtId="0" fontId="17" fillId="0" borderId="15" xfId="0" applyNumberFormat="1" applyFont="1" applyBorder="1" applyAlignment="1">
      <alignment horizontal="left" vertical="center" wrapText="1"/>
    </xf>
    <xf numFmtId="0" fontId="17" fillId="0" borderId="11" xfId="0" applyNumberFormat="1" applyFont="1" applyBorder="1" applyAlignment="1">
      <alignment horizontal="left" vertical="center" wrapText="1"/>
    </xf>
    <xf numFmtId="0" fontId="17" fillId="0" borderId="14" xfId="0" applyNumberFormat="1" applyFont="1" applyBorder="1" applyAlignment="1">
      <alignment horizontal="left" vertical="center" wrapText="1"/>
    </xf>
    <xf numFmtId="0" fontId="2" fillId="3" borderId="1" xfId="0" applyNumberFormat="1" applyFont="1" applyFill="1" applyBorder="1" applyAlignment="1">
      <alignment horizontal="center" vertical="top" wrapText="1"/>
    </xf>
    <xf numFmtId="0" fontId="2" fillId="3" borderId="1" xfId="0" applyNumberFormat="1" applyFont="1" applyFill="1" applyBorder="1" applyAlignment="1">
      <alignment horizontal="center" vertical="top" wrapText="1"/>
    </xf>
    <xf numFmtId="0" fontId="18" fillId="3" borderId="1" xfId="0" applyNumberFormat="1" applyFont="1" applyFill="1" applyBorder="1" applyAlignment="1">
      <alignment horizontal="center" vertical="top" wrapText="1"/>
    </xf>
    <xf numFmtId="0" fontId="1" fillId="3" borderId="1" xfId="0" applyNumberFormat="1" applyFont="1" applyFill="1" applyBorder="1" applyAlignment="1">
      <alignment horizontal="center" vertical="top"/>
    </xf>
    <xf numFmtId="0" fontId="1" fillId="3" borderId="1" xfId="0" applyNumberFormat="1" applyFont="1" applyFill="1" applyBorder="1" applyAlignment="1">
      <alignment horizontal="center" vertical="top"/>
    </xf>
    <xf numFmtId="0" fontId="2" fillId="3" borderId="2" xfId="0" applyNumberFormat="1" applyFont="1" applyFill="1" applyBorder="1" applyAlignment="1">
      <alignment horizontal="center" vertical="top" wrapText="1"/>
    </xf>
    <xf numFmtId="0" fontId="18" fillId="3" borderId="2" xfId="0" applyNumberFormat="1" applyFont="1" applyFill="1" applyBorder="1" applyAlignment="1">
      <alignment horizontal="center" vertical="top" wrapText="1"/>
    </xf>
    <xf numFmtId="0" fontId="1" fillId="3" borderId="2" xfId="0" applyNumberFormat="1" applyFont="1" applyFill="1" applyBorder="1" applyAlignment="1">
      <alignment horizontal="center" vertical="top"/>
    </xf>
    <xf numFmtId="0" fontId="2" fillId="3" borderId="6" xfId="0" applyNumberFormat="1" applyFont="1" applyFill="1" applyBorder="1" applyAlignment="1">
      <alignment horizontal="center" vertical="top" wrapText="1"/>
    </xf>
    <xf numFmtId="0" fontId="18" fillId="3" borderId="6" xfId="0" applyNumberFormat="1" applyFont="1" applyFill="1" applyBorder="1" applyAlignment="1">
      <alignment horizontal="center" vertical="top" wrapText="1"/>
    </xf>
    <xf numFmtId="0" fontId="1" fillId="3" borderId="6" xfId="0" applyNumberFormat="1" applyFont="1" applyFill="1" applyBorder="1" applyAlignment="1">
      <alignment horizontal="center" vertical="top"/>
    </xf>
    <xf numFmtId="0" fontId="2" fillId="3" borderId="1" xfId="0" applyNumberFormat="1" applyFont="1" applyFill="1" applyBorder="1" applyAlignment="1">
      <alignment horizontal="left" vertical="center" wrapText="1"/>
    </xf>
    <xf numFmtId="0" fontId="2" fillId="3" borderId="1" xfId="0" applyNumberFormat="1" applyFont="1" applyFill="1" applyBorder="1" applyAlignment="1">
      <alignment horizontal="left" vertical="center" wrapText="1"/>
    </xf>
    <xf numFmtId="0" fontId="5" fillId="3" borderId="1" xfId="0" applyNumberFormat="1" applyFont="1" applyFill="1" applyBorder="1" applyAlignment="1">
      <alignment horizontal="center" vertical="top" wrapText="1"/>
    </xf>
    <xf numFmtId="0" fontId="2" fillId="3" borderId="7" xfId="0" applyNumberFormat="1" applyFont="1" applyFill="1" applyBorder="1" applyAlignment="1">
      <alignment horizontal="center" vertical="top" wrapText="1"/>
    </xf>
    <xf numFmtId="0" fontId="1" fillId="3" borderId="7" xfId="0" applyNumberFormat="1" applyFont="1" applyFill="1" applyBorder="1" applyAlignment="1">
      <alignment horizontal="center" vertical="top" wrapText="1"/>
    </xf>
    <xf numFmtId="0" fontId="2" fillId="3" borderId="2" xfId="0" applyNumberFormat="1" applyFont="1" applyFill="1" applyBorder="1" applyAlignment="1">
      <alignment horizontal="left" vertical="center" wrapText="1"/>
    </xf>
    <xf numFmtId="0" fontId="5" fillId="3" borderId="2" xfId="0" applyNumberFormat="1" applyFont="1" applyFill="1" applyBorder="1" applyAlignment="1">
      <alignment horizontal="center" vertical="top" wrapText="1"/>
    </xf>
    <xf numFmtId="0" fontId="1" fillId="3" borderId="2" xfId="0" applyNumberFormat="1" applyFont="1" applyFill="1" applyBorder="1" applyAlignment="1">
      <alignment horizontal="center" vertical="top" wrapText="1"/>
    </xf>
    <xf numFmtId="0" fontId="2" fillId="3" borderId="3" xfId="0" applyNumberFormat="1" applyFont="1" applyFill="1" applyBorder="1" applyAlignment="1">
      <alignment horizontal="left" vertical="center" wrapText="1"/>
    </xf>
    <xf numFmtId="0" fontId="5" fillId="3" borderId="3" xfId="0" applyNumberFormat="1" applyFont="1" applyFill="1" applyBorder="1" applyAlignment="1">
      <alignment horizontal="center" vertical="top" wrapText="1"/>
    </xf>
    <xf numFmtId="0" fontId="1" fillId="3" borderId="6" xfId="0" applyNumberFormat="1" applyFont="1" applyFill="1" applyBorder="1" applyAlignment="1">
      <alignment horizontal="center" vertical="top" wrapText="1"/>
    </xf>
    <xf numFmtId="0" fontId="19" fillId="2" borderId="1" xfId="0" applyNumberFormat="1" applyFont="1" applyFill="1" applyBorder="1" applyAlignment="1">
      <alignment horizontal="center" vertical="top" wrapText="1"/>
    </xf>
    <xf numFmtId="0" fontId="19" fillId="2" borderId="2" xfId="0" applyNumberFormat="1" applyFont="1" applyFill="1" applyBorder="1" applyAlignment="1">
      <alignment horizontal="center" vertical="top" wrapText="1"/>
    </xf>
    <xf numFmtId="0" fontId="19" fillId="2" borderId="6" xfId="0" applyNumberFormat="1" applyFont="1" applyFill="1" applyBorder="1" applyAlignment="1">
      <alignment horizontal="center" vertical="top" wrapText="1"/>
    </xf>
    <xf numFmtId="0" fontId="19" fillId="3" borderId="1" xfId="0" applyNumberFormat="1" applyFont="1" applyFill="1" applyBorder="1" applyAlignment="1">
      <alignment horizontal="center" vertical="top" wrapText="1"/>
    </xf>
    <xf numFmtId="0" fontId="19" fillId="3" borderId="2" xfId="0" applyNumberFormat="1" applyFont="1" applyFill="1" applyBorder="1" applyAlignment="1">
      <alignment horizontal="center" vertical="top" wrapText="1"/>
    </xf>
    <xf numFmtId="0" fontId="19" fillId="3" borderId="6" xfId="0" applyNumberFormat="1"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majorFont>
      <a:minorFont>
        <a:latin typeface="Calibri"/>
        <a:ea typeface=""/>
        <a:cs typeface=""/>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gradFill>
      </a:fillStyleLst>
      <a:lnStyleLst>
        <a:ln w="6350">
          <a:solidFill>
            <a:schemeClr val="phClr"/>
          </a:solidFill>
          <a:prstDash val="solid"/>
        </a:ln>
        <a:ln w="12700">
          <a:solidFill>
            <a:schemeClr val="phClr"/>
          </a:solidFill>
          <a:prstDash val="solid"/>
        </a:ln>
        <a:ln w="19050">
          <a:solidFill>
            <a:schemeClr val="phClr"/>
          </a:solidFill>
          <a:prstDash val="solid"/>
        </a:ln>
      </a:lnStyleLst>
      <a:effectStyleLst>
        <a:effectStyle>
          <a:effectLst>
            <a:outerShdw>
              <a:srgbClr val="000000">
                <a:alpha val="38000"/>
              </a:srgbClr>
            </a:outerShdw>
          </a:effectLst>
        </a:effectStyle>
        <a:effectStyle>
          <a:effectLst>
            <a:outerShdw>
              <a:srgbClr val="000000">
                <a:alpha val="35000"/>
              </a:srgbClr>
            </a:outerShdw>
          </a:effectLst>
        </a:effectStyle>
        <a:effectStyle>
          <a:effectLst>
            <a:outerShdw>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1064;&#1072;&#1073;&#1083;&#1086;&#1085;&#1099;\&#1052;&#1072;&#1090;&#1088;&#1080;&#1094;&#1072;%20&#1052;&#1080;&#1069;&#1043;&#1054;.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75" zoomScaleNormal="75" workbookViewId="0">
      <pane ySplit="1" topLeftCell="A2" activePane="bottomLeft" state="frozen"/>
      <selection pane="bottomLeft" activeCell="E35" sqref="E35"/>
    </sheetView>
  </sheetViews>
  <sheetFormatPr defaultColWidth="16.109375" defaultRowHeight="13.8" x14ac:dyDescent="0.3"/>
  <cols>
    <col min="1" max="2" width="35.6640625" style="6" customWidth="1"/>
    <col min="3" max="3" width="35.6640625" style="8" customWidth="1"/>
    <col min="4" max="4" width="20.6640625" style="7" customWidth="1"/>
    <col min="5" max="5" width="27.5546875" style="7" customWidth="1"/>
    <col min="6" max="6" width="20.6640625" style="7" customWidth="1"/>
    <col min="7" max="16384" width="16.109375" style="1"/>
  </cols>
  <sheetData>
    <row r="1" spans="1:8" s="10" customFormat="1" ht="45" customHeight="1" x14ac:dyDescent="0.3">
      <c r="A1" s="9" t="s">
        <v>0</v>
      </c>
      <c r="B1" s="9" t="s">
        <v>1</v>
      </c>
      <c r="C1" s="9" t="s">
        <v>2</v>
      </c>
      <c r="D1" s="9" t="s">
        <v>3</v>
      </c>
      <c r="E1" s="9" t="s">
        <v>4</v>
      </c>
      <c r="F1" s="9" t="s">
        <v>71</v>
      </c>
    </row>
    <row r="2" spans="1:8" s="5" customFormat="1" ht="126" x14ac:dyDescent="0.3">
      <c r="A2" s="4" t="s">
        <v>5</v>
      </c>
      <c r="B2" s="4" t="s">
        <v>6</v>
      </c>
      <c r="C2" s="38" t="s">
        <v>7</v>
      </c>
      <c r="D2" s="35" t="s">
        <v>8</v>
      </c>
      <c r="E2" s="35" t="s">
        <v>9</v>
      </c>
      <c r="F2" s="41">
        <v>38</v>
      </c>
    </row>
    <row r="3" spans="1:8" s="5" customFormat="1" ht="108" x14ac:dyDescent="0.3">
      <c r="A3" s="4" t="s">
        <v>10</v>
      </c>
      <c r="B3" s="4" t="s">
        <v>11</v>
      </c>
      <c r="C3" s="39"/>
      <c r="D3" s="36"/>
      <c r="E3" s="36"/>
      <c r="F3" s="42"/>
    </row>
    <row r="4" spans="1:8" s="5" customFormat="1" ht="213" customHeight="1" x14ac:dyDescent="0.3">
      <c r="A4" s="4" t="s">
        <v>12</v>
      </c>
      <c r="B4" s="4" t="s">
        <v>13</v>
      </c>
      <c r="C4" s="40"/>
      <c r="D4" s="37"/>
      <c r="E4" s="37"/>
      <c r="F4" s="43"/>
    </row>
    <row r="5" spans="1:8" s="86" customFormat="1" ht="123.6" customHeight="1" x14ac:dyDescent="0.3">
      <c r="A5" s="93" t="s">
        <v>19</v>
      </c>
      <c r="B5" s="94" t="s">
        <v>20</v>
      </c>
      <c r="C5" s="95" t="s">
        <v>21</v>
      </c>
      <c r="D5" s="96" t="s">
        <v>87</v>
      </c>
      <c r="E5" s="96" t="s">
        <v>90</v>
      </c>
      <c r="F5" s="97">
        <v>24</v>
      </c>
    </row>
    <row r="6" spans="1:8" s="86" customFormat="1" ht="123.6" customHeight="1" x14ac:dyDescent="0.3">
      <c r="A6" s="98"/>
      <c r="B6" s="94" t="s">
        <v>22</v>
      </c>
      <c r="C6" s="99"/>
      <c r="D6" s="87"/>
      <c r="E6" s="87"/>
      <c r="F6" s="100"/>
    </row>
    <row r="7" spans="1:8" s="86" customFormat="1" ht="123.6" customHeight="1" x14ac:dyDescent="0.3">
      <c r="A7" s="101"/>
      <c r="B7" s="94" t="s">
        <v>23</v>
      </c>
      <c r="C7" s="102"/>
      <c r="D7" s="87"/>
      <c r="E7" s="87"/>
      <c r="F7" s="103"/>
    </row>
    <row r="8" spans="1:8" s="2" customFormat="1" ht="158.25" customHeight="1" x14ac:dyDescent="0.3">
      <c r="A8" s="35" t="s">
        <v>14</v>
      </c>
      <c r="B8" s="34" t="s">
        <v>15</v>
      </c>
      <c r="C8" s="47" t="s">
        <v>16</v>
      </c>
      <c r="D8" s="35" t="s">
        <v>88</v>
      </c>
      <c r="E8" s="35" t="s">
        <v>9</v>
      </c>
      <c r="F8" s="104">
        <v>21.3</v>
      </c>
      <c r="G8" s="47"/>
      <c r="H8" s="50"/>
    </row>
    <row r="9" spans="1:8" s="2" customFormat="1" ht="158.25" customHeight="1" x14ac:dyDescent="0.3">
      <c r="A9" s="36"/>
      <c r="B9" s="34" t="s">
        <v>17</v>
      </c>
      <c r="C9" s="48"/>
      <c r="D9" s="36"/>
      <c r="E9" s="36"/>
      <c r="F9" s="105"/>
      <c r="G9" s="48"/>
      <c r="H9" s="51"/>
    </row>
    <row r="10" spans="1:8" s="2" customFormat="1" ht="158.25" customHeight="1" x14ac:dyDescent="0.3">
      <c r="A10" s="46"/>
      <c r="B10" s="34" t="s">
        <v>18</v>
      </c>
      <c r="C10" s="49"/>
      <c r="D10" s="46"/>
      <c r="E10" s="46"/>
      <c r="F10" s="106"/>
      <c r="G10" s="49"/>
      <c r="H10" s="52"/>
    </row>
    <row r="11" spans="1:8" s="86" customFormat="1" ht="158.25" customHeight="1" x14ac:dyDescent="0.3">
      <c r="A11" s="82" t="s">
        <v>14</v>
      </c>
      <c r="B11" s="83" t="s">
        <v>15</v>
      </c>
      <c r="C11" s="84" t="s">
        <v>16</v>
      </c>
      <c r="D11" s="82" t="s">
        <v>89</v>
      </c>
      <c r="E11" s="82" t="s">
        <v>90</v>
      </c>
      <c r="F11" s="107">
        <v>16.7</v>
      </c>
      <c r="G11" s="84"/>
      <c r="H11" s="85"/>
    </row>
    <row r="12" spans="1:8" s="86" customFormat="1" ht="158.25" customHeight="1" x14ac:dyDescent="0.3">
      <c r="A12" s="87"/>
      <c r="B12" s="83" t="s">
        <v>17</v>
      </c>
      <c r="C12" s="88"/>
      <c r="D12" s="87"/>
      <c r="E12" s="87"/>
      <c r="F12" s="108"/>
      <c r="G12" s="88"/>
      <c r="H12" s="89"/>
    </row>
    <row r="13" spans="1:8" s="86" customFormat="1" ht="158.25" customHeight="1" x14ac:dyDescent="0.3">
      <c r="A13" s="90"/>
      <c r="B13" s="83" t="s">
        <v>18</v>
      </c>
      <c r="C13" s="91"/>
      <c r="D13" s="90"/>
      <c r="E13" s="90"/>
      <c r="F13" s="109"/>
      <c r="G13" s="91"/>
      <c r="H13" s="92"/>
    </row>
    <row r="14" spans="1:8" x14ac:dyDescent="0.3">
      <c r="F14" s="7">
        <f>F2+F5+F11+F8</f>
        <v>100</v>
      </c>
    </row>
    <row r="15" spans="1:8" ht="66.75" customHeight="1" x14ac:dyDescent="0.3">
      <c r="B15" s="44"/>
      <c r="C15" s="45"/>
      <c r="D15" s="45"/>
      <c r="E15" s="45"/>
    </row>
    <row r="26" spans="3:3" x14ac:dyDescent="0.3">
      <c r="C26" s="8" t="s">
        <v>70</v>
      </c>
    </row>
  </sheetData>
  <mergeCells count="24">
    <mergeCell ref="F8:F10"/>
    <mergeCell ref="G8:G10"/>
    <mergeCell ref="H8:H10"/>
    <mergeCell ref="A11:A13"/>
    <mergeCell ref="C11:C13"/>
    <mergeCell ref="D11:D13"/>
    <mergeCell ref="E11:E13"/>
    <mergeCell ref="F11:F13"/>
    <mergeCell ref="G11:G13"/>
    <mergeCell ref="H11:H13"/>
    <mergeCell ref="A8:A10"/>
    <mergeCell ref="C8:C10"/>
    <mergeCell ref="A5:A7"/>
    <mergeCell ref="C5:C7"/>
    <mergeCell ref="D5:D7"/>
    <mergeCell ref="E5:E7"/>
    <mergeCell ref="B15:E15"/>
    <mergeCell ref="D8:D10"/>
    <mergeCell ref="E8:E10"/>
    <mergeCell ref="E2:E4"/>
    <mergeCell ref="C2:C4"/>
    <mergeCell ref="D2:D4"/>
    <mergeCell ref="F2:F4"/>
    <mergeCell ref="F5:F7"/>
  </mergeCells>
  <hyperlinks>
    <hyperlink ref="C5" r:id="rId1" location="'Профстандарт  19.033 код A'!A1" display="file:///E:/Шаблоны/Матрица%20МиЭГО.xlsx#'Профстандарт  19.033 код A'!A1"/>
  </hyperlinks>
  <pageMargins left="0.70000004768371604" right="0.70000004768371604" top="0.75" bottom="0.75" header="0.30000001192092901" footer="0.30000001192092901"/>
  <pageSetup paperSize="9" fitToWidth="0"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election activeCell="A14" sqref="A14:C14"/>
    </sheetView>
  </sheetViews>
  <sheetFormatPr defaultColWidth="8.6640625" defaultRowHeight="15.6" x14ac:dyDescent="0.3"/>
  <cols>
    <col min="1" max="1" width="55.6640625" style="11" customWidth="1"/>
    <col min="2" max="2" width="130.6640625" style="11" customWidth="1"/>
    <col min="3" max="3" width="80.6640625" style="11" customWidth="1"/>
    <col min="4" max="4" width="8.6640625" style="11" bestFit="1" customWidth="1"/>
    <col min="5" max="16384" width="8.6640625" style="3"/>
  </cols>
  <sheetData>
    <row r="1" spans="1:4" s="12" customFormat="1" ht="20.100000000000001" customHeight="1" x14ac:dyDescent="0.3">
      <c r="A1" s="53" t="s">
        <v>72</v>
      </c>
      <c r="B1" s="53"/>
      <c r="C1" s="53"/>
    </row>
    <row r="2" spans="1:4" s="13" customFormat="1" ht="20.100000000000001" customHeight="1" x14ac:dyDescent="0.3">
      <c r="A2" s="17" t="s">
        <v>24</v>
      </c>
      <c r="B2" s="17" t="s">
        <v>25</v>
      </c>
      <c r="C2" s="17" t="s">
        <v>26</v>
      </c>
      <c r="D2" s="18"/>
    </row>
    <row r="3" spans="1:4" s="14" customFormat="1" ht="78" customHeight="1" x14ac:dyDescent="0.3">
      <c r="A3" s="19" t="s">
        <v>27</v>
      </c>
      <c r="B3" s="19" t="s">
        <v>28</v>
      </c>
      <c r="C3" s="19" t="s">
        <v>29</v>
      </c>
      <c r="D3" s="20"/>
    </row>
    <row r="4" spans="1:4" s="12" customFormat="1" ht="20.100000000000001" customHeight="1" x14ac:dyDescent="0.3">
      <c r="A4" s="54" t="s">
        <v>73</v>
      </c>
      <c r="B4" s="55"/>
      <c r="C4" s="56"/>
    </row>
    <row r="5" spans="1:4" s="12" customFormat="1" ht="20.100000000000001" customHeight="1" x14ac:dyDescent="0.3">
      <c r="A5" s="15" t="s">
        <v>24</v>
      </c>
      <c r="B5" s="15" t="s">
        <v>25</v>
      </c>
      <c r="C5" s="15" t="s">
        <v>26</v>
      </c>
    </row>
    <row r="6" spans="1:4" s="14" customFormat="1" ht="117.75" customHeight="1" x14ac:dyDescent="0.3">
      <c r="A6" s="16" t="s">
        <v>30</v>
      </c>
      <c r="B6" s="16" t="s">
        <v>31</v>
      </c>
      <c r="C6" s="16" t="s">
        <v>76</v>
      </c>
      <c r="D6" s="20"/>
    </row>
    <row r="7" spans="1:4" s="13" customFormat="1" ht="20.100000000000001" customHeight="1" x14ac:dyDescent="0.3">
      <c r="A7" s="65" t="s">
        <v>32</v>
      </c>
      <c r="B7" s="66"/>
      <c r="C7" s="67"/>
      <c r="D7" s="18"/>
    </row>
    <row r="8" spans="1:4" s="13" customFormat="1" ht="20.100000000000001" customHeight="1" x14ac:dyDescent="0.3">
      <c r="A8" s="15" t="s">
        <v>24</v>
      </c>
      <c r="B8" s="15" t="s">
        <v>25</v>
      </c>
      <c r="C8" s="15" t="s">
        <v>26</v>
      </c>
      <c r="D8" s="18"/>
    </row>
    <row r="9" spans="1:4" s="14" customFormat="1" ht="97.5" customHeight="1" x14ac:dyDescent="0.3">
      <c r="A9" s="16" t="s">
        <v>33</v>
      </c>
      <c r="B9" s="16" t="s">
        <v>34</v>
      </c>
      <c r="C9" s="16" t="s">
        <v>74</v>
      </c>
      <c r="D9" s="20"/>
    </row>
    <row r="10" spans="1:4" s="13" customFormat="1" ht="20.100000000000001" customHeight="1" x14ac:dyDescent="0.3">
      <c r="A10" s="59" t="s">
        <v>35</v>
      </c>
      <c r="B10" s="60"/>
      <c r="C10" s="61"/>
      <c r="D10" s="18"/>
    </row>
    <row r="11" spans="1:4" s="13" customFormat="1" ht="30" customHeight="1" x14ac:dyDescent="0.3">
      <c r="A11" s="59" t="s">
        <v>36</v>
      </c>
      <c r="B11" s="60"/>
      <c r="C11" s="61"/>
      <c r="D11" s="18"/>
    </row>
    <row r="12" spans="1:4" s="14" customFormat="1" ht="20.100000000000001" customHeight="1" x14ac:dyDescent="0.3">
      <c r="A12" s="62" t="s">
        <v>37</v>
      </c>
      <c r="B12" s="63"/>
      <c r="C12" s="64"/>
      <c r="D12" s="20"/>
    </row>
    <row r="13" spans="1:4" s="14" customFormat="1" ht="30" customHeight="1" x14ac:dyDescent="0.3">
      <c r="A13" s="57" t="s">
        <v>38</v>
      </c>
      <c r="B13" s="58"/>
      <c r="C13" s="57"/>
      <c r="D13" s="20"/>
    </row>
    <row r="14" spans="1:4" s="14" customFormat="1" ht="20.100000000000001" customHeight="1" x14ac:dyDescent="0.3">
      <c r="A14" s="57" t="s">
        <v>75</v>
      </c>
      <c r="B14" s="58"/>
      <c r="C14" s="57"/>
      <c r="D14" s="20"/>
    </row>
    <row r="15" spans="1:4" s="14" customFormat="1" ht="20.100000000000001" customHeight="1" x14ac:dyDescent="0.3">
      <c r="A15" s="57" t="s">
        <v>39</v>
      </c>
      <c r="B15" s="58"/>
      <c r="C15" s="57"/>
      <c r="D15" s="20"/>
    </row>
    <row r="16" spans="1:4" s="13" customFormat="1" ht="20.100000000000001" customHeight="1" x14ac:dyDescent="0.3">
      <c r="A16" s="17" t="s">
        <v>24</v>
      </c>
      <c r="B16" s="17" t="s">
        <v>25</v>
      </c>
      <c r="C16" s="17" t="s">
        <v>26</v>
      </c>
      <c r="D16" s="18"/>
    </row>
    <row r="17" spans="1:4" s="14" customFormat="1" ht="396" x14ac:dyDescent="0.3">
      <c r="A17" s="21" t="s">
        <v>40</v>
      </c>
      <c r="B17" s="21" t="s">
        <v>41</v>
      </c>
      <c r="C17" s="21" t="s">
        <v>42</v>
      </c>
      <c r="D17" s="20"/>
    </row>
  </sheetData>
  <mergeCells count="9">
    <mergeCell ref="A1:C1"/>
    <mergeCell ref="A4:C4"/>
    <mergeCell ref="A13:C13"/>
    <mergeCell ref="A14:C14"/>
    <mergeCell ref="A15:C15"/>
    <mergeCell ref="A10:C10"/>
    <mergeCell ref="A11:C11"/>
    <mergeCell ref="A12:C12"/>
    <mergeCell ref="A7:C7"/>
  </mergeCells>
  <pageMargins left="0.70000004768371604" right="0.70000004768371604" top="0.75" bottom="0.75" header="0.30000001192092901" footer="0.30000001192092901"/>
  <pageSetup paperSize="9" fitToWidth="0" fitToHeight="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7" zoomScaleNormal="100" workbookViewId="0">
      <selection activeCell="B22" sqref="B22"/>
    </sheetView>
  </sheetViews>
  <sheetFormatPr defaultColWidth="8.6640625" defaultRowHeight="15.6" x14ac:dyDescent="0.3"/>
  <cols>
    <col min="1" max="1" width="164.88671875" style="25" customWidth="1"/>
    <col min="2" max="2" width="90.109375" style="25" customWidth="1"/>
    <col min="3" max="3" width="103.44140625" style="25" customWidth="1"/>
    <col min="4" max="4" width="8.6640625" style="3" bestFit="1" customWidth="1"/>
    <col min="5" max="16384" width="8.6640625" style="3"/>
  </cols>
  <sheetData>
    <row r="1" spans="1:3" s="13" customFormat="1" ht="35.1" customHeight="1" x14ac:dyDescent="0.3">
      <c r="A1" s="68" t="s">
        <v>43</v>
      </c>
      <c r="B1" s="69"/>
      <c r="C1" s="70"/>
    </row>
    <row r="2" spans="1:3" s="13" customFormat="1" ht="20.100000000000001" customHeight="1" x14ac:dyDescent="0.3">
      <c r="A2" s="23" t="s">
        <v>24</v>
      </c>
      <c r="B2" s="23" t="s">
        <v>25</v>
      </c>
      <c r="C2" s="24" t="s">
        <v>26</v>
      </c>
    </row>
    <row r="3" spans="1:3" s="22" customFormat="1" ht="409.5" customHeight="1" x14ac:dyDescent="0.3">
      <c r="A3" s="30" t="s">
        <v>44</v>
      </c>
      <c r="B3" s="30" t="s">
        <v>45</v>
      </c>
      <c r="C3" s="30" t="s">
        <v>46</v>
      </c>
    </row>
    <row r="4" spans="1:3" s="13" customFormat="1" ht="20.100000000000001" customHeight="1" x14ac:dyDescent="0.3">
      <c r="A4" s="68" t="s">
        <v>77</v>
      </c>
      <c r="B4" s="69"/>
      <c r="C4" s="70"/>
    </row>
    <row r="5" spans="1:3" s="13" customFormat="1" ht="20.100000000000001" customHeight="1" x14ac:dyDescent="0.3">
      <c r="A5" s="23" t="s">
        <v>24</v>
      </c>
      <c r="B5" s="23" t="s">
        <v>25</v>
      </c>
      <c r="C5" s="23" t="s">
        <v>26</v>
      </c>
    </row>
    <row r="6" spans="1:3" s="22" customFormat="1" ht="408.9" customHeight="1" x14ac:dyDescent="0.3">
      <c r="A6" s="71" t="s">
        <v>47</v>
      </c>
      <c r="B6" s="71" t="s">
        <v>48</v>
      </c>
      <c r="C6" s="71" t="s">
        <v>49</v>
      </c>
    </row>
    <row r="7" spans="1:3" s="22" customFormat="1" ht="82.5" customHeight="1" x14ac:dyDescent="0.3">
      <c r="A7" s="72"/>
      <c r="B7" s="72"/>
      <c r="C7" s="72"/>
    </row>
    <row r="8" spans="1:3" s="13" customFormat="1" ht="20.100000000000001" customHeight="1" x14ac:dyDescent="0.3">
      <c r="A8" s="68" t="s">
        <v>78</v>
      </c>
      <c r="B8" s="69"/>
      <c r="C8" s="70"/>
    </row>
    <row r="9" spans="1:3" s="13" customFormat="1" ht="20.100000000000001" customHeight="1" x14ac:dyDescent="0.3">
      <c r="A9" s="23" t="s">
        <v>24</v>
      </c>
      <c r="B9" s="23" t="s">
        <v>25</v>
      </c>
      <c r="C9" s="23" t="s">
        <v>26</v>
      </c>
    </row>
    <row r="10" spans="1:3" s="22" customFormat="1" ht="408.9" customHeight="1" x14ac:dyDescent="0.3">
      <c r="A10" s="27" t="s">
        <v>50</v>
      </c>
      <c r="B10" s="27" t="s">
        <v>51</v>
      </c>
      <c r="C10" s="27" t="s">
        <v>52</v>
      </c>
    </row>
    <row r="11" spans="1:3" s="13" customFormat="1" ht="20.100000000000001" customHeight="1" x14ac:dyDescent="0.3">
      <c r="A11" s="68" t="s">
        <v>53</v>
      </c>
      <c r="B11" s="69"/>
      <c r="C11" s="70"/>
    </row>
    <row r="12" spans="1:3" s="13" customFormat="1" ht="20.100000000000001" customHeight="1" x14ac:dyDescent="0.3">
      <c r="A12" s="23" t="s">
        <v>24</v>
      </c>
      <c r="B12" s="23" t="s">
        <v>25</v>
      </c>
      <c r="C12" s="23" t="s">
        <v>26</v>
      </c>
    </row>
    <row r="13" spans="1:3" s="22" customFormat="1" ht="191.25" customHeight="1" x14ac:dyDescent="0.3">
      <c r="A13" s="27" t="s">
        <v>54</v>
      </c>
      <c r="B13" s="27"/>
      <c r="C13" s="28" t="s">
        <v>79</v>
      </c>
    </row>
    <row r="14" spans="1:3" s="13" customFormat="1" ht="20.100000000000001" customHeight="1" x14ac:dyDescent="0.3">
      <c r="A14" s="68" t="s">
        <v>35</v>
      </c>
      <c r="B14" s="69"/>
      <c r="C14" s="70"/>
    </row>
    <row r="15" spans="1:3" s="13" customFormat="1" ht="20.100000000000001" customHeight="1" x14ac:dyDescent="0.3">
      <c r="A15" s="68" t="s">
        <v>55</v>
      </c>
      <c r="B15" s="69"/>
      <c r="C15" s="70"/>
    </row>
    <row r="16" spans="1:3" s="14" customFormat="1" ht="20.100000000000001" customHeight="1" x14ac:dyDescent="0.3">
      <c r="A16" s="75" t="s">
        <v>56</v>
      </c>
      <c r="B16" s="76"/>
      <c r="C16" s="77"/>
    </row>
    <row r="17" spans="1:3" s="14" customFormat="1" ht="20.100000000000001" customHeight="1" x14ac:dyDescent="0.3">
      <c r="A17" s="73" t="s">
        <v>57</v>
      </c>
      <c r="B17" s="74"/>
      <c r="C17" s="73"/>
    </row>
    <row r="18" spans="1:3" s="14" customFormat="1" ht="20.100000000000001" customHeight="1" x14ac:dyDescent="0.3">
      <c r="A18" s="73" t="s">
        <v>80</v>
      </c>
      <c r="B18" s="74"/>
      <c r="C18" s="73"/>
    </row>
    <row r="19" spans="1:3" s="14" customFormat="1" ht="20.100000000000001" customHeight="1" x14ac:dyDescent="0.3">
      <c r="A19" s="73" t="s">
        <v>58</v>
      </c>
      <c r="B19" s="74"/>
      <c r="C19" s="73"/>
    </row>
    <row r="20" spans="1:3" s="14" customFormat="1" ht="20.100000000000001" customHeight="1" x14ac:dyDescent="0.3">
      <c r="A20" s="73" t="s">
        <v>59</v>
      </c>
      <c r="B20" s="74"/>
      <c r="C20" s="73"/>
    </row>
    <row r="21" spans="1:3" s="13" customFormat="1" ht="20.100000000000001" customHeight="1" x14ac:dyDescent="0.3">
      <c r="A21" s="24" t="s">
        <v>24</v>
      </c>
      <c r="B21" s="24" t="s">
        <v>25</v>
      </c>
      <c r="C21" s="24" t="s">
        <v>26</v>
      </c>
    </row>
    <row r="22" spans="1:3" s="22" customFormat="1" ht="356.4" x14ac:dyDescent="0.3">
      <c r="A22" s="31" t="s">
        <v>60</v>
      </c>
      <c r="B22" s="31" t="s">
        <v>61</v>
      </c>
      <c r="C22" s="31" t="s">
        <v>62</v>
      </c>
    </row>
  </sheetData>
  <mergeCells count="14">
    <mergeCell ref="A20:C20"/>
    <mergeCell ref="A19:C19"/>
    <mergeCell ref="A18:C18"/>
    <mergeCell ref="A17:C17"/>
    <mergeCell ref="A16:C16"/>
    <mergeCell ref="A15:C15"/>
    <mergeCell ref="A14:C14"/>
    <mergeCell ref="A11:C11"/>
    <mergeCell ref="A1:C1"/>
    <mergeCell ref="A4:C4"/>
    <mergeCell ref="A6:A7"/>
    <mergeCell ref="B6:B7"/>
    <mergeCell ref="C6:C7"/>
    <mergeCell ref="A8:C8"/>
  </mergeCells>
  <pageMargins left="0.70000004768371604" right="0.70000004768371604" top="0.75" bottom="0.75" header="0.30000001192092901" footer="0.30000001192092901"/>
  <pageSetup paperSize="9" fitToWidth="0" fitToHeight="0"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Normal="100" workbookViewId="0">
      <selection activeCell="A19" sqref="A19"/>
    </sheetView>
  </sheetViews>
  <sheetFormatPr defaultColWidth="8.6640625" defaultRowHeight="15.6" x14ac:dyDescent="0.3"/>
  <cols>
    <col min="1" max="1" width="255.5546875" style="25" customWidth="1"/>
    <col min="2" max="2" width="99.109375" style="25" customWidth="1"/>
    <col min="3" max="3" width="115" style="25" customWidth="1"/>
    <col min="4" max="4" width="8.6640625" style="3" bestFit="1" customWidth="1"/>
    <col min="5" max="16384" width="8.6640625" style="3"/>
  </cols>
  <sheetData>
    <row r="1" spans="1:3" s="13" customFormat="1" ht="20.100000000000001" customHeight="1" x14ac:dyDescent="0.3">
      <c r="A1" s="68" t="s">
        <v>82</v>
      </c>
      <c r="B1" s="69"/>
      <c r="C1" s="70"/>
    </row>
    <row r="2" spans="1:3" s="13" customFormat="1" ht="20.100000000000001" customHeight="1" x14ac:dyDescent="0.3">
      <c r="A2" s="23" t="s">
        <v>24</v>
      </c>
      <c r="B2" s="23" t="s">
        <v>25</v>
      </c>
      <c r="C2" s="24" t="s">
        <v>26</v>
      </c>
    </row>
    <row r="3" spans="1:3" s="22" customFormat="1" ht="266.25" customHeight="1" x14ac:dyDescent="0.3">
      <c r="A3" s="32" t="s">
        <v>84</v>
      </c>
      <c r="B3" s="78" t="s">
        <v>63</v>
      </c>
      <c r="C3" s="80" t="s">
        <v>64</v>
      </c>
    </row>
    <row r="4" spans="1:3" s="22" customFormat="1" ht="192" customHeight="1" x14ac:dyDescent="0.3">
      <c r="A4" s="33" t="s">
        <v>83</v>
      </c>
      <c r="B4" s="79"/>
      <c r="C4" s="81"/>
    </row>
    <row r="5" spans="1:3" s="13" customFormat="1" ht="20.100000000000001" customHeight="1" x14ac:dyDescent="0.3">
      <c r="A5" s="68" t="s">
        <v>81</v>
      </c>
      <c r="B5" s="69"/>
      <c r="C5" s="70"/>
    </row>
    <row r="6" spans="1:3" s="13" customFormat="1" ht="20.100000000000001" customHeight="1" x14ac:dyDescent="0.3">
      <c r="A6" s="23" t="s">
        <v>24</v>
      </c>
      <c r="B6" s="23" t="s">
        <v>25</v>
      </c>
      <c r="C6" s="23" t="s">
        <v>26</v>
      </c>
    </row>
    <row r="7" spans="1:3" s="14" customFormat="1" ht="367.5" customHeight="1" x14ac:dyDescent="0.3">
      <c r="A7" s="29" t="s">
        <v>65</v>
      </c>
      <c r="B7" s="29" t="s">
        <v>66</v>
      </c>
      <c r="C7" s="29" t="s">
        <v>67</v>
      </c>
    </row>
    <row r="8" spans="1:3" s="13" customFormat="1" ht="48.75" customHeight="1" x14ac:dyDescent="0.3">
      <c r="A8" s="68" t="s">
        <v>86</v>
      </c>
      <c r="B8" s="69"/>
      <c r="C8" s="70"/>
    </row>
    <row r="9" spans="1:3" s="13" customFormat="1" ht="23.1" customHeight="1" x14ac:dyDescent="0.3">
      <c r="A9" s="23" t="s">
        <v>24</v>
      </c>
      <c r="B9" s="23" t="s">
        <v>25</v>
      </c>
      <c r="C9" s="23" t="s">
        <v>26</v>
      </c>
    </row>
    <row r="10" spans="1:3" s="22" customFormat="1" ht="409.6" customHeight="1" x14ac:dyDescent="0.3">
      <c r="A10" s="27" t="s">
        <v>85</v>
      </c>
      <c r="B10" s="27" t="s">
        <v>68</v>
      </c>
      <c r="C10" s="27" t="s">
        <v>69</v>
      </c>
    </row>
    <row r="11" spans="1:3" s="13" customFormat="1" ht="24" customHeight="1" x14ac:dyDescent="0.3">
      <c r="A11" s="68" t="s">
        <v>35</v>
      </c>
      <c r="B11" s="69"/>
      <c r="C11" s="70"/>
    </row>
    <row r="12" spans="1:3" s="13" customFormat="1" ht="24" customHeight="1" x14ac:dyDescent="0.3">
      <c r="A12" s="68" t="s">
        <v>55</v>
      </c>
      <c r="B12" s="69"/>
      <c r="C12" s="70"/>
    </row>
    <row r="13" spans="1:3" s="14" customFormat="1" ht="20.100000000000001" customHeight="1" x14ac:dyDescent="0.3">
      <c r="A13" s="75" t="s">
        <v>56</v>
      </c>
      <c r="B13" s="76"/>
      <c r="C13" s="77"/>
    </row>
    <row r="14" spans="1:3" s="14" customFormat="1" ht="20.100000000000001" customHeight="1" x14ac:dyDescent="0.3">
      <c r="A14" s="73" t="s">
        <v>57</v>
      </c>
      <c r="B14" s="74"/>
      <c r="C14" s="73"/>
    </row>
    <row r="15" spans="1:3" s="14" customFormat="1" ht="20.100000000000001" customHeight="1" x14ac:dyDescent="0.3">
      <c r="A15" s="73" t="s">
        <v>80</v>
      </c>
      <c r="B15" s="74"/>
      <c r="C15" s="73"/>
    </row>
    <row r="16" spans="1:3" s="14" customFormat="1" ht="20.100000000000001" customHeight="1" x14ac:dyDescent="0.3">
      <c r="A16" s="73" t="s">
        <v>58</v>
      </c>
      <c r="B16" s="74"/>
      <c r="C16" s="73"/>
    </row>
    <row r="17" spans="1:3" s="14" customFormat="1" ht="20.100000000000001" customHeight="1" x14ac:dyDescent="0.3">
      <c r="A17" s="73" t="s">
        <v>59</v>
      </c>
      <c r="B17" s="74"/>
      <c r="C17" s="73"/>
    </row>
    <row r="18" spans="1:3" s="13" customFormat="1" ht="20.100000000000001" customHeight="1" x14ac:dyDescent="0.3">
      <c r="A18" s="24" t="s">
        <v>24</v>
      </c>
      <c r="B18" s="24" t="s">
        <v>25</v>
      </c>
      <c r="C18" s="24" t="s">
        <v>26</v>
      </c>
    </row>
    <row r="19" spans="1:3" s="26" customFormat="1" ht="325.5" customHeight="1" x14ac:dyDescent="0.3">
      <c r="A19" s="31" t="s">
        <v>60</v>
      </c>
      <c r="B19" s="31" t="s">
        <v>61</v>
      </c>
      <c r="C19" s="31" t="s">
        <v>62</v>
      </c>
    </row>
  </sheetData>
  <mergeCells count="12">
    <mergeCell ref="A17:C17"/>
    <mergeCell ref="A16:C16"/>
    <mergeCell ref="A15:C15"/>
    <mergeCell ref="A14:C14"/>
    <mergeCell ref="A13:C13"/>
    <mergeCell ref="A12:C12"/>
    <mergeCell ref="A11:C11"/>
    <mergeCell ref="A1:C1"/>
    <mergeCell ref="A8:C8"/>
    <mergeCell ref="B3:B4"/>
    <mergeCell ref="C3:C4"/>
    <mergeCell ref="A5:C5"/>
  </mergeCells>
  <pageMargins left="0.70000004768371604" right="0.70000004768371604" top="0.75" bottom="0.75" header="0.30000001192092901" footer="0.30000001192092901"/>
  <pageSetup paperSize="9" fitToWidth="0" fitToHeight="0" orientation="portrait"/>
</worksheet>
</file>

<file path=docProps/app.xml><?xml version="1.0" encoding="utf-8"?>
<Properties xmlns="http://schemas.openxmlformats.org/officeDocument/2006/extended-properties" xmlns:vt="http://schemas.openxmlformats.org/officeDocument/2006/docPropsVTypes">
  <Template>Normal.dotm</Template>
  <TotalTime>0</TotalTime>
  <Application>Microsoft Excel</Application>
  <DocSecurity>0</DocSecurity>
  <ScaleCrop>false</ScaleCrop>
  <HeadingPairs>
    <vt:vector size="2" baseType="variant">
      <vt:variant>
        <vt:lpstr>Листы</vt:lpstr>
      </vt:variant>
      <vt:variant>
        <vt:i4>4</vt:i4>
      </vt:variant>
    </vt:vector>
  </HeadingPairs>
  <TitlesOfParts>
    <vt:vector size="4" baseType="lpstr">
      <vt:lpstr>Матрица</vt:lpstr>
      <vt:lpstr>Профстандарт  16.061 код A,В,С </vt:lpstr>
      <vt:lpstr>Профстандарт  19.073 код A</vt:lpstr>
      <vt:lpstr>Профстандарт  19.033 код 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2024-10-25T18:44:43Z</dcterms:modified>
</cp:coreProperties>
</file>