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49E882-7863-478B-9F64-88C48B09DC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2" r:id="rId1"/>
    <sheet name="Перечень профессиональных задач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2" l="1"/>
  <c r="I54" i="2"/>
  <c r="I79" i="2" s="1"/>
  <c r="I42" i="2"/>
  <c r="I30" i="2"/>
  <c r="I18" i="2"/>
  <c r="I7" i="2"/>
</calcChain>
</file>

<file path=xl/sharedStrings.xml><?xml version="1.0" encoding="utf-8"?>
<sst xmlns="http://schemas.openxmlformats.org/spreadsheetml/2006/main" count="232" uniqueCount="108">
  <si>
    <t>Мероприятие</t>
  </si>
  <si>
    <t>Региональный этап Чемпионата по профессиональному мастерству «Профессионалы» и Чемпионата высоких технологий</t>
  </si>
  <si>
    <t>Наименование компетенции</t>
  </si>
  <si>
    <t>Агрономия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</si>
  <si>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</si>
  <si>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</si>
  <si>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</si>
  <si>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</si>
  <si>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</si>
  <si>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</si>
  <si>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</si>
  <si>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</si>
  <si>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</si>
  <si>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</si>
  <si>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Исследование, планирование системы защиты полевых и овощных культур</t>
  </si>
  <si>
    <t>А1</t>
  </si>
  <si>
    <t>Исследование и планирование системы защиты полевых и овощных культур</t>
  </si>
  <si>
    <t>И</t>
  </si>
  <si>
    <t xml:space="preserve">Организовал рабочее место </t>
  </si>
  <si>
    <t>да/нет</t>
  </si>
  <si>
    <t xml:space="preserve">Подготовил пробы для фитоэкспертизы сенян </t>
  </si>
  <si>
    <t xml:space="preserve">Определил болезни </t>
  </si>
  <si>
    <t>Расчитал среднеарифметическое значение  по 4 пробам</t>
  </si>
  <si>
    <t>Правильно заполнил рабочую карточку</t>
  </si>
  <si>
    <t>Определил болезни сельскохозяйственных культур</t>
  </si>
  <si>
    <t>Определил вредителей сельскохозяйственных культур</t>
  </si>
  <si>
    <t>Соблюдение правил техники безопасности</t>
  </si>
  <si>
    <t>Наведение порядка на рабочем месте</t>
  </si>
  <si>
    <t>Б</t>
  </si>
  <si>
    <t>Определение массовой доли количества и качества клейковины</t>
  </si>
  <si>
    <t>Б1</t>
  </si>
  <si>
    <t>Очистил зерно от примесей</t>
  </si>
  <si>
    <t xml:space="preserve">Произвел размол зерна  </t>
  </si>
  <si>
    <t>Отобрал из размолотого зерна анализируемую пробу</t>
  </si>
  <si>
    <t>Дозатором тестомесилки отмерил воды</t>
  </si>
  <si>
    <t>Проивел замес теста. Раскатал тесто</t>
  </si>
  <si>
    <t>Произвел отмыв клейковины, согласно наименования и вида прокции</t>
  </si>
  <si>
    <t xml:space="preserve">Определил массу отжатой клейковины. Произвел запись в рабочей карточке. </t>
  </si>
  <si>
    <t>Решение производственных ситуаций</t>
  </si>
  <si>
    <t>Соблюдал ТБ и ОТ. Убрал рабочее место</t>
  </si>
  <si>
    <t>В</t>
  </si>
  <si>
    <t>Определение агрохимических свойств почвы</t>
  </si>
  <si>
    <t>В1</t>
  </si>
  <si>
    <t>Определение агрохимических свойств почвы.</t>
  </si>
  <si>
    <t xml:space="preserve">Подготовил и организовал рабочее место </t>
  </si>
  <si>
    <t xml:space="preserve">Высыпал почву на ровную поверхность </t>
  </si>
  <si>
    <t xml:space="preserve">Прилил 100 мл дистиллированной воды в стеклянный стаканчик. </t>
  </si>
  <si>
    <t xml:space="preserve">Высыпал на рабочую поверхность и тщательно перемешал почвенную пробу, </t>
  </si>
  <si>
    <t>Правильно определил группировку PH почвы, сделал вывод по нуждаемости в известкование почвы</t>
  </si>
  <si>
    <t>Подготовил почвенные пробы с трех горизонтов к исследованию.</t>
  </si>
  <si>
    <t xml:space="preserve">Правильно выполнил расчеты на содержание общего азота в зерне </t>
  </si>
  <si>
    <t>Соблюдал ТБ</t>
  </si>
  <si>
    <t>Убрал рабочее место</t>
  </si>
  <si>
    <t>Г</t>
  </si>
  <si>
    <t>Работа с цифровыми платформами в сельском хозяйстве</t>
  </si>
  <si>
    <t>Г1</t>
  </si>
  <si>
    <t>Подготовка рабочего места</t>
  </si>
  <si>
    <t>Разработал севооборот</t>
  </si>
  <si>
    <t>Создание полей в хозяйстве</t>
  </si>
  <si>
    <t>Внесение информации по плану проведения с/х работ 1 год</t>
  </si>
  <si>
    <t>Внесение информации по плану проведения с/х работ 2 год</t>
  </si>
  <si>
    <t>Внесение информации по плану проведения с/х работ 3 год</t>
  </si>
  <si>
    <t>Внесение информации по плану проведения с/х работ 4 год</t>
  </si>
  <si>
    <t>Разработал технологическую карту под заданную культуру</t>
  </si>
  <si>
    <t>Соблюдение технологической последовательности и ТБ</t>
  </si>
  <si>
    <t>Соблюдение технологической последовательности выполнения работы</t>
  </si>
  <si>
    <t>Д</t>
  </si>
  <si>
    <t>Определение качества зерна</t>
  </si>
  <si>
    <t>Д1</t>
  </si>
  <si>
    <t>Правильная организация рабочего места</t>
  </si>
  <si>
    <t xml:space="preserve">Правильное введение щупа </t>
  </si>
  <si>
    <t>Взял пробу семян из  мешков</t>
  </si>
  <si>
    <t>Составил объединенную пробу</t>
  </si>
  <si>
    <t>Оформил этикетку</t>
  </si>
  <si>
    <t xml:space="preserve">Определил влажность зерна </t>
  </si>
  <si>
    <t>Определил натуральный вес зерна</t>
  </si>
  <si>
    <t>Соблюдал технологическую последовательность</t>
  </si>
  <si>
    <t>Соблюдал ТБ иОТ</t>
  </si>
  <si>
    <t>Е</t>
  </si>
  <si>
    <t>Организация и планирование плодово-ягодного садоводства</t>
  </si>
  <si>
    <t>Е1</t>
  </si>
  <si>
    <t xml:space="preserve"> Организация и планирование плодово-ягодного садоводства</t>
  </si>
  <si>
    <t xml:space="preserve">Правильно  и рационально организовал рабочее место </t>
  </si>
  <si>
    <t>Проверил исправность инструмента</t>
  </si>
  <si>
    <t>Подготовил раствор сахара для привоев</t>
  </si>
  <si>
    <t xml:space="preserve"> Ровная поверхность на стебле, обезжирил</t>
  </si>
  <si>
    <t xml:space="preserve">Сделал в коре  продольный нардрез </t>
  </si>
  <si>
    <t>Сделал в коре  продольный нардрез длинной 4 см, отделил кору от древесины косточкой ножа, сделав "кармашек"</t>
  </si>
  <si>
    <t xml:space="preserve">Подобрал привой, сделал косой срез на привое </t>
  </si>
  <si>
    <t>Правильно подобрал привой (длинна 10-15 см  с 2-3 хорошо развитыми почками), сделал косой срез на привое длинной 3-4 см</t>
  </si>
  <si>
    <t xml:space="preserve">Вставил привой за кору подвоя </t>
  </si>
  <si>
    <t xml:space="preserve">Правильно вставил привой за кору подвоя </t>
  </si>
  <si>
    <t>Скрепил компоненты прививочной лентой</t>
  </si>
  <si>
    <t>Обмотка прививки  плотная, место прививки  зафиксировано, без переломов  и перетяжки растений</t>
  </si>
  <si>
    <t>Оформил схематический план промышленного сада</t>
  </si>
  <si>
    <t>Подобрал подвой и привой одинаковые по диаметру для улучшеной копулировки. Очистил от пыли и грязи (протер влажной салфеткой)</t>
  </si>
  <si>
    <t>Итого</t>
  </si>
  <si>
    <r>
      <t>Подготовил подвой для прививки в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приклад за кору </t>
    </r>
  </si>
  <si>
    <t>Перечень профессиональных задач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</si>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</sst>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2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2" fontId="3" fillId="0" borderId="0" xfId="0" applyNumberFormat="1" applyFont="1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5" fillId="0" borderId="0" xfId="0" quotePrefix="1" applyFont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2" fontId="10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4" fillId="0" borderId="1" xfId="1" quotePrefix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6" borderId="5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C9DB7D7D-D203-44A7-8890-A8EEFAEB8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278C-F451-4F09-9525-B0979985BD7C}">
  <dimension ref="A1:O79"/>
  <sheetViews>
    <sheetView workbookViewId="0">
      <selection activeCell="B5" sqref="B5"/>
    </sheetView>
  </sheetViews>
  <sheetFormatPr defaultColWidth="12.5703125" defaultRowHeight="15" x14ac:dyDescent="0.25"/>
  <cols>
    <col min="1" max="1" width="7.85546875" style="11" customWidth="1"/>
    <col min="2" max="2" width="35.42578125" style="12" customWidth="1"/>
    <col min="3" max="3" width="9" style="13" bestFit="1" customWidth="1"/>
    <col min="4" max="4" width="39.5703125" style="14" customWidth="1"/>
    <col min="5" max="5" width="11.85546875" style="13" customWidth="1"/>
    <col min="6" max="6" width="38.7109375" style="14" customWidth="1"/>
    <col min="7" max="7" width="23.5703125" style="14" bestFit="1" customWidth="1"/>
    <col min="8" max="8" width="8.140625" style="14" bestFit="1" customWidth="1"/>
    <col min="9" max="9" width="9.5703125" style="13" customWidth="1"/>
    <col min="10" max="10" width="12.5703125" style="12"/>
  </cols>
  <sheetData>
    <row r="1" spans="1:13" s="1" customFormat="1" x14ac:dyDescent="0.25">
      <c r="A1" s="11"/>
      <c r="B1" s="12"/>
      <c r="C1" s="13"/>
      <c r="D1" s="14"/>
      <c r="E1" s="13"/>
      <c r="F1" s="14"/>
      <c r="G1" s="14"/>
      <c r="H1" s="14"/>
      <c r="I1" s="13"/>
      <c r="J1" s="12"/>
    </row>
    <row r="2" spans="1:13" s="1" customFormat="1" ht="85.5" customHeight="1" x14ac:dyDescent="0.25">
      <c r="A2" s="11"/>
      <c r="B2" s="27" t="s">
        <v>0</v>
      </c>
      <c r="C2" s="13"/>
      <c r="D2" s="28" t="s">
        <v>1</v>
      </c>
      <c r="E2" s="15"/>
      <c r="F2" s="14"/>
      <c r="G2" s="14"/>
      <c r="H2" s="14"/>
      <c r="I2" s="13"/>
      <c r="J2" s="12"/>
    </row>
    <row r="3" spans="1:13" s="1" customFormat="1" x14ac:dyDescent="0.25">
      <c r="A3" s="11"/>
      <c r="B3" s="27" t="s">
        <v>2</v>
      </c>
      <c r="C3" s="13"/>
      <c r="D3" s="16" t="s">
        <v>3</v>
      </c>
      <c r="E3" s="15"/>
      <c r="F3" s="14"/>
      <c r="G3" s="14"/>
      <c r="H3" s="14"/>
      <c r="I3" s="13"/>
      <c r="J3" s="12"/>
    </row>
    <row r="4" spans="1:13" s="1" customFormat="1" x14ac:dyDescent="0.25">
      <c r="A4" s="11"/>
      <c r="B4" s="12"/>
      <c r="C4" s="13"/>
      <c r="D4" s="14"/>
      <c r="E4" s="13"/>
      <c r="F4" s="14"/>
      <c r="G4" s="14"/>
      <c r="H4" s="14"/>
      <c r="I4" s="13"/>
      <c r="J4" s="12"/>
    </row>
    <row r="5" spans="1:13" s="2" customFormat="1" ht="33.950000000000003" customHeight="1" x14ac:dyDescent="0.25">
      <c r="A5" s="29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30"/>
    </row>
    <row r="6" spans="1:13" x14ac:dyDescent="0.25">
      <c r="H6" s="12"/>
    </row>
    <row r="7" spans="1:13" s="3" customFormat="1" ht="42.75" x14ac:dyDescent="0.3">
      <c r="A7" s="31" t="s">
        <v>13</v>
      </c>
      <c r="B7" s="32" t="s">
        <v>14</v>
      </c>
      <c r="C7" s="31"/>
      <c r="D7" s="33"/>
      <c r="E7" s="31"/>
      <c r="F7" s="33"/>
      <c r="G7" s="33"/>
      <c r="H7" s="34"/>
      <c r="I7" s="35">
        <f>I9+I10+I11+I12+I13+I14+I15+I16+I17</f>
        <v>17</v>
      </c>
      <c r="J7" s="36"/>
    </row>
    <row r="8" spans="1:13" ht="45" customHeight="1" x14ac:dyDescent="0.25">
      <c r="A8" s="17" t="s">
        <v>15</v>
      </c>
      <c r="B8" s="37" t="s">
        <v>16</v>
      </c>
      <c r="C8" s="18"/>
      <c r="D8" s="19"/>
      <c r="E8" s="19"/>
      <c r="F8" s="19"/>
      <c r="G8" s="18"/>
      <c r="H8" s="18"/>
      <c r="I8" s="17"/>
    </row>
    <row r="9" spans="1:13" x14ac:dyDescent="0.25">
      <c r="A9" s="17"/>
      <c r="B9" s="18"/>
      <c r="C9" s="17" t="s">
        <v>17</v>
      </c>
      <c r="D9" s="19" t="s">
        <v>18</v>
      </c>
      <c r="E9" s="20"/>
      <c r="F9" s="19"/>
      <c r="G9" s="19" t="s">
        <v>19</v>
      </c>
      <c r="H9" s="17"/>
      <c r="I9" s="38">
        <v>2</v>
      </c>
      <c r="L9" s="4"/>
    </row>
    <row r="10" spans="1:13" ht="33" customHeight="1" x14ac:dyDescent="0.25">
      <c r="A10" s="17"/>
      <c r="B10" s="18"/>
      <c r="C10" s="17" t="s">
        <v>17</v>
      </c>
      <c r="D10" s="19" t="s">
        <v>20</v>
      </c>
      <c r="E10" s="20"/>
      <c r="F10" s="19"/>
      <c r="G10" s="19" t="s">
        <v>19</v>
      </c>
      <c r="H10" s="17"/>
      <c r="I10" s="38">
        <v>2</v>
      </c>
      <c r="L10" s="4"/>
      <c r="M10" s="4"/>
    </row>
    <row r="11" spans="1:13" x14ac:dyDescent="0.25">
      <c r="A11" s="17"/>
      <c r="B11" s="18"/>
      <c r="C11" s="17" t="s">
        <v>17</v>
      </c>
      <c r="D11" s="19" t="s">
        <v>21</v>
      </c>
      <c r="E11" s="20"/>
      <c r="F11" s="19"/>
      <c r="G11" s="19" t="s">
        <v>19</v>
      </c>
      <c r="H11" s="17"/>
      <c r="I11" s="38">
        <v>2</v>
      </c>
      <c r="L11" s="4"/>
      <c r="M11" s="4"/>
    </row>
    <row r="12" spans="1:13" ht="30" x14ac:dyDescent="0.25">
      <c r="A12" s="17"/>
      <c r="B12" s="18"/>
      <c r="C12" s="17" t="s">
        <v>17</v>
      </c>
      <c r="D12" s="39" t="s">
        <v>22</v>
      </c>
      <c r="E12" s="40"/>
      <c r="F12" s="39"/>
      <c r="G12" s="19" t="s">
        <v>19</v>
      </c>
      <c r="H12" s="17"/>
      <c r="I12" s="38">
        <v>2</v>
      </c>
      <c r="L12" s="4"/>
      <c r="M12" s="4"/>
    </row>
    <row r="13" spans="1:13" x14ac:dyDescent="0.25">
      <c r="A13" s="17"/>
      <c r="B13" s="18"/>
      <c r="C13" s="17" t="s">
        <v>17</v>
      </c>
      <c r="D13" s="39" t="s">
        <v>23</v>
      </c>
      <c r="E13" s="20"/>
      <c r="F13" s="39"/>
      <c r="G13" s="19" t="s">
        <v>19</v>
      </c>
      <c r="H13" s="17"/>
      <c r="I13" s="38">
        <v>2</v>
      </c>
      <c r="L13" s="4"/>
      <c r="M13" s="4"/>
    </row>
    <row r="14" spans="1:13" ht="30" x14ac:dyDescent="0.25">
      <c r="A14" s="17"/>
      <c r="B14" s="18"/>
      <c r="C14" s="17" t="s">
        <v>17</v>
      </c>
      <c r="D14" s="39" t="s">
        <v>24</v>
      </c>
      <c r="E14" s="20"/>
      <c r="F14" s="39"/>
      <c r="G14" s="19" t="s">
        <v>19</v>
      </c>
      <c r="H14" s="17"/>
      <c r="I14" s="38">
        <v>2</v>
      </c>
      <c r="L14" s="4"/>
      <c r="M14" s="4"/>
    </row>
    <row r="15" spans="1:13" ht="30" x14ac:dyDescent="0.25">
      <c r="A15" s="17"/>
      <c r="B15" s="18"/>
      <c r="C15" s="17" t="s">
        <v>17</v>
      </c>
      <c r="D15" s="39" t="s">
        <v>25</v>
      </c>
      <c r="E15" s="20"/>
      <c r="F15" s="5"/>
      <c r="G15" s="19" t="s">
        <v>19</v>
      </c>
      <c r="H15" s="17"/>
      <c r="I15" s="38">
        <v>2</v>
      </c>
      <c r="L15" s="4"/>
    </row>
    <row r="16" spans="1:13" ht="30" x14ac:dyDescent="0.25">
      <c r="A16" s="17"/>
      <c r="B16" s="18"/>
      <c r="C16" s="17" t="s">
        <v>17</v>
      </c>
      <c r="D16" s="39" t="s">
        <v>26</v>
      </c>
      <c r="E16" s="20"/>
      <c r="F16" s="39"/>
      <c r="G16" s="19" t="s">
        <v>19</v>
      </c>
      <c r="H16" s="17"/>
      <c r="I16" s="38">
        <v>1</v>
      </c>
      <c r="L16" s="4"/>
    </row>
    <row r="17" spans="1:14" x14ac:dyDescent="0.25">
      <c r="A17" s="17"/>
      <c r="B17" s="18"/>
      <c r="C17" s="17" t="s">
        <v>17</v>
      </c>
      <c r="D17" s="39" t="s">
        <v>27</v>
      </c>
      <c r="E17" s="19"/>
      <c r="F17" s="39"/>
      <c r="G17" s="19" t="s">
        <v>19</v>
      </c>
      <c r="H17" s="17"/>
      <c r="I17" s="38">
        <v>2</v>
      </c>
      <c r="L17" s="4"/>
    </row>
    <row r="18" spans="1:14" s="3" customFormat="1" ht="62.25" customHeight="1" x14ac:dyDescent="0.3">
      <c r="A18" s="31" t="s">
        <v>28</v>
      </c>
      <c r="B18" s="32" t="s">
        <v>29</v>
      </c>
      <c r="C18" s="31"/>
      <c r="D18" s="33"/>
      <c r="E18" s="31"/>
      <c r="F18" s="33"/>
      <c r="G18" s="33"/>
      <c r="H18" s="31"/>
      <c r="I18" s="35">
        <f>SUM(I19:I29)</f>
        <v>17</v>
      </c>
      <c r="J18" s="36"/>
      <c r="L18" s="6"/>
    </row>
    <row r="19" spans="1:14" ht="30" x14ac:dyDescent="0.25">
      <c r="A19" s="17" t="s">
        <v>30</v>
      </c>
      <c r="B19" s="39" t="s">
        <v>29</v>
      </c>
      <c r="C19" s="18"/>
      <c r="D19" s="19"/>
      <c r="E19" s="19"/>
      <c r="F19" s="19"/>
      <c r="G19" s="18"/>
      <c r="H19" s="18"/>
      <c r="I19" s="17"/>
    </row>
    <row r="20" spans="1:14" x14ac:dyDescent="0.25">
      <c r="A20" s="17"/>
      <c r="B20" s="18"/>
      <c r="C20" s="17" t="s">
        <v>17</v>
      </c>
      <c r="D20" s="5" t="s">
        <v>18</v>
      </c>
      <c r="E20" s="20"/>
      <c r="F20" s="5"/>
      <c r="G20" s="19" t="s">
        <v>19</v>
      </c>
      <c r="H20" s="17"/>
      <c r="I20" s="21">
        <v>1</v>
      </c>
    </row>
    <row r="21" spans="1:14" x14ac:dyDescent="0.25">
      <c r="A21" s="17"/>
      <c r="B21" s="18"/>
      <c r="C21" s="17" t="s">
        <v>17</v>
      </c>
      <c r="D21" s="5" t="s">
        <v>31</v>
      </c>
      <c r="E21" s="20"/>
      <c r="F21" s="5"/>
      <c r="G21" s="19" t="s">
        <v>19</v>
      </c>
      <c r="H21" s="17"/>
      <c r="I21" s="21">
        <v>2</v>
      </c>
      <c r="M21" s="4"/>
    </row>
    <row r="22" spans="1:14" x14ac:dyDescent="0.25">
      <c r="A22" s="17"/>
      <c r="B22" s="18"/>
      <c r="C22" s="17" t="s">
        <v>17</v>
      </c>
      <c r="D22" s="5" t="s">
        <v>32</v>
      </c>
      <c r="E22" s="40"/>
      <c r="F22" s="5"/>
      <c r="G22" s="19" t="s">
        <v>19</v>
      </c>
      <c r="H22" s="17"/>
      <c r="I22" s="21">
        <v>2</v>
      </c>
      <c r="M22" s="4"/>
    </row>
    <row r="23" spans="1:14" ht="30" x14ac:dyDescent="0.25">
      <c r="A23" s="17"/>
      <c r="B23" s="18"/>
      <c r="C23" s="17" t="s">
        <v>17</v>
      </c>
      <c r="D23" s="5" t="s">
        <v>33</v>
      </c>
      <c r="E23" s="20"/>
      <c r="F23" s="5"/>
      <c r="G23" s="19" t="s">
        <v>19</v>
      </c>
      <c r="H23" s="17"/>
      <c r="I23" s="21">
        <v>2</v>
      </c>
      <c r="M23" s="4"/>
    </row>
    <row r="24" spans="1:14" x14ac:dyDescent="0.25">
      <c r="A24" s="17"/>
      <c r="B24" s="18"/>
      <c r="C24" s="17" t="s">
        <v>17</v>
      </c>
      <c r="D24" s="5" t="s">
        <v>34</v>
      </c>
      <c r="E24" s="20"/>
      <c r="F24" s="5"/>
      <c r="G24" s="19" t="s">
        <v>19</v>
      </c>
      <c r="H24" s="17"/>
      <c r="I24" s="21">
        <v>2</v>
      </c>
      <c r="M24" s="4"/>
    </row>
    <row r="25" spans="1:14" x14ac:dyDescent="0.25">
      <c r="A25" s="17"/>
      <c r="B25" s="18"/>
      <c r="C25" s="17" t="s">
        <v>17</v>
      </c>
      <c r="D25" s="5" t="s">
        <v>35</v>
      </c>
      <c r="E25" s="20"/>
      <c r="F25" s="5"/>
      <c r="G25" s="19" t="s">
        <v>19</v>
      </c>
      <c r="H25" s="17"/>
      <c r="I25" s="21">
        <v>1</v>
      </c>
      <c r="M25" s="4"/>
    </row>
    <row r="26" spans="1:14" ht="32.25" customHeight="1" x14ac:dyDescent="0.25">
      <c r="A26" s="17"/>
      <c r="B26" s="18"/>
      <c r="C26" s="17" t="s">
        <v>17</v>
      </c>
      <c r="D26" s="5" t="s">
        <v>36</v>
      </c>
      <c r="E26" s="20"/>
      <c r="F26" s="5"/>
      <c r="G26" s="19" t="s">
        <v>19</v>
      </c>
      <c r="H26" s="17"/>
      <c r="I26" s="21">
        <v>2</v>
      </c>
      <c r="M26" s="4"/>
    </row>
    <row r="27" spans="1:14" ht="24.75" customHeight="1" x14ac:dyDescent="0.25">
      <c r="A27" s="17"/>
      <c r="B27" s="18"/>
      <c r="C27" s="17" t="s">
        <v>17</v>
      </c>
      <c r="D27" s="5" t="s">
        <v>37</v>
      </c>
      <c r="E27" s="20"/>
      <c r="F27" s="5"/>
      <c r="G27" s="19" t="s">
        <v>19</v>
      </c>
      <c r="H27" s="17"/>
      <c r="I27" s="21">
        <v>2</v>
      </c>
      <c r="M27" s="4"/>
    </row>
    <row r="28" spans="1:14" x14ac:dyDescent="0.25">
      <c r="A28" s="17"/>
      <c r="B28" s="18"/>
      <c r="C28" s="17" t="s">
        <v>17</v>
      </c>
      <c r="D28" s="5" t="s">
        <v>38</v>
      </c>
      <c r="E28" s="20"/>
      <c r="F28" s="5"/>
      <c r="G28" s="19" t="s">
        <v>19</v>
      </c>
      <c r="H28" s="17"/>
      <c r="I28" s="21">
        <v>2</v>
      </c>
      <c r="M28" s="4"/>
    </row>
    <row r="29" spans="1:14" ht="30" x14ac:dyDescent="0.25">
      <c r="A29" s="17"/>
      <c r="B29" s="18"/>
      <c r="C29" s="17" t="s">
        <v>17</v>
      </c>
      <c r="D29" s="5" t="s">
        <v>39</v>
      </c>
      <c r="E29" s="20"/>
      <c r="F29" s="5"/>
      <c r="G29" s="19" t="s">
        <v>19</v>
      </c>
      <c r="H29" s="17"/>
      <c r="I29" s="21">
        <v>1</v>
      </c>
    </row>
    <row r="30" spans="1:14" s="3" customFormat="1" ht="28.5" x14ac:dyDescent="0.3">
      <c r="A30" s="41" t="s">
        <v>40</v>
      </c>
      <c r="B30" s="42" t="s">
        <v>41</v>
      </c>
      <c r="C30" s="41"/>
      <c r="D30" s="42"/>
      <c r="E30" s="43"/>
      <c r="F30" s="42"/>
      <c r="G30" s="42"/>
      <c r="H30" s="41"/>
      <c r="I30" s="44">
        <f>I32+I34+I33+I35+I36+I37+I38+I39+I40+I41</f>
        <v>17</v>
      </c>
      <c r="J30" s="36"/>
    </row>
    <row r="31" spans="1:14" ht="30" x14ac:dyDescent="0.25">
      <c r="A31" s="17" t="s">
        <v>42</v>
      </c>
      <c r="B31" s="39" t="s">
        <v>43</v>
      </c>
      <c r="C31" s="18"/>
      <c r="D31" s="19"/>
      <c r="E31" s="19"/>
      <c r="F31" s="19"/>
      <c r="G31" s="18"/>
      <c r="H31" s="18"/>
      <c r="I31" s="17"/>
    </row>
    <row r="32" spans="1:14" x14ac:dyDescent="0.25">
      <c r="A32" s="17"/>
      <c r="B32" s="18"/>
      <c r="C32" s="17" t="s">
        <v>17</v>
      </c>
      <c r="D32" s="37" t="s">
        <v>44</v>
      </c>
      <c r="E32" s="20"/>
      <c r="F32" s="5"/>
      <c r="G32" s="19" t="s">
        <v>19</v>
      </c>
      <c r="H32" s="17"/>
      <c r="I32" s="21">
        <v>2</v>
      </c>
      <c r="N32" s="4"/>
    </row>
    <row r="33" spans="1:15" x14ac:dyDescent="0.25">
      <c r="A33" s="17"/>
      <c r="B33" s="18"/>
      <c r="C33" s="17" t="s">
        <v>17</v>
      </c>
      <c r="D33" s="37" t="s">
        <v>45</v>
      </c>
      <c r="E33" s="20"/>
      <c r="F33" s="5"/>
      <c r="G33" s="19" t="s">
        <v>19</v>
      </c>
      <c r="H33" s="17"/>
      <c r="I33" s="21">
        <v>2</v>
      </c>
      <c r="N33" s="4"/>
    </row>
    <row r="34" spans="1:15" ht="30" x14ac:dyDescent="0.25">
      <c r="A34" s="17"/>
      <c r="B34" s="18"/>
      <c r="C34" s="17" t="s">
        <v>17</v>
      </c>
      <c r="D34" s="37" t="s">
        <v>46</v>
      </c>
      <c r="E34" s="40"/>
      <c r="F34" s="5"/>
      <c r="G34" s="19" t="s">
        <v>19</v>
      </c>
      <c r="H34" s="17"/>
      <c r="I34" s="21">
        <v>2</v>
      </c>
      <c r="N34" s="7"/>
    </row>
    <row r="35" spans="1:15" ht="30" x14ac:dyDescent="0.25">
      <c r="A35" s="17"/>
      <c r="B35" s="18"/>
      <c r="C35" s="17" t="s">
        <v>17</v>
      </c>
      <c r="D35" s="37" t="s">
        <v>47</v>
      </c>
      <c r="E35" s="8"/>
      <c r="F35" s="5"/>
      <c r="G35" s="19" t="s">
        <v>19</v>
      </c>
      <c r="H35" s="17"/>
      <c r="I35" s="21">
        <v>2</v>
      </c>
      <c r="N35" s="4"/>
    </row>
    <row r="36" spans="1:15" ht="45" x14ac:dyDescent="0.25">
      <c r="A36" s="17"/>
      <c r="B36" s="18"/>
      <c r="C36" s="17" t="s">
        <v>17</v>
      </c>
      <c r="D36" s="37" t="s">
        <v>48</v>
      </c>
      <c r="E36" s="8"/>
      <c r="F36" s="5"/>
      <c r="G36" s="19" t="s">
        <v>19</v>
      </c>
      <c r="H36" s="17"/>
      <c r="I36" s="21">
        <v>2</v>
      </c>
      <c r="N36" s="7"/>
    </row>
    <row r="37" spans="1:15" ht="30" x14ac:dyDescent="0.25">
      <c r="A37" s="17"/>
      <c r="B37" s="18"/>
      <c r="C37" s="17" t="s">
        <v>17</v>
      </c>
      <c r="D37" s="37" t="s">
        <v>49</v>
      </c>
      <c r="E37" s="8"/>
      <c r="F37" s="5"/>
      <c r="G37" s="19" t="s">
        <v>19</v>
      </c>
      <c r="H37" s="17"/>
      <c r="I37" s="21">
        <v>2</v>
      </c>
      <c r="N37" s="4"/>
    </row>
    <row r="38" spans="1:15" ht="30" x14ac:dyDescent="0.25">
      <c r="A38" s="17"/>
      <c r="B38" s="9"/>
      <c r="C38" s="17" t="s">
        <v>17</v>
      </c>
      <c r="D38" s="37" t="s">
        <v>50</v>
      </c>
      <c r="E38" s="5"/>
      <c r="F38" s="5"/>
      <c r="G38" s="19" t="s">
        <v>19</v>
      </c>
      <c r="H38" s="17"/>
      <c r="I38" s="21">
        <v>2</v>
      </c>
      <c r="N38" s="4"/>
    </row>
    <row r="39" spans="1:15" ht="21.75" customHeight="1" x14ac:dyDescent="0.25">
      <c r="A39" s="17"/>
      <c r="B39" s="9"/>
      <c r="C39" s="17" t="s">
        <v>17</v>
      </c>
      <c r="D39" s="37" t="s">
        <v>38</v>
      </c>
      <c r="E39" s="8"/>
      <c r="F39" s="5"/>
      <c r="G39" s="19" t="s">
        <v>19</v>
      </c>
      <c r="H39" s="17"/>
      <c r="I39" s="21">
        <v>1.5</v>
      </c>
      <c r="N39" s="4"/>
    </row>
    <row r="40" spans="1:15" ht="18.75" customHeight="1" x14ac:dyDescent="0.25">
      <c r="A40" s="17"/>
      <c r="B40" s="18"/>
      <c r="C40" s="17" t="s">
        <v>17</v>
      </c>
      <c r="D40" s="45" t="s">
        <v>51</v>
      </c>
      <c r="E40" s="20"/>
      <c r="F40" s="5"/>
      <c r="G40" s="19" t="s">
        <v>19</v>
      </c>
      <c r="H40" s="17"/>
      <c r="I40" s="21">
        <v>1</v>
      </c>
    </row>
    <row r="41" spans="1:15" x14ac:dyDescent="0.25">
      <c r="A41" s="17"/>
      <c r="B41" s="18"/>
      <c r="C41" s="17" t="s">
        <v>17</v>
      </c>
      <c r="D41" s="45" t="s">
        <v>52</v>
      </c>
      <c r="E41" s="40"/>
      <c r="F41" s="45" t="s">
        <v>52</v>
      </c>
      <c r="G41" s="19" t="s">
        <v>19</v>
      </c>
      <c r="H41" s="22"/>
      <c r="I41" s="23">
        <v>0.5</v>
      </c>
    </row>
    <row r="42" spans="1:15" s="3" customFormat="1" ht="60" customHeight="1" x14ac:dyDescent="0.3">
      <c r="A42" s="31" t="s">
        <v>53</v>
      </c>
      <c r="B42" s="33" t="s">
        <v>54</v>
      </c>
      <c r="C42" s="31"/>
      <c r="D42" s="33"/>
      <c r="E42" s="31"/>
      <c r="F42" s="33"/>
      <c r="G42" s="33"/>
      <c r="H42" s="31"/>
      <c r="I42" s="35">
        <f>I44+I45+I46+I47+I48+I49+I50+I51+I52+I53</f>
        <v>17</v>
      </c>
      <c r="J42" s="36"/>
    </row>
    <row r="43" spans="1:15" ht="30" x14ac:dyDescent="0.25">
      <c r="A43" s="17" t="s">
        <v>55</v>
      </c>
      <c r="B43" s="19" t="s">
        <v>54</v>
      </c>
      <c r="C43" s="18"/>
      <c r="D43" s="19"/>
      <c r="E43" s="19"/>
      <c r="F43" s="19"/>
      <c r="G43" s="18"/>
      <c r="H43" s="17"/>
      <c r="I43" s="17"/>
    </row>
    <row r="44" spans="1:15" x14ac:dyDescent="0.25">
      <c r="A44" s="17"/>
      <c r="B44" s="18"/>
      <c r="C44" s="17" t="s">
        <v>17</v>
      </c>
      <c r="D44" s="5" t="s">
        <v>56</v>
      </c>
      <c r="E44" s="20"/>
      <c r="F44" s="5"/>
      <c r="G44" s="19" t="s">
        <v>19</v>
      </c>
      <c r="H44" s="17"/>
      <c r="I44" s="21">
        <v>2</v>
      </c>
      <c r="O44" s="4"/>
    </row>
    <row r="45" spans="1:15" x14ac:dyDescent="0.25">
      <c r="A45" s="17"/>
      <c r="B45" s="18"/>
      <c r="C45" s="17" t="s">
        <v>17</v>
      </c>
      <c r="D45" s="5" t="s">
        <v>57</v>
      </c>
      <c r="E45" s="20"/>
      <c r="F45" s="5"/>
      <c r="G45" s="19" t="s">
        <v>19</v>
      </c>
      <c r="H45" s="17"/>
      <c r="I45" s="21">
        <v>2</v>
      </c>
    </row>
    <row r="46" spans="1:15" x14ac:dyDescent="0.25">
      <c r="A46" s="17"/>
      <c r="B46" s="18"/>
      <c r="C46" s="17" t="s">
        <v>17</v>
      </c>
      <c r="D46" s="5" t="s">
        <v>58</v>
      </c>
      <c r="E46" s="20"/>
      <c r="F46" s="5"/>
      <c r="G46" s="19" t="s">
        <v>19</v>
      </c>
      <c r="H46" s="17"/>
      <c r="I46" s="21">
        <v>2</v>
      </c>
      <c r="O46" s="4"/>
    </row>
    <row r="47" spans="1:15" ht="30" x14ac:dyDescent="0.25">
      <c r="A47" s="17"/>
      <c r="B47" s="18"/>
      <c r="C47" s="17" t="s">
        <v>17</v>
      </c>
      <c r="D47" s="5" t="s">
        <v>59</v>
      </c>
      <c r="E47" s="20"/>
      <c r="F47" s="5"/>
      <c r="G47" s="19" t="s">
        <v>19</v>
      </c>
      <c r="H47" s="17"/>
      <c r="I47" s="21">
        <v>2</v>
      </c>
      <c r="O47" s="4"/>
    </row>
    <row r="48" spans="1:15" ht="30" x14ac:dyDescent="0.25">
      <c r="A48" s="17"/>
      <c r="B48" s="18"/>
      <c r="C48" s="17" t="s">
        <v>17</v>
      </c>
      <c r="D48" s="5" t="s">
        <v>60</v>
      </c>
      <c r="E48" s="20"/>
      <c r="F48" s="5"/>
      <c r="G48" s="19" t="s">
        <v>19</v>
      </c>
      <c r="H48" s="17"/>
      <c r="I48" s="21">
        <v>2</v>
      </c>
      <c r="O48" s="4"/>
    </row>
    <row r="49" spans="1:15" ht="66.75" customHeight="1" x14ac:dyDescent="0.25">
      <c r="A49" s="17"/>
      <c r="B49" s="18"/>
      <c r="C49" s="17" t="s">
        <v>17</v>
      </c>
      <c r="D49" s="5" t="s">
        <v>61</v>
      </c>
      <c r="E49" s="40"/>
      <c r="F49" s="5"/>
      <c r="G49" s="19" t="s">
        <v>19</v>
      </c>
      <c r="H49" s="17"/>
      <c r="I49" s="21">
        <v>2</v>
      </c>
    </row>
    <row r="50" spans="1:15" ht="30" x14ac:dyDescent="0.25">
      <c r="A50" s="17"/>
      <c r="B50" s="18"/>
      <c r="C50" s="17" t="s">
        <v>17</v>
      </c>
      <c r="D50" s="5" t="s">
        <v>62</v>
      </c>
      <c r="E50" s="20"/>
      <c r="F50" s="5"/>
      <c r="G50" s="19" t="s">
        <v>19</v>
      </c>
      <c r="H50" s="17"/>
      <c r="I50" s="21">
        <v>2</v>
      </c>
      <c r="O50" s="4"/>
    </row>
    <row r="51" spans="1:15" ht="30" x14ac:dyDescent="0.25">
      <c r="A51" s="17"/>
      <c r="B51" s="18"/>
      <c r="C51" s="17" t="s">
        <v>17</v>
      </c>
      <c r="D51" s="5" t="s">
        <v>63</v>
      </c>
      <c r="E51" s="20"/>
      <c r="F51" s="5"/>
      <c r="G51" s="19" t="s">
        <v>19</v>
      </c>
      <c r="H51" s="17"/>
      <c r="I51" s="21">
        <v>1</v>
      </c>
    </row>
    <row r="52" spans="1:15" x14ac:dyDescent="0.25">
      <c r="A52" s="17"/>
      <c r="B52" s="18"/>
      <c r="C52" s="17" t="s">
        <v>17</v>
      </c>
      <c r="D52" s="5" t="s">
        <v>38</v>
      </c>
      <c r="E52" s="20"/>
      <c r="F52" s="5"/>
      <c r="G52" s="19" t="s">
        <v>19</v>
      </c>
      <c r="H52" s="17"/>
      <c r="I52" s="21">
        <v>1</v>
      </c>
      <c r="O52" s="4"/>
    </row>
    <row r="53" spans="1:15" ht="30" x14ac:dyDescent="0.25">
      <c r="A53" s="17"/>
      <c r="B53" s="18"/>
      <c r="C53" s="17" t="s">
        <v>17</v>
      </c>
      <c r="D53" s="5" t="s">
        <v>64</v>
      </c>
      <c r="E53" s="40"/>
      <c r="F53" s="5" t="s">
        <v>65</v>
      </c>
      <c r="G53" s="19" t="s">
        <v>19</v>
      </c>
      <c r="H53" s="17"/>
      <c r="I53" s="21">
        <v>1</v>
      </c>
    </row>
    <row r="54" spans="1:15" s="3" customFormat="1" ht="18.75" x14ac:dyDescent="0.3">
      <c r="A54" s="31" t="s">
        <v>66</v>
      </c>
      <c r="B54" s="33" t="s">
        <v>67</v>
      </c>
      <c r="C54" s="31"/>
      <c r="D54" s="33"/>
      <c r="E54" s="31"/>
      <c r="F54" s="33"/>
      <c r="G54" s="33"/>
      <c r="H54" s="31"/>
      <c r="I54" s="35">
        <f>I56+I57+I58+I59+I60+I61+I62+I63+I64+I65+I66</f>
        <v>16</v>
      </c>
      <c r="J54" s="36"/>
    </row>
    <row r="55" spans="1:15" x14ac:dyDescent="0.25">
      <c r="A55" s="17" t="s">
        <v>68</v>
      </c>
      <c r="B55" s="39" t="s">
        <v>67</v>
      </c>
      <c r="C55" s="18"/>
      <c r="D55" s="19"/>
      <c r="E55" s="19"/>
      <c r="F55" s="19"/>
      <c r="G55" s="18"/>
      <c r="H55" s="17"/>
      <c r="I55" s="17"/>
    </row>
    <row r="56" spans="1:15" ht="53.25" customHeight="1" x14ac:dyDescent="0.25">
      <c r="A56" s="17"/>
      <c r="B56" s="18"/>
      <c r="C56" s="17" t="s">
        <v>17</v>
      </c>
      <c r="D56" s="46" t="s">
        <v>69</v>
      </c>
      <c r="E56" s="20"/>
      <c r="F56" s="46"/>
      <c r="G56" s="19" t="s">
        <v>19</v>
      </c>
      <c r="H56" s="17"/>
      <c r="I56" s="47">
        <v>1</v>
      </c>
      <c r="L56" s="4"/>
      <c r="N56" s="4"/>
    </row>
    <row r="57" spans="1:15" x14ac:dyDescent="0.25">
      <c r="A57" s="17"/>
      <c r="B57" s="18"/>
      <c r="C57" s="48" t="s">
        <v>17</v>
      </c>
      <c r="D57" s="46" t="s">
        <v>70</v>
      </c>
      <c r="E57" s="20"/>
      <c r="F57" s="46"/>
      <c r="G57" s="19" t="s">
        <v>19</v>
      </c>
      <c r="H57" s="17"/>
      <c r="I57" s="47">
        <v>1</v>
      </c>
      <c r="L57" s="4"/>
      <c r="N57" s="4"/>
    </row>
    <row r="58" spans="1:15" x14ac:dyDescent="0.25">
      <c r="A58" s="17"/>
      <c r="B58" s="18"/>
      <c r="C58" s="48" t="s">
        <v>17</v>
      </c>
      <c r="D58" s="46" t="s">
        <v>71</v>
      </c>
      <c r="E58" s="20"/>
      <c r="F58" s="46"/>
      <c r="G58" s="19" t="s">
        <v>19</v>
      </c>
      <c r="H58" s="17"/>
      <c r="I58" s="47">
        <v>1</v>
      </c>
      <c r="L58" s="4"/>
      <c r="N58" s="4"/>
    </row>
    <row r="59" spans="1:15" ht="33" customHeight="1" x14ac:dyDescent="0.25">
      <c r="A59" s="17"/>
      <c r="B59" s="18"/>
      <c r="C59" s="48" t="s">
        <v>17</v>
      </c>
      <c r="D59" s="46" t="s">
        <v>72</v>
      </c>
      <c r="E59" s="20"/>
      <c r="F59" s="46"/>
      <c r="G59" s="19" t="s">
        <v>19</v>
      </c>
      <c r="H59" s="17"/>
      <c r="I59" s="47">
        <v>1</v>
      </c>
      <c r="L59" s="4"/>
      <c r="N59" s="4"/>
    </row>
    <row r="60" spans="1:15" x14ac:dyDescent="0.25">
      <c r="A60" s="17"/>
      <c r="B60" s="18"/>
      <c r="C60" s="48" t="s">
        <v>17</v>
      </c>
      <c r="D60" s="46" t="s">
        <v>73</v>
      </c>
      <c r="E60" s="20"/>
      <c r="F60" s="46"/>
      <c r="G60" s="19" t="s">
        <v>19</v>
      </c>
      <c r="H60" s="17"/>
      <c r="I60" s="47">
        <v>2</v>
      </c>
      <c r="L60" s="4"/>
      <c r="N60" s="4"/>
    </row>
    <row r="61" spans="1:15" x14ac:dyDescent="0.25">
      <c r="A61" s="17"/>
      <c r="B61" s="18"/>
      <c r="C61" s="48" t="s">
        <v>17</v>
      </c>
      <c r="D61" s="46" t="s">
        <v>74</v>
      </c>
      <c r="E61" s="20"/>
      <c r="F61" s="46"/>
      <c r="G61" s="19" t="s">
        <v>19</v>
      </c>
      <c r="H61" s="17"/>
      <c r="I61" s="47">
        <v>2</v>
      </c>
      <c r="L61" s="4"/>
      <c r="N61" s="4"/>
    </row>
    <row r="62" spans="1:15" ht="35.25" customHeight="1" x14ac:dyDescent="0.25">
      <c r="A62" s="17"/>
      <c r="B62" s="18"/>
      <c r="C62" s="48" t="s">
        <v>17</v>
      </c>
      <c r="D62" s="46" t="s">
        <v>75</v>
      </c>
      <c r="E62" s="20"/>
      <c r="F62" s="46"/>
      <c r="G62" s="19" t="s">
        <v>19</v>
      </c>
      <c r="H62" s="17"/>
      <c r="I62" s="47">
        <v>2</v>
      </c>
      <c r="L62" s="4"/>
      <c r="N62" s="4"/>
    </row>
    <row r="63" spans="1:15" ht="33.75" customHeight="1" x14ac:dyDescent="0.25">
      <c r="A63" s="17"/>
      <c r="B63" s="18"/>
      <c r="C63" s="48" t="s">
        <v>17</v>
      </c>
      <c r="D63" s="46" t="s">
        <v>38</v>
      </c>
      <c r="E63" s="20"/>
      <c r="F63" s="46"/>
      <c r="G63" s="19" t="s">
        <v>19</v>
      </c>
      <c r="H63" s="17"/>
      <c r="I63" s="47">
        <v>2</v>
      </c>
      <c r="L63" s="4"/>
    </row>
    <row r="64" spans="1:15" ht="30" x14ac:dyDescent="0.25">
      <c r="A64" s="24"/>
      <c r="B64" s="25"/>
      <c r="C64" s="48" t="s">
        <v>17</v>
      </c>
      <c r="D64" s="46" t="s">
        <v>76</v>
      </c>
      <c r="E64" s="24"/>
      <c r="F64" s="26"/>
      <c r="G64" s="19" t="s">
        <v>19</v>
      </c>
      <c r="H64" s="24"/>
      <c r="I64" s="47">
        <v>2</v>
      </c>
      <c r="L64" s="4"/>
    </row>
    <row r="65" spans="1:15" x14ac:dyDescent="0.25">
      <c r="A65" s="24"/>
      <c r="B65" s="25"/>
      <c r="C65" s="48" t="s">
        <v>17</v>
      </c>
      <c r="D65" s="46" t="s">
        <v>77</v>
      </c>
      <c r="E65" s="24"/>
      <c r="F65" s="26"/>
      <c r="G65" s="19" t="s">
        <v>19</v>
      </c>
      <c r="H65" s="24"/>
      <c r="I65" s="47">
        <v>1</v>
      </c>
      <c r="L65" s="4"/>
    </row>
    <row r="66" spans="1:15" ht="29.25" customHeight="1" x14ac:dyDescent="0.25">
      <c r="A66" s="24"/>
      <c r="B66" s="25"/>
      <c r="C66" s="48" t="s">
        <v>17</v>
      </c>
      <c r="D66" s="46" t="s">
        <v>27</v>
      </c>
      <c r="E66" s="20"/>
      <c r="F66" s="46"/>
      <c r="G66" s="19" t="s">
        <v>19</v>
      </c>
      <c r="H66" s="17"/>
      <c r="I66" s="47">
        <v>1</v>
      </c>
      <c r="L66" s="4"/>
    </row>
    <row r="67" spans="1:15" s="3" customFormat="1" ht="28.5" x14ac:dyDescent="0.3">
      <c r="A67" s="31" t="s">
        <v>78</v>
      </c>
      <c r="B67" s="33" t="s">
        <v>79</v>
      </c>
      <c r="C67" s="31"/>
      <c r="D67" s="33"/>
      <c r="E67" s="31"/>
      <c r="F67" s="33"/>
      <c r="G67" s="33"/>
      <c r="H67" s="31"/>
      <c r="I67" s="35">
        <f>I69+I70+I71+I72+I73+I74+I75+I77+I76</f>
        <v>16</v>
      </c>
      <c r="J67" s="36"/>
      <c r="L67" s="6"/>
    </row>
    <row r="68" spans="1:15" ht="30" x14ac:dyDescent="0.25">
      <c r="A68" s="17" t="s">
        <v>80</v>
      </c>
      <c r="B68" s="39" t="s">
        <v>81</v>
      </c>
      <c r="C68" s="18"/>
      <c r="D68" s="19"/>
      <c r="E68" s="19"/>
      <c r="F68" s="19"/>
      <c r="G68" s="18"/>
      <c r="H68" s="17"/>
      <c r="I68" s="17"/>
    </row>
    <row r="69" spans="1:15" ht="30" x14ac:dyDescent="0.25">
      <c r="A69" s="17"/>
      <c r="B69" s="18"/>
      <c r="C69" s="49" t="s">
        <v>17</v>
      </c>
      <c r="D69" s="45" t="s">
        <v>82</v>
      </c>
      <c r="E69" s="10"/>
      <c r="F69" s="45" t="s">
        <v>83</v>
      </c>
      <c r="G69" s="50" t="s">
        <v>19</v>
      </c>
      <c r="H69" s="49">
        <v>1</v>
      </c>
      <c r="I69" s="38">
        <v>2</v>
      </c>
      <c r="M69" s="4"/>
      <c r="O69" s="4"/>
    </row>
    <row r="70" spans="1:15" ht="36" customHeight="1" x14ac:dyDescent="0.25">
      <c r="A70" s="17"/>
      <c r="B70" s="18"/>
      <c r="C70" s="49" t="s">
        <v>17</v>
      </c>
      <c r="D70" s="45" t="s">
        <v>84</v>
      </c>
      <c r="E70" s="10"/>
      <c r="F70" s="45" t="s">
        <v>84</v>
      </c>
      <c r="G70" s="50" t="s">
        <v>19</v>
      </c>
      <c r="H70" s="49">
        <v>6</v>
      </c>
      <c r="I70" s="38">
        <v>2</v>
      </c>
      <c r="O70" s="4"/>
    </row>
    <row r="71" spans="1:15" ht="30" x14ac:dyDescent="0.25">
      <c r="A71" s="17"/>
      <c r="B71" s="18"/>
      <c r="C71" s="49" t="s">
        <v>17</v>
      </c>
      <c r="D71" s="45" t="s">
        <v>97</v>
      </c>
      <c r="E71" s="10"/>
      <c r="F71" s="45" t="s">
        <v>85</v>
      </c>
      <c r="G71" s="50" t="s">
        <v>19</v>
      </c>
      <c r="H71" s="49">
        <v>1</v>
      </c>
      <c r="I71" s="38">
        <v>2</v>
      </c>
      <c r="M71" s="4"/>
      <c r="O71" s="4"/>
    </row>
    <row r="72" spans="1:15" ht="60" x14ac:dyDescent="0.25">
      <c r="A72" s="17"/>
      <c r="B72" s="18"/>
      <c r="C72" s="49" t="s">
        <v>17</v>
      </c>
      <c r="D72" s="45" t="s">
        <v>86</v>
      </c>
      <c r="E72" s="10"/>
      <c r="F72" s="45" t="s">
        <v>87</v>
      </c>
      <c r="G72" s="50" t="s">
        <v>19</v>
      </c>
      <c r="H72" s="49">
        <v>1</v>
      </c>
      <c r="I72" s="38">
        <v>2</v>
      </c>
      <c r="M72" s="4"/>
      <c r="O72" s="4"/>
    </row>
    <row r="73" spans="1:15" ht="60" x14ac:dyDescent="0.25">
      <c r="A73" s="17"/>
      <c r="B73" s="18"/>
      <c r="C73" s="49" t="s">
        <v>17</v>
      </c>
      <c r="D73" s="45" t="s">
        <v>88</v>
      </c>
      <c r="E73" s="10"/>
      <c r="F73" s="45" t="s">
        <v>89</v>
      </c>
      <c r="G73" s="50" t="s">
        <v>19</v>
      </c>
      <c r="H73" s="49">
        <v>1</v>
      </c>
      <c r="I73" s="38">
        <v>2</v>
      </c>
      <c r="M73" s="4"/>
      <c r="O73" s="4"/>
    </row>
    <row r="74" spans="1:15" ht="31.5" customHeight="1" x14ac:dyDescent="0.25">
      <c r="A74" s="17"/>
      <c r="B74" s="18"/>
      <c r="C74" s="49" t="s">
        <v>17</v>
      </c>
      <c r="D74" s="45" t="s">
        <v>90</v>
      </c>
      <c r="E74" s="10"/>
      <c r="F74" s="45" t="s">
        <v>91</v>
      </c>
      <c r="G74" s="50" t="s">
        <v>19</v>
      </c>
      <c r="H74" s="49">
        <v>1</v>
      </c>
      <c r="I74" s="38">
        <v>2</v>
      </c>
      <c r="M74" s="4"/>
    </row>
    <row r="75" spans="1:15" ht="45" x14ac:dyDescent="0.25">
      <c r="A75" s="17"/>
      <c r="B75" s="18"/>
      <c r="C75" s="49" t="s">
        <v>17</v>
      </c>
      <c r="D75" s="45" t="s">
        <v>92</v>
      </c>
      <c r="E75" s="10"/>
      <c r="F75" s="45" t="s">
        <v>93</v>
      </c>
      <c r="G75" s="50" t="s">
        <v>19</v>
      </c>
      <c r="H75" s="49">
        <v>1</v>
      </c>
      <c r="I75" s="38">
        <v>2</v>
      </c>
      <c r="M75" s="4"/>
      <c r="O75" s="4"/>
    </row>
    <row r="76" spans="1:15" ht="60" x14ac:dyDescent="0.25">
      <c r="A76" s="17"/>
      <c r="B76" s="18"/>
      <c r="C76" s="49" t="s">
        <v>17</v>
      </c>
      <c r="D76" s="45" t="s">
        <v>94</v>
      </c>
      <c r="E76" s="10"/>
      <c r="F76" s="45" t="s">
        <v>95</v>
      </c>
      <c r="G76" s="51" t="s">
        <v>19</v>
      </c>
      <c r="H76" s="49">
        <v>1</v>
      </c>
      <c r="I76" s="38">
        <v>2</v>
      </c>
      <c r="O76" s="4"/>
    </row>
    <row r="77" spans="1:15" x14ac:dyDescent="0.25">
      <c r="A77" s="17"/>
      <c r="B77" s="18"/>
      <c r="C77" s="17"/>
      <c r="D77" s="19"/>
      <c r="E77" s="17"/>
      <c r="F77" s="19"/>
      <c r="G77" s="19"/>
      <c r="H77" s="17"/>
      <c r="I77" s="17"/>
    </row>
    <row r="79" spans="1:15" x14ac:dyDescent="0.25">
      <c r="F79" s="52" t="s">
        <v>96</v>
      </c>
      <c r="G79" s="52"/>
      <c r="H79" s="53"/>
      <c r="I79" s="54">
        <f>(I54+I42+I30+I18+I7+I67)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2EA3-EB14-4460-9D21-5E3FB6483D76}">
  <dimension ref="A1:B10"/>
  <sheetViews>
    <sheetView tabSelected="1" workbookViewId="0">
      <selection activeCell="A2" sqref="A1:A1048576"/>
    </sheetView>
  </sheetViews>
  <sheetFormatPr defaultRowHeight="15" x14ac:dyDescent="0.25"/>
  <cols>
    <col min="1" max="1" width="8.7109375" style="60" customWidth="1"/>
    <col min="2" max="2" width="70.7109375" style="57" customWidth="1"/>
  </cols>
  <sheetData>
    <row r="1" spans="1:2" ht="24.95" customHeight="1" x14ac:dyDescent="0.25">
      <c r="A1" s="58" t="s">
        <v>98</v>
      </c>
      <c r="B1" s="58"/>
    </row>
    <row r="2" spans="1:2" ht="24.95" customHeight="1" x14ac:dyDescent="0.25">
      <c r="A2" s="59">
        <v>1</v>
      </c>
      <c r="B2" s="55" t="s">
        <v>99</v>
      </c>
    </row>
    <row r="3" spans="1:2" ht="24.95" customHeight="1" x14ac:dyDescent="0.25">
      <c r="A3" s="59">
        <v>2</v>
      </c>
      <c r="B3" s="55" t="s">
        <v>100</v>
      </c>
    </row>
    <row r="4" spans="1:2" ht="24.95" customHeight="1" x14ac:dyDescent="0.25">
      <c r="A4" s="59">
        <v>3</v>
      </c>
      <c r="B4" s="55" t="s">
        <v>101</v>
      </c>
    </row>
    <row r="5" spans="1:2" ht="24.95" customHeight="1" x14ac:dyDescent="0.25">
      <c r="A5" s="59">
        <v>4</v>
      </c>
      <c r="B5" s="55" t="s">
        <v>102</v>
      </c>
    </row>
    <row r="6" spans="1:2" ht="35.1" customHeight="1" x14ac:dyDescent="0.25">
      <c r="A6" s="59">
        <v>5</v>
      </c>
      <c r="B6" s="56" t="s">
        <v>103</v>
      </c>
    </row>
    <row r="7" spans="1:2" ht="24.95" customHeight="1" x14ac:dyDescent="0.25">
      <c r="A7" s="59">
        <v>6</v>
      </c>
      <c r="B7" s="56" t="s">
        <v>104</v>
      </c>
    </row>
    <row r="8" spans="1:2" ht="24.95" customHeight="1" x14ac:dyDescent="0.25">
      <c r="A8" s="59">
        <v>7</v>
      </c>
      <c r="B8" s="56" t="s">
        <v>105</v>
      </c>
    </row>
    <row r="9" spans="1:2" ht="24.95" customHeight="1" x14ac:dyDescent="0.25">
      <c r="A9" s="59">
        <v>8</v>
      </c>
      <c r="B9" s="56" t="s">
        <v>106</v>
      </c>
    </row>
    <row r="10" spans="1:2" ht="24.95" customHeight="1" x14ac:dyDescent="0.25">
      <c r="A10" s="59">
        <v>9</v>
      </c>
      <c r="B10" s="56" t="s">
        <v>107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Жосан Дарья Андреевна</dc:creator>
  <cp:lastModifiedBy>Жосан Дарья Андреевна</cp:lastModifiedBy>
  <dcterms:created xsi:type="dcterms:W3CDTF">2015-06-05T18:17:20Z</dcterms:created>
  <dcterms:modified xsi:type="dcterms:W3CDTF">2024-10-29T12:35:15Z</dcterms:modified>
</cp:coreProperties>
</file>