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71D52FC-1E1F-4B8D-B810-35FC3E8E1B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I53" i="1"/>
  <c r="I41" i="1"/>
  <c r="I29" i="1"/>
  <c r="I17" i="1"/>
  <c r="I78" i="1" s="1"/>
  <c r="C14" i="1"/>
  <c r="I6" i="1"/>
</calcChain>
</file>

<file path=xl/sharedStrings.xml><?xml version="1.0" encoding="utf-8"?>
<sst xmlns="http://schemas.openxmlformats.org/spreadsheetml/2006/main" count="231" uniqueCount="111">
  <si>
    <t>Мероприятие</t>
  </si>
  <si>
    <t>Региональный этап Чемпионата по профессиональному мастерству «Профессионалы» и Чемпионата высоких технологий</t>
  </si>
  <si>
    <t>Наименование компетенции</t>
  </si>
  <si>
    <t>Агрономия - юниоры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</si>
  <si>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</si>
  <si>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</si>
  <si>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</si>
  <si>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</si>
  <si>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</si>
  <si>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</si>
  <si>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</si>
  <si>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</si>
  <si>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</si>
  <si>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</si>
  <si>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Исследование, планирование системы защиты полевых и овощных культур</t>
  </si>
  <si>
    <t>А1</t>
  </si>
  <si>
    <t>Исследование и планирование системы защиты полевых и овощных культур</t>
  </si>
  <si>
    <t>И</t>
  </si>
  <si>
    <t xml:space="preserve">Организовал рабочее место </t>
  </si>
  <si>
    <t>да/нет</t>
  </si>
  <si>
    <t>Правильно подготовил временный препарат из одноклеточных микроскопических грибов и его исследовал</t>
  </si>
  <si>
    <t>Правильно подготовил временный препарат из кукурузы и его исследовал</t>
  </si>
  <si>
    <t>Правильно подготовил временный препарат из картофеля и его исследовал</t>
  </si>
  <si>
    <t>Определил видовой состав сорных растений</t>
  </si>
  <si>
    <t>Разработал механические меры борьбы</t>
  </si>
  <si>
    <t>Правильно заполнил рабочую карточку</t>
  </si>
  <si>
    <t>Соблюдение правил техники безопасности</t>
  </si>
  <si>
    <t>Наведение порядка на рабочем месте</t>
  </si>
  <si>
    <t>Б</t>
  </si>
  <si>
    <t>Определение массовой доли количества и качества клейковины</t>
  </si>
  <si>
    <t>Б1</t>
  </si>
  <si>
    <t>Очистил зерно от примесей</t>
  </si>
  <si>
    <t xml:space="preserve">Произвел размол зерна  </t>
  </si>
  <si>
    <t>Отобрал из размолотого зерна анализируемую пробу</t>
  </si>
  <si>
    <t>Дозатором тестомесилки отмерил воды</t>
  </si>
  <si>
    <t>Проивел замес теста. Раскатал тесто</t>
  </si>
  <si>
    <t>Произвел отмыв клейковины, согласно наименования и вида прокции</t>
  </si>
  <si>
    <t xml:space="preserve">Определил массу отжатой клейковины. Произвел запись в рабочей карточке. </t>
  </si>
  <si>
    <t>Производственные ситуации</t>
  </si>
  <si>
    <t>Соблюдал ТБ и ОТ. Убрал рабочее место</t>
  </si>
  <si>
    <t>В</t>
  </si>
  <si>
    <t>Определение агрохимических свойств почвы</t>
  </si>
  <si>
    <t>В1</t>
  </si>
  <si>
    <t>Определение агрохимических свойств почвы.</t>
  </si>
  <si>
    <t xml:space="preserve">Подготовил и организовал рабочее место </t>
  </si>
  <si>
    <t xml:space="preserve">Высыпал почву на ровную поверхность </t>
  </si>
  <si>
    <t xml:space="preserve">Прилил 100 мл дистиллированной воды в стеклянный стаканчик. </t>
  </si>
  <si>
    <t xml:space="preserve">Высыпал на рабочую поверхность и тщательно перемешал почвенную пробу, </t>
  </si>
  <si>
    <t>Правильно определил группировку PH почвы, сделал вывод по нуждаемости в известкование почвы</t>
  </si>
  <si>
    <t>Подготовил почвенные пробы с трех горизонтов к исследованию.</t>
  </si>
  <si>
    <t xml:space="preserve">Правильно выполнил расчеты на содержание общего азота в зерне </t>
  </si>
  <si>
    <t>Правильное решение производственных ситуаций</t>
  </si>
  <si>
    <t>Соблюдал ТБ</t>
  </si>
  <si>
    <t>Убрал рабочее место</t>
  </si>
  <si>
    <t>Г</t>
  </si>
  <si>
    <t>Работа с цифровыми платформами в сельском хозяйстве</t>
  </si>
  <si>
    <t>Г1</t>
  </si>
  <si>
    <t>Подготовка рабочего места</t>
  </si>
  <si>
    <t>Разработал севооборот</t>
  </si>
  <si>
    <t>Создание полей в хозяйстве</t>
  </si>
  <si>
    <t>Внесение информации по плану проведения с/х работ 1 год</t>
  </si>
  <si>
    <t>Внесение информации по плану проведения с/х работ 2 год</t>
  </si>
  <si>
    <t>Внесение информации по плану проведения с/х работ 3 год</t>
  </si>
  <si>
    <t>Внесение информации по плану проведения с/х работ 4 год</t>
  </si>
  <si>
    <t>правильное заполнение рабочей карточки</t>
  </si>
  <si>
    <t>Соблюдение технологической последовательности и ТБ</t>
  </si>
  <si>
    <t>Соблюдение технологической последовательности выполнения работы</t>
  </si>
  <si>
    <t>Д</t>
  </si>
  <si>
    <t>Определение качества зерна</t>
  </si>
  <si>
    <t>Д1</t>
  </si>
  <si>
    <t>Правильная организация рабочего места</t>
  </si>
  <si>
    <t xml:space="preserve">Правильное введение щупа </t>
  </si>
  <si>
    <t>Взял пробу семян из  мешков</t>
  </si>
  <si>
    <t>Составил объединенную пробу</t>
  </si>
  <si>
    <t>Оформил этикетку</t>
  </si>
  <si>
    <t xml:space="preserve">Определил влажность зерна </t>
  </si>
  <si>
    <t>Определил натуральный вес зерна</t>
  </si>
  <si>
    <t>Решение производственной задачи</t>
  </si>
  <si>
    <t>Соблюдал технологическую последовательность</t>
  </si>
  <si>
    <t>Соблюдал ТБ иОТ</t>
  </si>
  <si>
    <t>Е</t>
  </si>
  <si>
    <t>Организация и планирование плодово-ягодного садоводства</t>
  </si>
  <si>
    <t>Е1</t>
  </si>
  <si>
    <t xml:space="preserve"> Организация и планирование плодово-ягодного садоводства</t>
  </si>
  <si>
    <t xml:space="preserve">Правильно  и рационально организовал рабочее место </t>
  </si>
  <si>
    <t>Проверил исправность инструмента</t>
  </si>
  <si>
    <t>Прививка в расщеп</t>
  </si>
  <si>
    <t>Подготовил раствор сахара для привоев</t>
  </si>
  <si>
    <t>Прививка язычком</t>
  </si>
  <si>
    <t xml:space="preserve"> Ровная поверхность на стебле, обезжирил</t>
  </si>
  <si>
    <t>Прививка  сближением</t>
  </si>
  <si>
    <t>Сделал в коре  продольный нардрез длинной 4 см, отделил кору от древесины косточкой ножа, сделав "кармашек"</t>
  </si>
  <si>
    <t>Прививка в укол</t>
  </si>
  <si>
    <t>Правильно подобрал привой (длинна 10-15 см  с 2-3 хорошо развитыми почками), сделал косой срез на привое длинной 3-4 см</t>
  </si>
  <si>
    <t>Косая прививка</t>
  </si>
  <si>
    <t xml:space="preserve">Правильно вставил привой за кору подвоя </t>
  </si>
  <si>
    <t>Скрепил компоненты фольгой</t>
  </si>
  <si>
    <t>Обмотка прививки  плотная, место прививки  зафиксировано, без переломов  и перетяжки растений</t>
  </si>
  <si>
    <t>Оформил схематический план промышленного сада</t>
  </si>
  <si>
    <t>Оформил схематический план</t>
  </si>
  <si>
    <t>Итого</t>
  </si>
  <si>
    <t>Перечень профессиональных задач</t>
  </si>
  <si>
    <t>Документация, организация работы, ОТ и ТБ</t>
  </si>
  <si>
    <t>Нормативная документация</t>
  </si>
  <si>
    <t>Коммуникация и менеджмент</t>
  </si>
  <si>
    <t>Методика развития растений</t>
  </si>
  <si>
    <t>Технология проведения мелиоративных и природоохранных мероприятий</t>
  </si>
  <si>
    <t>Агроэкология</t>
  </si>
  <si>
    <t>Технология защиты почв и растений</t>
  </si>
  <si>
    <t>Инструменты и оборудование</t>
  </si>
  <si>
    <t>Программное обеспечение и информационные ресурсы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</si>
</sst>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2" fontId="8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2" fontId="5" fillId="5" borderId="0" xfId="0" applyNumberFormat="1" applyFont="1" applyFill="1" applyAlignment="1">
      <alignment horizontal="center" vertical="center" wrapText="1"/>
    </xf>
    <xf numFmtId="0" fontId="12" fillId="0" borderId="1" xfId="1" quotePrefix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5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C2F3AD21-B9C9-4C8B-8236-20D8D2321B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topLeftCell="A67" workbookViewId="0">
      <selection activeCell="D82" sqref="D82"/>
    </sheetView>
  </sheetViews>
  <sheetFormatPr defaultColWidth="12.5703125" defaultRowHeight="15" x14ac:dyDescent="0.25"/>
  <cols>
    <col min="1" max="1" width="7.85546875" style="1" customWidth="1"/>
    <col min="2" max="2" width="35.42578125" style="1" customWidth="1"/>
    <col min="3" max="3" width="16.140625" style="1" customWidth="1"/>
    <col min="4" max="4" width="39.5703125" style="2" customWidth="1"/>
    <col min="5" max="5" width="16.5703125" style="1" customWidth="1"/>
    <col min="6" max="6" width="38.7109375" style="2" customWidth="1"/>
    <col min="7" max="7" width="27.7109375" style="2" customWidth="1"/>
    <col min="8" max="8" width="14.140625" style="2" customWidth="1"/>
    <col min="9" max="9" width="14.140625" style="1" customWidth="1"/>
    <col min="10" max="10" width="12.5703125" style="3"/>
  </cols>
  <sheetData>
    <row r="1" spans="1:13" s="4" customFormat="1" x14ac:dyDescent="0.25">
      <c r="A1" s="1"/>
      <c r="B1" s="1"/>
      <c r="C1" s="1"/>
      <c r="D1" s="2"/>
      <c r="E1" s="1"/>
      <c r="F1" s="2"/>
      <c r="G1" s="2"/>
      <c r="H1" s="2"/>
      <c r="I1" s="1"/>
      <c r="J1" s="3"/>
    </row>
    <row r="2" spans="1:13" s="4" customFormat="1" ht="72.75" customHeight="1" x14ac:dyDescent="0.25">
      <c r="A2" s="1"/>
      <c r="B2" s="39" t="s">
        <v>0</v>
      </c>
      <c r="C2" s="1"/>
      <c r="D2" s="37" t="s">
        <v>1</v>
      </c>
      <c r="E2" s="5"/>
      <c r="F2" s="2"/>
      <c r="G2" s="2"/>
      <c r="H2" s="2"/>
      <c r="I2" s="1"/>
      <c r="J2" s="3"/>
    </row>
    <row r="3" spans="1:13" s="4" customFormat="1" ht="23.25" customHeight="1" x14ac:dyDescent="0.25">
      <c r="A3" s="1"/>
      <c r="B3" s="39" t="s">
        <v>2</v>
      </c>
      <c r="C3" s="1"/>
      <c r="D3" s="38" t="s">
        <v>3</v>
      </c>
      <c r="E3" s="5"/>
      <c r="F3" s="2"/>
      <c r="G3" s="2"/>
      <c r="H3" s="2"/>
      <c r="I3" s="1"/>
      <c r="J3" s="3"/>
    </row>
    <row r="4" spans="1:13" s="4" customFormat="1" x14ac:dyDescent="0.25">
      <c r="A4" s="1"/>
      <c r="B4" s="1"/>
      <c r="C4" s="1"/>
      <c r="D4" s="2"/>
      <c r="E4" s="1"/>
      <c r="F4" s="2"/>
      <c r="G4" s="2"/>
      <c r="H4" s="2"/>
      <c r="I4" s="1"/>
      <c r="J4" s="3"/>
    </row>
    <row r="5" spans="1:13" s="6" customFormat="1" ht="33.950000000000003" customHeight="1" x14ac:dyDescent="0.25">
      <c r="A5" s="36" t="s">
        <v>4</v>
      </c>
      <c r="B5" s="36" t="s">
        <v>5</v>
      </c>
      <c r="C5" s="36" t="s">
        <v>6</v>
      </c>
      <c r="D5" s="36" t="s">
        <v>7</v>
      </c>
      <c r="E5" s="36" t="s">
        <v>8</v>
      </c>
      <c r="F5" s="36" t="s">
        <v>9</v>
      </c>
      <c r="G5" s="36" t="s">
        <v>10</v>
      </c>
      <c r="H5" s="36" t="s">
        <v>11</v>
      </c>
      <c r="I5" s="36" t="s">
        <v>12</v>
      </c>
    </row>
    <row r="6" spans="1:13" s="11" customFormat="1" ht="54.75" customHeight="1" x14ac:dyDescent="0.3">
      <c r="A6" s="7" t="s">
        <v>13</v>
      </c>
      <c r="B6" s="18" t="s">
        <v>14</v>
      </c>
      <c r="C6" s="7"/>
      <c r="D6" s="8"/>
      <c r="E6" s="7"/>
      <c r="F6" s="8"/>
      <c r="G6" s="8"/>
      <c r="H6" s="7"/>
      <c r="I6" s="9">
        <f>I8+I9+I10+I11+I12+I13+I14+I15+I16</f>
        <v>17</v>
      </c>
      <c r="J6" s="10"/>
    </row>
    <row r="7" spans="1:13" ht="45" customHeight="1" x14ac:dyDescent="0.25">
      <c r="A7" s="12" t="s">
        <v>15</v>
      </c>
      <c r="B7" s="13" t="s">
        <v>16</v>
      </c>
      <c r="C7" s="12"/>
      <c r="D7" s="14"/>
      <c r="E7" s="14"/>
      <c r="F7" s="14"/>
      <c r="G7" s="12"/>
      <c r="H7" s="12"/>
      <c r="I7" s="12"/>
    </row>
    <row r="8" spans="1:13" x14ac:dyDescent="0.25">
      <c r="A8" s="12"/>
      <c r="B8" s="12"/>
      <c r="C8" s="12" t="s">
        <v>17</v>
      </c>
      <c r="D8" s="14" t="s">
        <v>18</v>
      </c>
      <c r="E8" s="14"/>
      <c r="F8" s="14"/>
      <c r="G8" s="14" t="s">
        <v>19</v>
      </c>
      <c r="H8" s="12"/>
      <c r="I8" s="15">
        <v>2</v>
      </c>
      <c r="L8" s="16"/>
    </row>
    <row r="9" spans="1:13" ht="41.25" customHeight="1" x14ac:dyDescent="0.25">
      <c r="A9" s="12"/>
      <c r="B9" s="12"/>
      <c r="C9" s="12" t="s">
        <v>17</v>
      </c>
      <c r="D9" s="14" t="s">
        <v>20</v>
      </c>
      <c r="E9" s="14"/>
      <c r="F9" s="14"/>
      <c r="G9" s="14" t="s">
        <v>19</v>
      </c>
      <c r="H9" s="12"/>
      <c r="I9" s="15">
        <v>2</v>
      </c>
      <c r="L9" s="16"/>
      <c r="M9" s="16"/>
    </row>
    <row r="10" spans="1:13" ht="37.5" customHeight="1" x14ac:dyDescent="0.25">
      <c r="A10" s="12"/>
      <c r="B10" s="12"/>
      <c r="C10" s="12" t="s">
        <v>17</v>
      </c>
      <c r="D10" s="14" t="s">
        <v>21</v>
      </c>
      <c r="E10" s="14"/>
      <c r="F10" s="14"/>
      <c r="G10" s="14" t="s">
        <v>19</v>
      </c>
      <c r="H10" s="12"/>
      <c r="I10" s="15">
        <v>2</v>
      </c>
      <c r="L10" s="16"/>
      <c r="M10" s="16"/>
    </row>
    <row r="11" spans="1:13" ht="33.75" customHeight="1" x14ac:dyDescent="0.25">
      <c r="A11" s="12"/>
      <c r="B11" s="12"/>
      <c r="C11" s="12" t="s">
        <v>17</v>
      </c>
      <c r="D11" s="17" t="s">
        <v>22</v>
      </c>
      <c r="E11" s="17"/>
      <c r="F11" s="17"/>
      <c r="G11" s="14" t="s">
        <v>19</v>
      </c>
      <c r="H11" s="12"/>
      <c r="I11" s="15">
        <v>2</v>
      </c>
      <c r="L11" s="16"/>
      <c r="M11" s="16"/>
    </row>
    <row r="12" spans="1:13" ht="30" x14ac:dyDescent="0.25">
      <c r="A12" s="12"/>
      <c r="B12" s="12"/>
      <c r="C12" s="12" t="s">
        <v>17</v>
      </c>
      <c r="D12" s="17" t="s">
        <v>23</v>
      </c>
      <c r="E12" s="14"/>
      <c r="F12" s="17"/>
      <c r="G12" s="14" t="s">
        <v>19</v>
      </c>
      <c r="H12" s="12"/>
      <c r="I12" s="15">
        <v>2</v>
      </c>
      <c r="L12" s="16"/>
      <c r="M12" s="16"/>
    </row>
    <row r="13" spans="1:13" x14ac:dyDescent="0.25">
      <c r="A13" s="12"/>
      <c r="B13" s="12"/>
      <c r="C13" s="12" t="s">
        <v>17</v>
      </c>
      <c r="D13" s="17" t="s">
        <v>24</v>
      </c>
      <c r="E13" s="14"/>
      <c r="F13" s="17"/>
      <c r="G13" s="14" t="s">
        <v>19</v>
      </c>
      <c r="H13" s="12"/>
      <c r="I13" s="15">
        <v>2</v>
      </c>
      <c r="L13" s="16"/>
      <c r="M13" s="16"/>
    </row>
    <row r="14" spans="1:13" x14ac:dyDescent="0.25">
      <c r="A14" s="12"/>
      <c r="B14" s="12"/>
      <c r="C14" s="12" t="str">
        <f t="shared" ref="C14" si="0">C12</f>
        <v>И</v>
      </c>
      <c r="D14" s="17" t="s">
        <v>25</v>
      </c>
      <c r="E14" s="14"/>
      <c r="F14" s="13"/>
      <c r="G14" s="14" t="s">
        <v>19</v>
      </c>
      <c r="H14" s="12"/>
      <c r="I14" s="15">
        <v>2</v>
      </c>
      <c r="L14" s="16"/>
    </row>
    <row r="15" spans="1:13" ht="30" x14ac:dyDescent="0.25">
      <c r="A15" s="12"/>
      <c r="B15" s="12"/>
      <c r="C15" s="12" t="s">
        <v>17</v>
      </c>
      <c r="D15" s="17" t="s">
        <v>26</v>
      </c>
      <c r="E15" s="14"/>
      <c r="F15" s="17"/>
      <c r="G15" s="14" t="s">
        <v>19</v>
      </c>
      <c r="H15" s="12"/>
      <c r="I15" s="15">
        <v>2</v>
      </c>
      <c r="L15" s="16"/>
    </row>
    <row r="16" spans="1:13" x14ac:dyDescent="0.25">
      <c r="A16" s="12"/>
      <c r="B16" s="12"/>
      <c r="C16" s="12" t="s">
        <v>17</v>
      </c>
      <c r="D16" s="17" t="s">
        <v>27</v>
      </c>
      <c r="E16" s="14"/>
      <c r="F16" s="17"/>
      <c r="G16" s="14" t="s">
        <v>19</v>
      </c>
      <c r="H16" s="12"/>
      <c r="I16" s="15">
        <v>1</v>
      </c>
      <c r="L16" s="16"/>
    </row>
    <row r="17" spans="1:14" s="11" customFormat="1" ht="50.25" customHeight="1" x14ac:dyDescent="0.3">
      <c r="A17" s="7" t="s">
        <v>28</v>
      </c>
      <c r="B17" s="18" t="s">
        <v>29</v>
      </c>
      <c r="C17" s="7"/>
      <c r="D17" s="8"/>
      <c r="E17" s="7"/>
      <c r="F17" s="8"/>
      <c r="G17" s="8"/>
      <c r="H17" s="7"/>
      <c r="I17" s="9">
        <f>SUM(I18:I28)</f>
        <v>17</v>
      </c>
      <c r="J17" s="10"/>
      <c r="L17" s="19"/>
    </row>
    <row r="18" spans="1:14" ht="30" x14ac:dyDescent="0.25">
      <c r="A18" s="12" t="s">
        <v>30</v>
      </c>
      <c r="B18" s="17" t="s">
        <v>29</v>
      </c>
      <c r="C18" s="12"/>
      <c r="D18" s="14"/>
      <c r="E18" s="14"/>
      <c r="F18" s="14"/>
      <c r="G18" s="12"/>
      <c r="H18" s="12"/>
      <c r="I18" s="12"/>
    </row>
    <row r="19" spans="1:14" x14ac:dyDescent="0.25">
      <c r="A19" s="12"/>
      <c r="B19" s="12"/>
      <c r="C19" s="12" t="s">
        <v>17</v>
      </c>
      <c r="D19" s="13" t="s">
        <v>18</v>
      </c>
      <c r="E19" s="14"/>
      <c r="F19" s="13"/>
      <c r="G19" s="14" t="s">
        <v>19</v>
      </c>
      <c r="H19" s="12"/>
      <c r="I19" s="20">
        <v>1</v>
      </c>
    </row>
    <row r="20" spans="1:14" x14ac:dyDescent="0.25">
      <c r="A20" s="12"/>
      <c r="B20" s="12"/>
      <c r="C20" s="12" t="s">
        <v>17</v>
      </c>
      <c r="D20" s="13" t="s">
        <v>31</v>
      </c>
      <c r="E20" s="14"/>
      <c r="F20" s="13"/>
      <c r="G20" s="14" t="s">
        <v>19</v>
      </c>
      <c r="H20" s="12"/>
      <c r="I20" s="20">
        <v>2</v>
      </c>
      <c r="M20" s="16"/>
    </row>
    <row r="21" spans="1:14" x14ac:dyDescent="0.25">
      <c r="A21" s="12"/>
      <c r="B21" s="12"/>
      <c r="C21" s="12" t="s">
        <v>17</v>
      </c>
      <c r="D21" s="13" t="s">
        <v>32</v>
      </c>
      <c r="E21" s="17"/>
      <c r="F21" s="13"/>
      <c r="G21" s="14" t="s">
        <v>19</v>
      </c>
      <c r="H21" s="12"/>
      <c r="I21" s="20">
        <v>2</v>
      </c>
      <c r="M21" s="16"/>
    </row>
    <row r="22" spans="1:14" ht="30" x14ac:dyDescent="0.25">
      <c r="A22" s="12"/>
      <c r="B22" s="12"/>
      <c r="C22" s="12" t="s">
        <v>17</v>
      </c>
      <c r="D22" s="13" t="s">
        <v>33</v>
      </c>
      <c r="E22" s="14"/>
      <c r="F22" s="13"/>
      <c r="G22" s="14" t="s">
        <v>19</v>
      </c>
      <c r="H22" s="12"/>
      <c r="I22" s="20">
        <v>2</v>
      </c>
      <c r="M22" s="16"/>
    </row>
    <row r="23" spans="1:14" x14ac:dyDescent="0.25">
      <c r="A23" s="12"/>
      <c r="B23" s="12"/>
      <c r="C23" s="12" t="s">
        <v>17</v>
      </c>
      <c r="D23" s="13" t="s">
        <v>34</v>
      </c>
      <c r="E23" s="14"/>
      <c r="F23" s="13"/>
      <c r="G23" s="14" t="s">
        <v>19</v>
      </c>
      <c r="H23" s="12"/>
      <c r="I23" s="20">
        <v>2</v>
      </c>
      <c r="M23" s="16"/>
    </row>
    <row r="24" spans="1:14" x14ac:dyDescent="0.25">
      <c r="A24" s="12"/>
      <c r="B24" s="12"/>
      <c r="C24" s="12" t="s">
        <v>17</v>
      </c>
      <c r="D24" s="13" t="s">
        <v>35</v>
      </c>
      <c r="E24" s="14"/>
      <c r="F24" s="13"/>
      <c r="G24" s="14" t="s">
        <v>19</v>
      </c>
      <c r="H24" s="12"/>
      <c r="I24" s="20">
        <v>1</v>
      </c>
      <c r="M24" s="16"/>
    </row>
    <row r="25" spans="1:14" ht="30" x14ac:dyDescent="0.25">
      <c r="A25" s="12"/>
      <c r="B25" s="12"/>
      <c r="C25" s="12" t="s">
        <v>17</v>
      </c>
      <c r="D25" s="13" t="s">
        <v>36</v>
      </c>
      <c r="E25" s="14"/>
      <c r="F25" s="13"/>
      <c r="G25" s="14" t="s">
        <v>19</v>
      </c>
      <c r="H25" s="12"/>
      <c r="I25" s="20">
        <v>2</v>
      </c>
      <c r="M25" s="16"/>
    </row>
    <row r="26" spans="1:14" ht="31.5" customHeight="1" x14ac:dyDescent="0.25">
      <c r="A26" s="12"/>
      <c r="B26" s="12"/>
      <c r="C26" s="12" t="s">
        <v>17</v>
      </c>
      <c r="D26" s="13" t="s">
        <v>37</v>
      </c>
      <c r="E26" s="14"/>
      <c r="F26" s="13"/>
      <c r="G26" s="14" t="s">
        <v>19</v>
      </c>
      <c r="H26" s="12"/>
      <c r="I26" s="20">
        <v>2</v>
      </c>
      <c r="M26" s="16"/>
    </row>
    <row r="27" spans="1:14" x14ac:dyDescent="0.25">
      <c r="A27" s="12"/>
      <c r="B27" s="12"/>
      <c r="C27" s="12" t="s">
        <v>17</v>
      </c>
      <c r="D27" s="13" t="s">
        <v>38</v>
      </c>
      <c r="E27" s="14"/>
      <c r="F27" s="13"/>
      <c r="G27" s="14" t="s">
        <v>19</v>
      </c>
      <c r="H27" s="12"/>
      <c r="I27" s="20">
        <v>2</v>
      </c>
      <c r="M27" s="16"/>
    </row>
    <row r="28" spans="1:14" ht="30" x14ac:dyDescent="0.25">
      <c r="A28" s="12"/>
      <c r="B28" s="12"/>
      <c r="C28" s="12" t="s">
        <v>17</v>
      </c>
      <c r="D28" s="13" t="s">
        <v>39</v>
      </c>
      <c r="E28" s="14"/>
      <c r="F28" s="13"/>
      <c r="G28" s="14" t="s">
        <v>19</v>
      </c>
      <c r="H28" s="12"/>
      <c r="I28" s="20">
        <v>1</v>
      </c>
    </row>
    <row r="29" spans="1:14" s="11" customFormat="1" ht="35.25" customHeight="1" x14ac:dyDescent="0.3">
      <c r="A29" s="21" t="s">
        <v>40</v>
      </c>
      <c r="B29" s="22" t="s">
        <v>41</v>
      </c>
      <c r="C29" s="21"/>
      <c r="D29" s="23"/>
      <c r="E29" s="23"/>
      <c r="F29" s="23"/>
      <c r="G29" s="23"/>
      <c r="H29" s="21"/>
      <c r="I29" s="24">
        <f>I31+I33+I32+I34+I35+I36+I37+I38+I39+I40</f>
        <v>17</v>
      </c>
      <c r="J29" s="10"/>
    </row>
    <row r="30" spans="1:14" ht="30" x14ac:dyDescent="0.25">
      <c r="A30" s="12" t="s">
        <v>42</v>
      </c>
      <c r="B30" s="17" t="s">
        <v>43</v>
      </c>
      <c r="C30" s="12"/>
      <c r="D30" s="14"/>
      <c r="E30" s="14"/>
      <c r="F30" s="14"/>
      <c r="G30" s="12"/>
      <c r="H30" s="12"/>
      <c r="I30" s="12"/>
    </row>
    <row r="31" spans="1:14" x14ac:dyDescent="0.25">
      <c r="A31" s="12"/>
      <c r="B31" s="12"/>
      <c r="C31" s="12" t="s">
        <v>17</v>
      </c>
      <c r="D31" s="13" t="s">
        <v>44</v>
      </c>
      <c r="E31" s="14"/>
      <c r="F31" s="13"/>
      <c r="G31" s="14" t="s">
        <v>19</v>
      </c>
      <c r="H31" s="12"/>
      <c r="I31" s="20">
        <v>1.25</v>
      </c>
      <c r="N31" s="16"/>
    </row>
    <row r="32" spans="1:14" x14ac:dyDescent="0.25">
      <c r="A32" s="12"/>
      <c r="B32" s="12"/>
      <c r="C32" s="12" t="s">
        <v>17</v>
      </c>
      <c r="D32" s="13" t="s">
        <v>45</v>
      </c>
      <c r="E32" s="14"/>
      <c r="F32" s="13"/>
      <c r="G32" s="14" t="s">
        <v>19</v>
      </c>
      <c r="H32" s="12"/>
      <c r="I32" s="20">
        <v>2</v>
      </c>
      <c r="N32" s="16"/>
    </row>
    <row r="33" spans="1:15" ht="30" x14ac:dyDescent="0.25">
      <c r="A33" s="12"/>
      <c r="B33" s="12"/>
      <c r="C33" s="12" t="s">
        <v>17</v>
      </c>
      <c r="D33" s="13" t="s">
        <v>46</v>
      </c>
      <c r="E33" s="17"/>
      <c r="F33" s="13"/>
      <c r="G33" s="14" t="s">
        <v>19</v>
      </c>
      <c r="H33" s="12"/>
      <c r="I33" s="20">
        <v>2</v>
      </c>
      <c r="N33" s="25"/>
    </row>
    <row r="34" spans="1:15" ht="30" x14ac:dyDescent="0.25">
      <c r="A34" s="12"/>
      <c r="B34" s="12"/>
      <c r="C34" s="12" t="s">
        <v>17</v>
      </c>
      <c r="D34" s="13" t="s">
        <v>47</v>
      </c>
      <c r="E34" s="13"/>
      <c r="F34" s="13"/>
      <c r="G34" s="14" t="s">
        <v>19</v>
      </c>
      <c r="H34" s="12"/>
      <c r="I34" s="20">
        <v>2</v>
      </c>
      <c r="N34" s="16"/>
    </row>
    <row r="35" spans="1:15" ht="45" x14ac:dyDescent="0.25">
      <c r="A35" s="12"/>
      <c r="B35" s="12"/>
      <c r="C35" s="12" t="s">
        <v>17</v>
      </c>
      <c r="D35" s="13" t="s">
        <v>48</v>
      </c>
      <c r="E35" s="13"/>
      <c r="F35" s="13"/>
      <c r="G35" s="14" t="s">
        <v>19</v>
      </c>
      <c r="H35" s="12"/>
      <c r="I35" s="20">
        <v>2</v>
      </c>
      <c r="N35" s="25"/>
    </row>
    <row r="36" spans="1:15" ht="30" x14ac:dyDescent="0.25">
      <c r="A36" s="12"/>
      <c r="B36" s="12"/>
      <c r="C36" s="12" t="s">
        <v>17</v>
      </c>
      <c r="D36" s="13" t="s">
        <v>49</v>
      </c>
      <c r="E36" s="13"/>
      <c r="F36" s="13"/>
      <c r="G36" s="14" t="s">
        <v>19</v>
      </c>
      <c r="H36" s="12"/>
      <c r="I36" s="20">
        <v>2</v>
      </c>
      <c r="N36" s="16"/>
    </row>
    <row r="37" spans="1:15" ht="30" x14ac:dyDescent="0.25">
      <c r="A37" s="12"/>
      <c r="B37" s="26"/>
      <c r="C37" s="12" t="s">
        <v>17</v>
      </c>
      <c r="D37" s="13" t="s">
        <v>50</v>
      </c>
      <c r="E37" s="13"/>
      <c r="F37" s="13"/>
      <c r="G37" s="14" t="s">
        <v>19</v>
      </c>
      <c r="H37" s="12"/>
      <c r="I37" s="20">
        <v>2</v>
      </c>
      <c r="N37" s="16"/>
    </row>
    <row r="38" spans="1:15" ht="28.5" customHeight="1" x14ac:dyDescent="0.25">
      <c r="A38" s="12"/>
      <c r="B38" s="26"/>
      <c r="C38" s="12" t="s">
        <v>17</v>
      </c>
      <c r="D38" s="13" t="s">
        <v>51</v>
      </c>
      <c r="E38" s="13"/>
      <c r="F38" s="13"/>
      <c r="G38" s="14" t="s">
        <v>19</v>
      </c>
      <c r="H38" s="12"/>
      <c r="I38" s="20">
        <v>2</v>
      </c>
      <c r="N38" s="16"/>
    </row>
    <row r="39" spans="1:15" ht="18.75" customHeight="1" x14ac:dyDescent="0.25">
      <c r="A39" s="12"/>
      <c r="B39" s="12"/>
      <c r="C39" s="12" t="s">
        <v>17</v>
      </c>
      <c r="D39" s="27" t="s">
        <v>52</v>
      </c>
      <c r="E39" s="14"/>
      <c r="F39" s="13"/>
      <c r="G39" s="14" t="s">
        <v>19</v>
      </c>
      <c r="H39" s="12"/>
      <c r="I39" s="20">
        <v>1.25</v>
      </c>
    </row>
    <row r="40" spans="1:15" x14ac:dyDescent="0.25">
      <c r="A40" s="12"/>
      <c r="B40" s="12"/>
      <c r="C40" s="12" t="s">
        <v>17</v>
      </c>
      <c r="D40" s="27" t="s">
        <v>53</v>
      </c>
      <c r="E40" s="17"/>
      <c r="F40" s="27" t="s">
        <v>53</v>
      </c>
      <c r="G40" s="14" t="s">
        <v>19</v>
      </c>
      <c r="H40" s="28"/>
      <c r="I40" s="29">
        <v>0.5</v>
      </c>
    </row>
    <row r="41" spans="1:15" s="11" customFormat="1" ht="46.5" customHeight="1" x14ac:dyDescent="0.3">
      <c r="A41" s="7" t="s">
        <v>54</v>
      </c>
      <c r="B41" s="18" t="s">
        <v>55</v>
      </c>
      <c r="C41" s="7"/>
      <c r="D41" s="8"/>
      <c r="E41" s="7"/>
      <c r="F41" s="8"/>
      <c r="G41" s="8"/>
      <c r="H41" s="7"/>
      <c r="I41" s="9">
        <f>I43+I44+I45+I46+I47+I48+I49+I50+I51+I52</f>
        <v>17</v>
      </c>
      <c r="J41" s="10"/>
    </row>
    <row r="42" spans="1:15" ht="30" x14ac:dyDescent="0.25">
      <c r="A42" s="12" t="s">
        <v>56</v>
      </c>
      <c r="B42" s="14" t="s">
        <v>55</v>
      </c>
      <c r="C42" s="12"/>
      <c r="D42" s="14"/>
      <c r="E42" s="14"/>
      <c r="F42" s="14"/>
      <c r="G42" s="12"/>
      <c r="H42" s="12"/>
      <c r="I42" s="12"/>
    </row>
    <row r="43" spans="1:15" x14ac:dyDescent="0.25">
      <c r="A43" s="12"/>
      <c r="B43" s="12"/>
      <c r="C43" s="12" t="s">
        <v>17</v>
      </c>
      <c r="D43" s="13" t="s">
        <v>57</v>
      </c>
      <c r="E43" s="14"/>
      <c r="F43" s="13"/>
      <c r="G43" s="14" t="s">
        <v>19</v>
      </c>
      <c r="H43" s="12"/>
      <c r="I43" s="20">
        <v>2</v>
      </c>
      <c r="O43" s="16"/>
    </row>
    <row r="44" spans="1:15" x14ac:dyDescent="0.25">
      <c r="A44" s="12"/>
      <c r="B44" s="12"/>
      <c r="C44" s="12" t="s">
        <v>17</v>
      </c>
      <c r="D44" s="13" t="s">
        <v>58</v>
      </c>
      <c r="E44" s="14"/>
      <c r="F44" s="13"/>
      <c r="G44" s="14" t="s">
        <v>19</v>
      </c>
      <c r="H44" s="12"/>
      <c r="I44" s="20">
        <v>2</v>
      </c>
    </row>
    <row r="45" spans="1:15" x14ac:dyDescent="0.25">
      <c r="A45" s="12"/>
      <c r="B45" s="12"/>
      <c r="C45" s="12" t="s">
        <v>17</v>
      </c>
      <c r="D45" s="13" t="s">
        <v>59</v>
      </c>
      <c r="E45" s="14"/>
      <c r="F45" s="13"/>
      <c r="G45" s="14" t="s">
        <v>19</v>
      </c>
      <c r="H45" s="12"/>
      <c r="I45" s="20">
        <v>2</v>
      </c>
      <c r="O45" s="16"/>
    </row>
    <row r="46" spans="1:15" ht="30" x14ac:dyDescent="0.25">
      <c r="A46" s="12"/>
      <c r="B46" s="12"/>
      <c r="C46" s="12" t="s">
        <v>17</v>
      </c>
      <c r="D46" s="13" t="s">
        <v>60</v>
      </c>
      <c r="E46" s="14"/>
      <c r="F46" s="13"/>
      <c r="G46" s="14" t="s">
        <v>19</v>
      </c>
      <c r="H46" s="12"/>
      <c r="I46" s="20">
        <v>2</v>
      </c>
      <c r="O46" s="16"/>
    </row>
    <row r="47" spans="1:15" ht="30" x14ac:dyDescent="0.25">
      <c r="A47" s="12"/>
      <c r="B47" s="12"/>
      <c r="C47" s="12" t="s">
        <v>17</v>
      </c>
      <c r="D47" s="13" t="s">
        <v>61</v>
      </c>
      <c r="E47" s="14"/>
      <c r="F47" s="13"/>
      <c r="G47" s="14" t="s">
        <v>19</v>
      </c>
      <c r="H47" s="12"/>
      <c r="I47" s="20">
        <v>2</v>
      </c>
      <c r="O47" s="16"/>
    </row>
    <row r="48" spans="1:15" ht="66.75" customHeight="1" x14ac:dyDescent="0.25">
      <c r="A48" s="12"/>
      <c r="B48" s="12"/>
      <c r="C48" s="12" t="s">
        <v>17</v>
      </c>
      <c r="D48" s="13" t="s">
        <v>62</v>
      </c>
      <c r="E48" s="17"/>
      <c r="F48" s="13"/>
      <c r="G48" s="14" t="s">
        <v>19</v>
      </c>
      <c r="H48" s="12"/>
      <c r="I48" s="20">
        <v>2</v>
      </c>
    </row>
    <row r="49" spans="1:15" ht="30" x14ac:dyDescent="0.25">
      <c r="A49" s="12"/>
      <c r="B49" s="12"/>
      <c r="C49" s="12" t="s">
        <v>17</v>
      </c>
      <c r="D49" s="13" t="s">
        <v>63</v>
      </c>
      <c r="E49" s="14"/>
      <c r="F49" s="13"/>
      <c r="G49" s="14" t="s">
        <v>19</v>
      </c>
      <c r="H49" s="12"/>
      <c r="I49" s="20">
        <v>2</v>
      </c>
      <c r="O49" s="16"/>
    </row>
    <row r="50" spans="1:15" x14ac:dyDescent="0.25">
      <c r="A50" s="12"/>
      <c r="B50" s="12"/>
      <c r="C50" s="12" t="s">
        <v>17</v>
      </c>
      <c r="D50" s="13" t="s">
        <v>38</v>
      </c>
      <c r="E50" s="14"/>
      <c r="F50" s="13"/>
      <c r="G50" s="14" t="s">
        <v>19</v>
      </c>
      <c r="H50" s="12"/>
      <c r="I50" s="20">
        <v>1</v>
      </c>
    </row>
    <row r="51" spans="1:15" x14ac:dyDescent="0.25">
      <c r="A51" s="12"/>
      <c r="B51" s="12"/>
      <c r="C51" s="12" t="s">
        <v>17</v>
      </c>
      <c r="D51" s="13" t="s">
        <v>64</v>
      </c>
      <c r="E51" s="14"/>
      <c r="F51" s="13"/>
      <c r="G51" s="14" t="s">
        <v>19</v>
      </c>
      <c r="H51" s="12"/>
      <c r="I51" s="20">
        <v>1</v>
      </c>
      <c r="O51" s="16"/>
    </row>
    <row r="52" spans="1:15" ht="30" x14ac:dyDescent="0.25">
      <c r="A52" s="12"/>
      <c r="B52" s="12"/>
      <c r="C52" s="12" t="s">
        <v>17</v>
      </c>
      <c r="D52" s="13" t="s">
        <v>65</v>
      </c>
      <c r="E52" s="17"/>
      <c r="F52" s="13" t="s">
        <v>66</v>
      </c>
      <c r="G52" s="14" t="s">
        <v>19</v>
      </c>
      <c r="H52" s="12"/>
      <c r="I52" s="20">
        <v>1</v>
      </c>
    </row>
    <row r="53" spans="1:15" s="11" customFormat="1" ht="20.25" customHeight="1" x14ac:dyDescent="0.3">
      <c r="A53" s="7" t="s">
        <v>67</v>
      </c>
      <c r="B53" s="30" t="s">
        <v>68</v>
      </c>
      <c r="C53" s="7"/>
      <c r="D53" s="8"/>
      <c r="E53" s="7"/>
      <c r="F53" s="8"/>
      <c r="G53" s="8"/>
      <c r="H53" s="7"/>
      <c r="I53" s="9">
        <f>I55+I56+I57+I58+I59+I60+I61+I62+I63+I64+I65</f>
        <v>16</v>
      </c>
      <c r="J53" s="10"/>
    </row>
    <row r="54" spans="1:15" x14ac:dyDescent="0.25">
      <c r="A54" s="12" t="s">
        <v>69</v>
      </c>
      <c r="B54" s="17" t="s">
        <v>68</v>
      </c>
      <c r="C54" s="12"/>
      <c r="D54" s="14"/>
      <c r="E54" s="14"/>
      <c r="F54" s="14"/>
      <c r="G54" s="12"/>
      <c r="H54" s="12"/>
      <c r="I54" s="12"/>
    </row>
    <row r="55" spans="1:15" ht="53.25" customHeight="1" x14ac:dyDescent="0.25">
      <c r="A55" s="12"/>
      <c r="B55" s="12"/>
      <c r="C55" s="12" t="s">
        <v>17</v>
      </c>
      <c r="D55" s="14" t="s">
        <v>70</v>
      </c>
      <c r="E55" s="14"/>
      <c r="F55" s="14"/>
      <c r="G55" s="14" t="s">
        <v>19</v>
      </c>
      <c r="H55" s="12"/>
      <c r="I55" s="31">
        <v>1</v>
      </c>
      <c r="L55" s="16"/>
      <c r="N55" s="16"/>
    </row>
    <row r="56" spans="1:15" x14ac:dyDescent="0.25">
      <c r="A56" s="12"/>
      <c r="B56" s="12"/>
      <c r="C56" s="26" t="s">
        <v>17</v>
      </c>
      <c r="D56" s="14" t="s">
        <v>71</v>
      </c>
      <c r="E56" s="14"/>
      <c r="F56" s="14"/>
      <c r="G56" s="14" t="s">
        <v>19</v>
      </c>
      <c r="H56" s="12"/>
      <c r="I56" s="31">
        <v>1</v>
      </c>
      <c r="L56" s="16"/>
      <c r="N56" s="16"/>
    </row>
    <row r="57" spans="1:15" x14ac:dyDescent="0.25">
      <c r="A57" s="12"/>
      <c r="B57" s="12"/>
      <c r="C57" s="26" t="s">
        <v>17</v>
      </c>
      <c r="D57" s="14" t="s">
        <v>72</v>
      </c>
      <c r="E57" s="14"/>
      <c r="F57" s="14"/>
      <c r="G57" s="14" t="s">
        <v>19</v>
      </c>
      <c r="H57" s="12"/>
      <c r="I57" s="31">
        <v>1</v>
      </c>
      <c r="L57" s="16"/>
      <c r="N57" s="16"/>
    </row>
    <row r="58" spans="1:15" ht="33" customHeight="1" x14ac:dyDescent="0.25">
      <c r="A58" s="12"/>
      <c r="B58" s="12"/>
      <c r="C58" s="26" t="s">
        <v>17</v>
      </c>
      <c r="D58" s="14" t="s">
        <v>73</v>
      </c>
      <c r="E58" s="14"/>
      <c r="F58" s="14"/>
      <c r="G58" s="14" t="s">
        <v>19</v>
      </c>
      <c r="H58" s="12"/>
      <c r="I58" s="31">
        <v>1</v>
      </c>
      <c r="L58" s="16"/>
      <c r="N58" s="16"/>
    </row>
    <row r="59" spans="1:15" x14ac:dyDescent="0.25">
      <c r="A59" s="12"/>
      <c r="B59" s="12"/>
      <c r="C59" s="26" t="s">
        <v>17</v>
      </c>
      <c r="D59" s="14" t="s">
        <v>74</v>
      </c>
      <c r="E59" s="14"/>
      <c r="F59" s="14"/>
      <c r="G59" s="14" t="s">
        <v>19</v>
      </c>
      <c r="H59" s="12"/>
      <c r="I59" s="31">
        <v>2</v>
      </c>
      <c r="L59" s="16"/>
      <c r="N59" s="16"/>
    </row>
    <row r="60" spans="1:15" x14ac:dyDescent="0.25">
      <c r="A60" s="12"/>
      <c r="B60" s="12"/>
      <c r="C60" s="26" t="s">
        <v>17</v>
      </c>
      <c r="D60" s="14" t="s">
        <v>75</v>
      </c>
      <c r="E60" s="14"/>
      <c r="F60" s="14"/>
      <c r="G60" s="14" t="s">
        <v>19</v>
      </c>
      <c r="H60" s="12"/>
      <c r="I60" s="31">
        <v>2</v>
      </c>
      <c r="L60" s="16"/>
      <c r="N60" s="16"/>
    </row>
    <row r="61" spans="1:15" ht="35.25" customHeight="1" x14ac:dyDescent="0.25">
      <c r="A61" s="12"/>
      <c r="B61" s="12"/>
      <c r="C61" s="26" t="s">
        <v>17</v>
      </c>
      <c r="D61" s="14" t="s">
        <v>76</v>
      </c>
      <c r="E61" s="14"/>
      <c r="F61" s="14"/>
      <c r="G61" s="14" t="s">
        <v>19</v>
      </c>
      <c r="H61" s="12"/>
      <c r="I61" s="31">
        <v>2</v>
      </c>
      <c r="L61" s="16"/>
      <c r="N61" s="16"/>
    </row>
    <row r="62" spans="1:15" ht="33.75" customHeight="1" x14ac:dyDescent="0.25">
      <c r="A62" s="12"/>
      <c r="B62" s="12"/>
      <c r="C62" s="26" t="s">
        <v>17</v>
      </c>
      <c r="D62" s="14" t="s">
        <v>77</v>
      </c>
      <c r="E62" s="14"/>
      <c r="F62" s="14"/>
      <c r="G62" s="14" t="s">
        <v>19</v>
      </c>
      <c r="H62" s="12"/>
      <c r="I62" s="31">
        <v>2</v>
      </c>
      <c r="L62" s="16"/>
    </row>
    <row r="63" spans="1:15" ht="30" x14ac:dyDescent="0.25">
      <c r="A63" s="32"/>
      <c r="B63" s="32"/>
      <c r="C63" s="26" t="s">
        <v>17</v>
      </c>
      <c r="D63" s="14" t="s">
        <v>78</v>
      </c>
      <c r="E63" s="32"/>
      <c r="F63" s="33"/>
      <c r="G63" s="14" t="s">
        <v>19</v>
      </c>
      <c r="H63" s="32"/>
      <c r="I63" s="31">
        <v>2</v>
      </c>
      <c r="L63" s="16"/>
    </row>
    <row r="64" spans="1:15" x14ac:dyDescent="0.25">
      <c r="A64" s="32"/>
      <c r="B64" s="32"/>
      <c r="C64" s="26" t="s">
        <v>17</v>
      </c>
      <c r="D64" s="14" t="s">
        <v>79</v>
      </c>
      <c r="E64" s="32"/>
      <c r="F64" s="33"/>
      <c r="G64" s="14" t="s">
        <v>19</v>
      </c>
      <c r="H64" s="32"/>
      <c r="I64" s="31">
        <v>1</v>
      </c>
      <c r="L64" s="16"/>
    </row>
    <row r="65" spans="1:15" ht="29.25" customHeight="1" x14ac:dyDescent="0.25">
      <c r="A65" s="32"/>
      <c r="B65" s="32"/>
      <c r="C65" s="26" t="s">
        <v>17</v>
      </c>
      <c r="D65" s="14" t="s">
        <v>27</v>
      </c>
      <c r="E65" s="14"/>
      <c r="F65" s="14"/>
      <c r="G65" s="14" t="s">
        <v>19</v>
      </c>
      <c r="H65" s="12"/>
      <c r="I65" s="31">
        <v>1</v>
      </c>
      <c r="L65" s="16"/>
    </row>
    <row r="66" spans="1:15" s="11" customFormat="1" ht="39" customHeight="1" x14ac:dyDescent="0.3">
      <c r="A66" s="7" t="s">
        <v>80</v>
      </c>
      <c r="B66" s="18" t="s">
        <v>81</v>
      </c>
      <c r="C66" s="7"/>
      <c r="D66" s="8"/>
      <c r="E66" s="7"/>
      <c r="F66" s="8"/>
      <c r="G66" s="8"/>
      <c r="H66" s="7"/>
      <c r="I66" s="9">
        <f>I68+I69+I70+I71+I72+I73+I74+I76+I75</f>
        <v>16</v>
      </c>
      <c r="J66" s="10"/>
      <c r="L66" s="19"/>
    </row>
    <row r="67" spans="1:15" ht="30" x14ac:dyDescent="0.25">
      <c r="A67" s="12" t="s">
        <v>82</v>
      </c>
      <c r="B67" s="17" t="s">
        <v>83</v>
      </c>
      <c r="C67" s="12"/>
      <c r="D67" s="14"/>
      <c r="E67" s="14"/>
      <c r="F67" s="14"/>
      <c r="G67" s="12"/>
      <c r="H67" s="12"/>
      <c r="I67" s="12"/>
    </row>
    <row r="68" spans="1:15" ht="30" x14ac:dyDescent="0.25">
      <c r="A68" s="12"/>
      <c r="B68" s="12"/>
      <c r="C68" s="34" t="s">
        <v>17</v>
      </c>
      <c r="D68" s="27" t="s">
        <v>84</v>
      </c>
      <c r="E68" s="27"/>
      <c r="F68" s="27" t="s">
        <v>85</v>
      </c>
      <c r="G68" s="35" t="s">
        <v>19</v>
      </c>
      <c r="H68" s="34">
        <v>1</v>
      </c>
      <c r="I68" s="15">
        <v>2</v>
      </c>
      <c r="M68" s="16"/>
      <c r="O68" s="16"/>
    </row>
    <row r="69" spans="1:15" ht="36" customHeight="1" x14ac:dyDescent="0.25">
      <c r="A69" s="12"/>
      <c r="B69" s="12"/>
      <c r="C69" s="34" t="s">
        <v>17</v>
      </c>
      <c r="D69" s="27" t="s">
        <v>86</v>
      </c>
      <c r="E69" s="27"/>
      <c r="F69" s="27" t="s">
        <v>87</v>
      </c>
      <c r="G69" s="35" t="s">
        <v>19</v>
      </c>
      <c r="H69" s="34">
        <v>6</v>
      </c>
      <c r="I69" s="15">
        <v>2</v>
      </c>
      <c r="O69" s="16"/>
    </row>
    <row r="70" spans="1:15" ht="30" x14ac:dyDescent="0.25">
      <c r="A70" s="12"/>
      <c r="B70" s="12"/>
      <c r="C70" s="34" t="s">
        <v>17</v>
      </c>
      <c r="D70" s="27" t="s">
        <v>88</v>
      </c>
      <c r="E70" s="27"/>
      <c r="F70" s="27" t="s">
        <v>89</v>
      </c>
      <c r="G70" s="35" t="s">
        <v>19</v>
      </c>
      <c r="H70" s="34">
        <v>1</v>
      </c>
      <c r="I70" s="15">
        <v>2</v>
      </c>
      <c r="M70" s="16"/>
      <c r="O70" s="16"/>
    </row>
    <row r="71" spans="1:15" ht="60" x14ac:dyDescent="0.25">
      <c r="A71" s="12"/>
      <c r="B71" s="12"/>
      <c r="C71" s="34" t="s">
        <v>17</v>
      </c>
      <c r="D71" s="27" t="s">
        <v>90</v>
      </c>
      <c r="E71" s="27"/>
      <c r="F71" s="27" t="s">
        <v>91</v>
      </c>
      <c r="G71" s="35" t="s">
        <v>19</v>
      </c>
      <c r="H71" s="34">
        <v>1</v>
      </c>
      <c r="I71" s="15">
        <v>2</v>
      </c>
      <c r="M71" s="16"/>
      <c r="O71" s="16"/>
    </row>
    <row r="72" spans="1:15" ht="60" x14ac:dyDescent="0.25">
      <c r="A72" s="12"/>
      <c r="B72" s="12"/>
      <c r="C72" s="34" t="s">
        <v>17</v>
      </c>
      <c r="D72" s="27" t="s">
        <v>92</v>
      </c>
      <c r="E72" s="27"/>
      <c r="F72" s="27" t="s">
        <v>93</v>
      </c>
      <c r="G72" s="35" t="s">
        <v>19</v>
      </c>
      <c r="H72" s="34">
        <v>1</v>
      </c>
      <c r="I72" s="15">
        <v>2</v>
      </c>
      <c r="M72" s="16"/>
      <c r="O72" s="16"/>
    </row>
    <row r="73" spans="1:15" ht="31.5" customHeight="1" x14ac:dyDescent="0.25">
      <c r="A73" s="12"/>
      <c r="B73" s="12"/>
      <c r="C73" s="34" t="s">
        <v>17</v>
      </c>
      <c r="D73" s="27" t="s">
        <v>94</v>
      </c>
      <c r="E73" s="27"/>
      <c r="F73" s="27" t="s">
        <v>95</v>
      </c>
      <c r="G73" s="35" t="s">
        <v>19</v>
      </c>
      <c r="H73" s="34">
        <v>1</v>
      </c>
      <c r="I73" s="15">
        <v>2</v>
      </c>
      <c r="M73" s="16"/>
    </row>
    <row r="74" spans="1:15" ht="45" x14ac:dyDescent="0.25">
      <c r="A74" s="12"/>
      <c r="B74" s="12"/>
      <c r="C74" s="34" t="s">
        <v>17</v>
      </c>
      <c r="D74" s="27" t="s">
        <v>96</v>
      </c>
      <c r="E74" s="27"/>
      <c r="F74" s="27" t="s">
        <v>97</v>
      </c>
      <c r="G74" s="35" t="s">
        <v>19</v>
      </c>
      <c r="H74" s="34">
        <v>1</v>
      </c>
      <c r="I74" s="15">
        <v>2</v>
      </c>
      <c r="M74" s="16"/>
      <c r="O74" s="16"/>
    </row>
    <row r="75" spans="1:15" ht="30" x14ac:dyDescent="0.25">
      <c r="A75" s="12"/>
      <c r="B75" s="12"/>
      <c r="C75" s="34" t="s">
        <v>17</v>
      </c>
      <c r="D75" s="27" t="s">
        <v>98</v>
      </c>
      <c r="E75" s="27"/>
      <c r="F75" s="27" t="s">
        <v>99</v>
      </c>
      <c r="G75" s="27" t="s">
        <v>19</v>
      </c>
      <c r="H75" s="34">
        <v>1</v>
      </c>
      <c r="I75" s="15">
        <v>2</v>
      </c>
      <c r="O75" s="16"/>
    </row>
    <row r="76" spans="1:15" x14ac:dyDescent="0.25">
      <c r="A76" s="12"/>
      <c r="B76" s="12"/>
      <c r="C76" s="12"/>
      <c r="D76" s="14"/>
      <c r="E76" s="12"/>
      <c r="F76" s="14"/>
      <c r="G76" s="14"/>
      <c r="H76" s="12"/>
      <c r="I76" s="12"/>
    </row>
    <row r="78" spans="1:15" x14ac:dyDescent="0.25">
      <c r="F78" s="36" t="s">
        <v>100</v>
      </c>
      <c r="G78" s="36"/>
      <c r="H78" s="36"/>
      <c r="I78" s="40">
        <f>(I53+I41+I29+I17+I6+I66)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A06A1-0D1E-49C9-8864-E30EBFACFF9F}">
  <dimension ref="A1:B11"/>
  <sheetViews>
    <sheetView workbookViewId="0">
      <selection activeCell="B22" sqref="B22"/>
    </sheetView>
  </sheetViews>
  <sheetFormatPr defaultRowHeight="15" x14ac:dyDescent="0.25"/>
  <cols>
    <col min="1" max="1" width="8.7109375" style="44" customWidth="1"/>
    <col min="2" max="2" width="70.7109375" style="4" customWidth="1"/>
  </cols>
  <sheetData>
    <row r="1" spans="1:2" ht="24.95" customHeight="1" x14ac:dyDescent="0.25">
      <c r="A1" s="45" t="s">
        <v>101</v>
      </c>
      <c r="B1" s="45"/>
    </row>
    <row r="2" spans="1:2" ht="24.95" customHeight="1" x14ac:dyDescent="0.25">
      <c r="A2" s="43">
        <v>1</v>
      </c>
      <c r="B2" s="41" t="s">
        <v>102</v>
      </c>
    </row>
    <row r="3" spans="1:2" ht="24.95" customHeight="1" x14ac:dyDescent="0.25">
      <c r="A3" s="43">
        <v>2</v>
      </c>
      <c r="B3" s="41" t="s">
        <v>103</v>
      </c>
    </row>
    <row r="4" spans="1:2" ht="24.95" customHeight="1" x14ac:dyDescent="0.25">
      <c r="A4" s="43">
        <v>3</v>
      </c>
      <c r="B4" s="41" t="s">
        <v>104</v>
      </c>
    </row>
    <row r="5" spans="1:2" ht="24.95" customHeight="1" x14ac:dyDescent="0.25">
      <c r="A5" s="43">
        <v>4</v>
      </c>
      <c r="B5" s="41" t="s">
        <v>105</v>
      </c>
    </row>
    <row r="6" spans="1:2" ht="30" customHeight="1" x14ac:dyDescent="0.25">
      <c r="A6" s="43">
        <v>5</v>
      </c>
      <c r="B6" s="42" t="s">
        <v>106</v>
      </c>
    </row>
    <row r="7" spans="1:2" ht="24.95" customHeight="1" x14ac:dyDescent="0.25">
      <c r="A7" s="43">
        <v>6</v>
      </c>
      <c r="B7" s="42" t="s">
        <v>107</v>
      </c>
    </row>
    <row r="8" spans="1:2" ht="24.95" customHeight="1" x14ac:dyDescent="0.25">
      <c r="A8" s="43">
        <v>7</v>
      </c>
      <c r="B8" s="42" t="s">
        <v>108</v>
      </c>
    </row>
    <row r="9" spans="1:2" ht="24.95" customHeight="1" x14ac:dyDescent="0.25">
      <c r="A9" s="43">
        <v>8</v>
      </c>
      <c r="B9" s="42" t="s">
        <v>109</v>
      </c>
    </row>
    <row r="10" spans="1:2" ht="24.95" customHeight="1" x14ac:dyDescent="0.25">
      <c r="A10" s="43">
        <v>9</v>
      </c>
      <c r="B10" s="42" t="s">
        <v>110</v>
      </c>
    </row>
    <row r="11" spans="1:2" ht="24.95" customHeight="1" x14ac:dyDescent="0.25"/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Жосан Дарья Андреевна</dc:creator>
  <cp:lastModifiedBy>Жосан Дарья Андреевна</cp:lastModifiedBy>
  <dcterms:created xsi:type="dcterms:W3CDTF">2015-06-05T18:17:20Z</dcterms:created>
  <dcterms:modified xsi:type="dcterms:W3CDTF">2024-10-29T13:12:51Z</dcterms:modified>
</cp:coreProperties>
</file>