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 firstSheet="2" activeTab="3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4"/>
  <c r="G73" i="5" l="1"/>
  <c r="G82" i="4"/>
  <c r="G50"/>
  <c r="G48"/>
  <c r="G47"/>
  <c r="G46"/>
  <c r="G45"/>
  <c r="G44"/>
  <c r="G43"/>
  <c r="G42"/>
  <c r="G41"/>
  <c r="G40"/>
  <c r="G39"/>
  <c r="G38"/>
  <c r="G37"/>
  <c r="G36"/>
  <c r="G35"/>
  <c r="G34"/>
  <c r="G31"/>
  <c r="G30"/>
  <c r="G27"/>
  <c r="A5" i="7" l="1"/>
  <c r="A3"/>
  <c r="C15" i="5"/>
  <c r="C14"/>
  <c r="C13"/>
  <c r="C12"/>
  <c r="G11"/>
  <c r="E11"/>
  <c r="C11"/>
  <c r="G10"/>
  <c r="E10"/>
  <c r="C10"/>
  <c r="C9"/>
  <c r="D8"/>
  <c r="C7"/>
  <c r="A5"/>
  <c r="A3"/>
  <c r="C15" i="1"/>
  <c r="C14"/>
  <c r="C13"/>
  <c r="C12"/>
  <c r="G11"/>
  <c r="E11"/>
  <c r="C11"/>
  <c r="G10"/>
  <c r="E10"/>
  <c r="C10"/>
  <c r="C9"/>
  <c r="D8"/>
  <c r="C7"/>
  <c r="A5"/>
  <c r="A3"/>
  <c r="A3" i="4"/>
  <c r="A5"/>
  <c r="C11"/>
  <c r="D8"/>
  <c r="C7"/>
  <c r="C12"/>
  <c r="G10"/>
  <c r="E10"/>
  <c r="C10"/>
  <c r="G11"/>
  <c r="E11"/>
  <c r="C13"/>
  <c r="C14"/>
  <c r="C15"/>
  <c r="C9"/>
  <c r="G81" l="1"/>
  <c r="G51" i="5"/>
  <c r="G87" i="4"/>
  <c r="G86"/>
  <c r="G85"/>
  <c r="G43" i="1"/>
  <c r="G44"/>
</calcChain>
</file>

<file path=xl/sharedStrings.xml><?xml version="1.0" encoding="utf-8"?>
<sst xmlns="http://schemas.openxmlformats.org/spreadsheetml/2006/main" count="638" uniqueCount="277">
  <si>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</si>
  <si>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</si>
  <si>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</si>
  <si>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</si>
  <si>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</si>
  <si>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</si>
  <si>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</si>
  <si>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</si>
  <si>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</si>
  <si>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</si>
  <si>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</si>
  <si>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</si>
  <si>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</si>
  <si>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</si>
  <si>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</si>
  <si>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</si>
  <si>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</si>
  <si>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</si>
  <si>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</si>
  <si>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</si>
  <si>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</si>
  <si>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</si>
  <si>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</si>
  <si>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</si>
  <si>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</si>
  <si>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</si>
  <si>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</si>
  <si>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</si>
  <si>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</si>
  <si>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</si>
  <si>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</si>
  <si>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</si>
  <si>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</si>
  <si>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Площадь зоны: не менее 13 кв.м.</t>
  </si>
  <si>
    <t>Программное обеспечение для просмотра изображений</t>
  </si>
  <si>
    <t>Программное обеспечение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</si>
  <si>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</si>
  <si>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</si>
  <si>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</si>
  <si>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>Складское помещение НЕ ТРЕБУЕТСЯ</t>
  </si>
  <si>
    <t>Площадь зоны: не менее 2,5 кв.м.</t>
  </si>
  <si>
    <t>Клей</t>
  </si>
  <si>
    <t>Бумага А4</t>
  </si>
  <si>
    <t>Бумага А3</t>
  </si>
  <si>
    <t>Скотч двусторонний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</si>
  <si>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</si>
  <si>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</si>
  <si>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</si>
  <si>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</si>
  <si>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</si>
  <si>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Линейка</t>
  </si>
  <si>
    <t>не менее 30 см</t>
  </si>
  <si>
    <t>Дырокол для листов</t>
  </si>
  <si>
    <t>толщина пробивки 30 листов</t>
  </si>
  <si>
    <t xml:space="preserve">Простой карандаш </t>
  </si>
  <si>
    <t>Точилка для карандашей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</si>
  <si>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</si>
  <si>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</si>
  <si>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</si>
  <si>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</si>
  <si>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</si>
  <si>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</si>
  <si>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</si>
  <si>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</si>
  <si>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</si>
  <si>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</si>
  <si>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</si>
  <si>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</si>
  <si>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</si>
  <si>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</si>
  <si>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</si>
  <si>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</si>
  <si>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</si>
  <si>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</si>
  <si>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</si>
  <si>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</si>
  <si>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</si>
  <si>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</si>
  <si>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</si>
  <si>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</si>
  <si>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</si>
  <si>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</si>
  <si>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</si>
  <si>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</si>
  <si>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</si>
  <si>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</si>
  <si>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</si>
  <si>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</si>
  <si>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</si>
  <si>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</si>
  <si>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</si>
  <si>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</si>
  <si>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Воспитатель интерната семейного типа</t>
  </si>
  <si>
    <t>sdergun@mail.ru</t>
  </si>
  <si>
    <t>Площадь зоны: 66 кв.м.</t>
  </si>
  <si>
    <t>Освещение: Верхнее искусственное освещение  300-500 люкс</t>
  </si>
  <si>
    <t xml:space="preserve">Ноутбук </t>
  </si>
  <si>
    <t xml:space="preserve">Компьютерная мышь </t>
  </si>
  <si>
    <t>Тип соединения: проводная usb. Количество кнопок: 2. Колесо прокрутки: Есть</t>
  </si>
  <si>
    <t>Наушники</t>
  </si>
  <si>
    <t>критически важные характеристики позиии отсутствуют</t>
  </si>
  <si>
    <t>Флеш-носитель</t>
  </si>
  <si>
    <t>флэш-накопитель 32 ГБ, интерфейс USB 3.1
водонепроницаемый корпус, материал корпуса: пластик</t>
  </si>
  <si>
    <t xml:space="preserve"> программа  Win10 или аналог</t>
  </si>
  <si>
    <t>Операционная система для персональных компьютеров</t>
  </si>
  <si>
    <t>Минимальный набор программ, который необходим для эффективной работы</t>
  </si>
  <si>
    <t>Браузер</t>
  </si>
  <si>
    <t xml:space="preserve">  Для отправки запросов, обработки и отображения страниц веб-сайтов, а также файлов различных форматов (pdf, gif, png, jpeg).</t>
  </si>
  <si>
    <t xml:space="preserve"> электронный учебник и и приложения к учебнику 1-4 классы "Литературное чтение" УМК "Школа России" </t>
  </si>
  <si>
    <t xml:space="preserve"> электронный учебник и и приложения к учебнику 1-4 классы "Математика", УМК "Школа России" </t>
  </si>
  <si>
    <t xml:space="preserve"> электронный учебник и и приложения к учебнику 1-4 классы, "Окружающий мир", УМК "Школа России" </t>
  </si>
  <si>
    <t xml:space="preserve"> электронный учебник и и приложения к учебнику 1-4 классы,"Русский язык",УМК "Школа России" </t>
  </si>
  <si>
    <t>Стол  ученический</t>
  </si>
  <si>
    <t>1200х500х760 мм</t>
  </si>
  <si>
    <t>фанера, (регулируемый) 342х320х115</t>
  </si>
  <si>
    <t>Интерактивная панель</t>
  </si>
  <si>
    <t>Ноутбук (интерактивная панель)</t>
  </si>
  <si>
    <t>Ноутбук (таймер)</t>
  </si>
  <si>
    <t>Компьютерная мышь</t>
  </si>
  <si>
    <t xml:space="preserve">МФУ </t>
  </si>
  <si>
    <t xml:space="preserve">Тип печати: цветная /черно-белая Максимальный формат: А4. </t>
  </si>
  <si>
    <t xml:space="preserve">Тип печати: черно-белая Максимальный формат: А4. </t>
  </si>
  <si>
    <t>Пульт для презентаций</t>
  </si>
  <si>
    <t>Беспроводной пульт для проведения презентаций, оснащенный удобными элементами управления и лазерной указкой с красным лучом. Беспроводной миниатюрный приемник с функцией самонастраивающегося подключения.</t>
  </si>
  <si>
    <t xml:space="preserve">Документ камера </t>
  </si>
  <si>
    <t>Утюг</t>
  </si>
  <si>
    <t>мощность – 2350 Вт
функции: паровой удар (150 г/мин), постоянная подача пара (50 г/мин), вертикальное отпаривание
резервуар на 270 мл</t>
  </si>
  <si>
    <t xml:space="preserve">Оборудование </t>
  </si>
  <si>
    <t>Отпариватель для белья</t>
  </si>
  <si>
    <t>Мощность, Вт: 1700 Вт
Напряжение сети, В: 220 В
Максимальное давление пара: 3,5 Бар
Объем бака, мл: 360 ml
Температура пара, °C: 100 °C</t>
  </si>
  <si>
    <t>Настольная игра в ассортименте для детей 7-12 лет</t>
  </si>
  <si>
    <t>Комплект дидактических материалов типовых заданий, тестов, контрольных работ     1-4 класс</t>
  </si>
  <si>
    <t>школьные брюки</t>
  </si>
  <si>
    <t>для мальчика 8-10 лет</t>
  </si>
  <si>
    <t>школьная рубашка</t>
  </si>
  <si>
    <t>Стол ученический</t>
  </si>
  <si>
    <t>одноместный 600х500х760 мм</t>
  </si>
  <si>
    <t xml:space="preserve">Стол </t>
  </si>
  <si>
    <t>1200х600х720 мм</t>
  </si>
  <si>
    <t>Стеллаж с полками</t>
  </si>
  <si>
    <t>1000х60х1500 мм</t>
  </si>
  <si>
    <t>Маркерная  доска</t>
  </si>
  <si>
    <t>1700х1000 мм</t>
  </si>
  <si>
    <t>Гладильная доска</t>
  </si>
  <si>
    <t xml:space="preserve">Кулер с водой </t>
  </si>
  <si>
    <t>раздатчик воды без нагрева и охлаждения</t>
  </si>
  <si>
    <t xml:space="preserve">Мусорная корзина </t>
  </si>
  <si>
    <t xml:space="preserve">Электричество: 220 подключения к сети </t>
  </si>
  <si>
    <t>Покрытие пола: ковролин  -66 м2 на всю зону</t>
  </si>
  <si>
    <t>Освещение: верхнее искусственное освещение 300 люкс</t>
  </si>
  <si>
    <t xml:space="preserve">Электричество: 220 подключения к сети 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</si>
  <si>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</si>
  <si>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- 66 м2 на всю зону</t>
  </si>
  <si>
    <t xml:space="preserve">Мебель </t>
  </si>
  <si>
    <r>
      <t>О</t>
    </r>
    <r>
      <rPr>
        <sz val="11"/>
        <color theme="1"/>
        <rFont val="Times New Roman"/>
        <family val="1"/>
        <charset val="204"/>
      </rPr>
      <t>свещение: Допустимо верхнее искусственное освещение</t>
    </r>
    <r>
      <rPr>
        <sz val="11"/>
        <rFont val="Times New Roman"/>
        <family val="1"/>
        <charset val="204"/>
      </rPr>
      <t xml:space="preserve"> 300 люкс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</si>
  <si>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</si>
  <si>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>Покрытие п</t>
    </r>
    <r>
      <rPr>
        <sz val="11"/>
        <color theme="1"/>
        <rFont val="Times New Roman"/>
        <family val="1"/>
        <charset val="204"/>
      </rPr>
      <t>ола: 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___ м2 на всю зону</t>
    </r>
  </si>
  <si>
    <t>Освещение: Допустимо верхнее искусственное освещение ( не менее 300 люкс)</t>
  </si>
  <si>
    <t xml:space="preserve">Электричество: 220 подключения к сети  по (220 Вольт и 380 Вольт)	</t>
  </si>
  <si>
    <t>Покрытие пола: ковролин  - ___ м2 на всю зону</t>
  </si>
  <si>
    <t>Набор фломастеров</t>
  </si>
  <si>
    <t xml:space="preserve"> для доски 4 шт. (красный, синий, зеленый, черный)</t>
  </si>
  <si>
    <t xml:space="preserve">Расходный материал </t>
  </si>
  <si>
    <t>шт.</t>
  </si>
  <si>
    <t xml:space="preserve">Губка </t>
  </si>
  <si>
    <t>магнитная для маркерных досок</t>
  </si>
  <si>
    <t xml:space="preserve">Нитки </t>
  </si>
  <si>
    <t>для шитья в ассортименте (набор 24 цв.)</t>
  </si>
  <si>
    <t xml:space="preserve">Пуговицы </t>
  </si>
  <si>
    <t>в ассортименте (20 шт)</t>
  </si>
  <si>
    <t>Ткань</t>
  </si>
  <si>
    <t xml:space="preserve">Бисер </t>
  </si>
  <si>
    <t>ассорти 2.4 мм 25 г</t>
  </si>
  <si>
    <t xml:space="preserve">Фетр </t>
  </si>
  <si>
    <t>Косая бейка</t>
  </si>
  <si>
    <t xml:space="preserve">кожзам, 8 мм, 2 м </t>
  </si>
  <si>
    <t xml:space="preserve">Пайетки </t>
  </si>
  <si>
    <t>россыпью ZF-10 3 мм 10 г</t>
  </si>
  <si>
    <t xml:space="preserve">Лента атласная </t>
  </si>
  <si>
    <t xml:space="preserve"> Набор атласных лент   6 мм х 3 цв</t>
  </si>
  <si>
    <t>Леска</t>
  </si>
  <si>
    <t>Набор игл для шитья</t>
  </si>
  <si>
    <t xml:space="preserve">в ассортименте 15 шт </t>
  </si>
  <si>
    <t xml:space="preserve">Ручки </t>
  </si>
  <si>
    <t xml:space="preserve">Карандаши </t>
  </si>
  <si>
    <t xml:space="preserve">Набор цветного картона </t>
  </si>
  <si>
    <t xml:space="preserve">Салфетки бумажныпе </t>
  </si>
  <si>
    <t xml:space="preserve">Влажные салфетки </t>
  </si>
  <si>
    <t xml:space="preserve">Ластик </t>
  </si>
  <si>
    <t>мягкий 1 мм 20 см х 30 см 5 шт</t>
  </si>
  <si>
    <t xml:space="preserve">Катридж для ч/б принтера </t>
  </si>
  <si>
    <t xml:space="preserve">Катридж для цветного принтера </t>
  </si>
  <si>
    <t>Папка -планшет</t>
  </si>
  <si>
    <t xml:space="preserve">Круглые магнитные диски </t>
  </si>
  <si>
    <t>плотный 1- 2 мм 20 см х 30 см 5 шт</t>
  </si>
  <si>
    <t xml:space="preserve">Цветные блестящие листы из вспененного этилвинилацетата </t>
  </si>
  <si>
    <t>на клейкой основе , толщина 2 мм</t>
  </si>
  <si>
    <t>На усмотрение организаторов (обязательно)</t>
  </si>
  <si>
    <t xml:space="preserve">Охрана труда </t>
  </si>
  <si>
    <t xml:space="preserve">Пластиковые стаканчики </t>
  </si>
  <si>
    <t xml:space="preserve">Огнетушитель </t>
  </si>
  <si>
    <t xml:space="preserve">Аптечка </t>
  </si>
  <si>
    <t>Аптечка первой помощи ФЭСТ</t>
  </si>
  <si>
    <t>ситец, хлопок, велюр</t>
  </si>
  <si>
    <t>упак.</t>
  </si>
  <si>
    <t>Краски акриловые</t>
  </si>
  <si>
    <t>Глина</t>
  </si>
  <si>
    <t>Кисти</t>
  </si>
  <si>
    <t>Пластилин</t>
  </si>
  <si>
    <t>Доска для работы с пластилином</t>
  </si>
  <si>
    <t>шариковая , цвет синий</t>
  </si>
  <si>
    <t xml:space="preserve">Тетрадь школьна в клетку </t>
  </si>
  <si>
    <t>Тетрадь школьная в линейку</t>
  </si>
  <si>
    <t>12 л</t>
  </si>
  <si>
    <t xml:space="preserve">12 л </t>
  </si>
  <si>
    <t>Клеенка</t>
  </si>
  <si>
    <t>Стеки</t>
  </si>
  <si>
    <t xml:space="preserve">Непроливайка </t>
  </si>
  <si>
    <t xml:space="preserve">Ножницы </t>
  </si>
  <si>
    <t>ЦП Intel, Оперативная память 4 Гб, устройство хранения данных SSD 240 Гб или аналогичное.</t>
  </si>
  <si>
    <t xml:space="preserve">Диагональ не менее 65", распознавание касаний стилусов и/или пальцев </t>
  </si>
  <si>
    <t>Интерфейс подключения USB, мин. Разрешение 800х600</t>
  </si>
  <si>
    <t>Вешалка</t>
  </si>
  <si>
    <t>картридж для лазерных устройств (черный)</t>
  </si>
  <si>
    <t>картридж для лазерных устройств (синий,желтый,красный,черный)</t>
  </si>
  <si>
    <t>А4, марка С, 80 г/кв.м, 500 листов</t>
  </si>
  <si>
    <t>№24/6, 26/6 STAFF "Basic", до 20 листов, черный, 224626</t>
  </si>
  <si>
    <t>двусторонняя клейкая лента 50мм * 25 мм</t>
  </si>
  <si>
    <t>синяя</t>
  </si>
  <si>
    <t xml:space="preserve"> STAFF "EVERYDAY", 28 мм, металлические, 100 шт., в картонной коробке, Россия, 220012</t>
  </si>
  <si>
    <t xml:space="preserve"> А4 45 мкм прозрачный рифленый 100 штук в упаковке</t>
  </si>
  <si>
    <t xml:space="preserve"> Маркер перманентный (нестираемый) STAFF "Basic", ЧЕРНЫЙ, круглый наконечник, 2,5 мм, 150733</t>
  </si>
  <si>
    <t>Карандаш чернографитный STAFF "College", 1 шт., НВ, с ластиком, пластиковый, корпус черный, 181712.</t>
  </si>
  <si>
    <t>Точилка для карандашей Attache Economy пластиковая с прозрачным контейнером</t>
  </si>
  <si>
    <t>Клеёнка настольная для занятий творчеством ПВХ (складная), 500 х 350 мм, Мульти-Пульти "Фиолет"</t>
  </si>
  <si>
    <t>Ножницы 169 мм Attache с пластиковыми симметричными эллиптическими ручками черного цвета</t>
  </si>
  <si>
    <t>Нож канцелярский 18 мм ERICH KRAUSE "Standard", автофиксатор, корпус ассорти, подвес, 19145</t>
  </si>
  <si>
    <t>Клей-карандаш STAFF "EVERYDAY", 8 г</t>
  </si>
  <si>
    <t xml:space="preserve">15-20 штук </t>
  </si>
  <si>
    <t>Набор стеков Луч (4 штуки в упаковке)</t>
  </si>
  <si>
    <t xml:space="preserve">доска белая </t>
  </si>
  <si>
    <t xml:space="preserve"> набор 5 шт. (пони, круглые № 1, 2, 3, 4, 5), блистер</t>
  </si>
  <si>
    <t xml:space="preserve"> Магниты прямоугольн. 12 шт. гибкие с клеевым слоем</t>
  </si>
  <si>
    <t>1 кг, вакуумированная, готовая, размачиваемая</t>
  </si>
  <si>
    <t>24х24 см белые 1-слойные 100 штук в упаковке</t>
  </si>
  <si>
    <t>Набор цветного картона и бумаги А4 мелованные (глянцевые), 8+8 цветов, в папке,  200х290 мм</t>
  </si>
  <si>
    <t>Бумага для акварели БОЛЬШАЯ А3, 10 л., 200 г/м2, "Весна", 111063</t>
  </si>
  <si>
    <t>Емкость для воды стакан-непроливайка</t>
  </si>
  <si>
    <t>Пластилин классический ПИФАГОР "ЭНИКИ-БЕНИКИ", 6 цветов, 120 г, со стеком, картонная упаковка</t>
  </si>
  <si>
    <t>Краска акриловая "ОЛКИ АРТ" набор 12 цв. х 22 мл 3497 №2</t>
  </si>
  <si>
    <t>26х18х8 мм, белый, натуральный каучук</t>
  </si>
  <si>
    <t>12 цветов, заточенные, картонная упаковка</t>
  </si>
  <si>
    <t>Доска-планшет STAFF с прижимом А4 (228х318 мм), картон/ПВХ, ЧЕРНАЯ</t>
  </si>
  <si>
    <t>Мононить "Gamma" MF-04 0.15 мм 100% нейлон 250 м белый</t>
  </si>
  <si>
    <t xml:space="preserve">В соответствии с утвержденным федеральным перечнем учебников, рекомендуемых к использованию при реализации имеющих государственную аккредитацию образовательных программ начального общего  образования 2023 </t>
  </si>
  <si>
    <t xml:space="preserve">на усмотрение организаторов </t>
  </si>
  <si>
    <t>черная, пластиковая</t>
  </si>
  <si>
    <t>черная , пластиковая</t>
  </si>
  <si>
    <t>черная, металлическая, с крючками</t>
  </si>
  <si>
    <t>металлическая, фанера</t>
  </si>
  <si>
    <t>Региональный этап Чемпионата</t>
  </si>
  <si>
    <t>Ямало-Ненецкий автономный округ</t>
  </si>
  <si>
    <t>ГБПОУ ЯНАО "ЯМК" г. Салехард</t>
  </si>
  <si>
    <t>г. Салехард ул. Совхозная 14</t>
  </si>
  <si>
    <t>Дергун Светлана Гельмановна</t>
  </si>
  <si>
    <t>Негру Вероника Егоровна</t>
  </si>
  <si>
    <t>Технический администратор площадки</t>
  </si>
  <si>
    <t>Электронная почта ТАП</t>
  </si>
  <si>
    <t>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</si>
  <si>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</si>
  <si>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</si>
  <si>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</si>
  <si>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</si>
  <si>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</si>
  <si>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</si>
  <si>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</si>
  <si>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Количество экспертов (ЭН+ГЭ+ИЭ) + ТАП: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</si>
</sst>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name val="Times New Roman"/>
      <family val="1"/>
    </font>
    <font>
      <sz val="11"/>
      <color rgb="FF22222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D6E3BC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3" fillId="0" borderId="17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2" fillId="0" borderId="2" xfId="1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2" fillId="0" borderId="20" xfId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 wrapText="1"/>
    </xf>
    <xf numFmtId="0" fontId="10" fillId="0" borderId="0" xfId="1" applyFont="1"/>
    <xf numFmtId="0" fontId="16" fillId="6" borderId="17" xfId="0" applyFont="1" applyFill="1" applyBorder="1" applyAlignment="1">
      <alignment vertical="center" wrapText="1"/>
    </xf>
    <xf numFmtId="0" fontId="16" fillId="7" borderId="17" xfId="0" applyFont="1" applyFill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horizontal="right" wrapText="1"/>
    </xf>
    <xf numFmtId="0" fontId="20" fillId="0" borderId="17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4" fillId="0" borderId="17" xfId="2" applyBorder="1" applyAlignment="1">
      <alignment horizontal="right" wrapText="1"/>
    </xf>
    <xf numFmtId="0" fontId="11" fillId="0" borderId="17" xfId="0" applyFont="1" applyBorder="1" applyAlignment="1">
      <alignment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2" fillId="0" borderId="5" xfId="1" applyFont="1" applyBorder="1" applyAlignment="1">
      <alignment horizontal="center" vertical="center"/>
    </xf>
    <xf numFmtId="0" fontId="11" fillId="5" borderId="17" xfId="0" applyFont="1" applyFill="1" applyBorder="1" applyAlignment="1">
      <alignment horizontal="left" vertical="top" wrapText="1"/>
    </xf>
    <xf numFmtId="0" fontId="2" fillId="0" borderId="17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1" fillId="10" borderId="17" xfId="0" applyFont="1" applyFill="1" applyBorder="1" applyAlignment="1">
      <alignment horizontal="lef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5" borderId="17" xfId="0" applyFont="1" applyFill="1" applyBorder="1"/>
    <xf numFmtId="0" fontId="2" fillId="0" borderId="17" xfId="1" applyFont="1" applyBorder="1"/>
    <xf numFmtId="0" fontId="2" fillId="0" borderId="17" xfId="1" applyFont="1" applyBorder="1" applyAlignment="1">
      <alignment vertical="center" wrapText="1"/>
    </xf>
    <xf numFmtId="0" fontId="11" fillId="0" borderId="17" xfId="1" applyFont="1" applyBorder="1" applyAlignment="1">
      <alignment horizontal="right" vertical="center" wrapText="1"/>
    </xf>
    <xf numFmtId="0" fontId="11" fillId="0" borderId="17" xfId="1" applyFont="1" applyBorder="1"/>
    <xf numFmtId="0" fontId="2" fillId="0" borderId="17" xfId="1" applyFont="1" applyBorder="1" applyAlignment="1">
      <alignment horizontal="left" vertical="center" wrapText="1"/>
    </xf>
    <xf numFmtId="0" fontId="22" fillId="0" borderId="17" xfId="0" applyFont="1" applyBorder="1" applyAlignment="1">
      <alignment wrapText="1"/>
    </xf>
    <xf numFmtId="0" fontId="12" fillId="0" borderId="17" xfId="1" applyFont="1" applyBorder="1" applyAlignment="1">
      <alignment horizontal="left"/>
    </xf>
    <xf numFmtId="0" fontId="12" fillId="0" borderId="17" xfId="1" applyFont="1" applyBorder="1"/>
    <xf numFmtId="0" fontId="13" fillId="0" borderId="17" xfId="0" applyFont="1" applyBorder="1" applyAlignment="1">
      <alignment horizontal="right" vertical="top" wrapText="1"/>
    </xf>
    <xf numFmtId="0" fontId="12" fillId="0" borderId="17" xfId="1" applyFont="1" applyBorder="1" applyAlignment="1">
      <alignment horizontal="right" vertical="center"/>
    </xf>
    <xf numFmtId="0" fontId="11" fillId="0" borderId="17" xfId="1" applyFont="1" applyBorder="1" applyAlignment="1">
      <alignment horizontal="right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wrapText="1"/>
    </xf>
    <xf numFmtId="0" fontId="13" fillId="5" borderId="17" xfId="0" applyFont="1" applyFill="1" applyBorder="1" applyAlignment="1">
      <alignment horizontal="left" vertical="top" wrapText="1"/>
    </xf>
    <xf numFmtId="0" fontId="11" fillId="10" borderId="17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21" fillId="0" borderId="17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6" fillId="7" borderId="17" xfId="0" applyFont="1" applyFill="1" applyBorder="1" applyAlignment="1">
      <alignment vertical="top" wrapText="1"/>
    </xf>
    <xf numFmtId="0" fontId="2" fillId="5" borderId="17" xfId="1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top" wrapText="1"/>
    </xf>
    <xf numFmtId="0" fontId="13" fillId="5" borderId="17" xfId="0" applyFont="1" applyFill="1" applyBorder="1" applyAlignment="1">
      <alignment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19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dergun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4"/>
  <sheetViews>
    <sheetView topLeftCell="A19" workbookViewId="0">
      <selection activeCell="A19" sqref="A19:A24"/>
    </sheetView>
  </sheetViews>
  <sheetFormatPr defaultRowHeight="18.75"/>
  <cols>
    <col min="1" max="1" width="46.5703125" style="43" customWidth="1"/>
    <col min="2" max="2" width="90.5703125" style="44" customWidth="1"/>
  </cols>
  <sheetData>
    <row r="2" spans="1:2">
      <c r="B2" s="43"/>
    </row>
    <row r="3" spans="1:2">
      <c r="A3" s="45" t="s">
        <v>65</v>
      </c>
      <c r="B3" s="46" t="s">
        <v>92</v>
      </c>
    </row>
    <row r="4" spans="1:2">
      <c r="A4" s="45" t="s">
        <v>90</v>
      </c>
      <c r="B4" s="46" t="s">
        <v>260</v>
      </c>
    </row>
    <row r="5" spans="1:2">
      <c r="A5" s="45" t="s">
        <v>64</v>
      </c>
      <c r="B5" s="46" t="s">
        <v>261</v>
      </c>
    </row>
    <row r="6" spans="1:2" ht="37.5">
      <c r="A6" s="45" t="s">
        <v>72</v>
      </c>
      <c r="B6" s="46" t="s">
        <v>262</v>
      </c>
    </row>
    <row r="7" spans="1:2">
      <c r="A7" s="45" t="s">
        <v>91</v>
      </c>
      <c r="B7" s="46" t="s">
        <v>263</v>
      </c>
    </row>
    <row r="8" spans="1:2">
      <c r="A8" s="45" t="s">
        <v>66</v>
      </c>
      <c r="B8" s="46"/>
    </row>
    <row r="9" spans="1:2">
      <c r="A9" s="45" t="s">
        <v>67</v>
      </c>
      <c r="B9" s="46" t="s">
        <v>264</v>
      </c>
    </row>
    <row r="10" spans="1:2">
      <c r="A10" s="45" t="s">
        <v>71</v>
      </c>
      <c r="B10" s="51" t="s">
        <v>93</v>
      </c>
    </row>
    <row r="11" spans="1:2">
      <c r="A11" s="45" t="s">
        <v>68</v>
      </c>
      <c r="B11" s="46">
        <v>89048742807</v>
      </c>
    </row>
    <row r="12" spans="1:2" ht="37.5">
      <c r="A12" s="45" t="s">
        <v>266</v>
      </c>
      <c r="B12" s="46" t="s">
        <v>265</v>
      </c>
    </row>
    <row r="13" spans="1:2">
      <c r="A13" s="45" t="s">
        <v>267</v>
      </c>
      <c r="B13" s="47"/>
    </row>
    <row r="14" spans="1:2">
      <c r="A14" s="45" t="s">
        <v>268</v>
      </c>
      <c r="B14" s="46">
        <v>89004041994</v>
      </c>
    </row>
    <row r="15" spans="1:2">
      <c r="A15" s="45" t="s">
        <v>69</v>
      </c>
      <c r="B15" s="46">
        <v>6</v>
      </c>
    </row>
    <row r="16" spans="1:2">
      <c r="A16" s="45" t="s">
        <v>70</v>
      </c>
      <c r="B16" s="46">
        <v>6</v>
      </c>
    </row>
    <row r="17" spans="1:2" ht="56.25">
      <c r="A17" s="45" t="s">
        <v>269</v>
      </c>
      <c r="B17" s="46">
        <v>9</v>
      </c>
    </row>
    <row r="19" spans="1:2">
      <c r="A19" s="43" t="s">
        <v>270</v>
      </c>
    </row>
    <row r="20" spans="1:2">
      <c r="A20" s="43" t="s">
        <v>271</v>
      </c>
    </row>
    <row r="21" spans="1:2">
      <c r="A21" s="43" t="s">
        <v>272</v>
      </c>
    </row>
    <row r="22" spans="1:2">
      <c r="A22" s="43" t="s">
        <v>273</v>
      </c>
    </row>
    <row r="23" spans="1:2">
      <c r="A23" s="43" t="s">
        <v>274</v>
      </c>
    </row>
    <row r="24" spans="1:2" ht="37.5">
      <c r="A24" s="43" t="s">
        <v>275</v>
      </c>
    </row>
  </sheetData>
  <hyperlinks>
    <hyperlink ref="B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4"/>
  <sheetViews>
    <sheetView zoomScale="90" zoomScaleNormal="90" workbookViewId="0">
      <selection activeCell="A25" sqref="A25:H25"/>
    </sheetView>
  </sheetViews>
  <sheetFormatPr defaultColWidth="14.42578125" defaultRowHeight="15" customHeight="1"/>
  <cols>
    <col min="1" max="1" width="5.140625" style="41" customWidth="1"/>
    <col min="2" max="2" width="52" style="41" customWidth="1"/>
    <col min="3" max="3" width="30.85546875" style="41" customWidth="1"/>
    <col min="4" max="4" width="22" style="41" customWidth="1"/>
    <col min="5" max="5" width="15.42578125" style="41" customWidth="1"/>
    <col min="6" max="6" width="19.7109375" style="41" bestFit="1" customWidth="1"/>
    <col min="7" max="7" width="14.42578125" style="41" customWidth="1"/>
    <col min="8" max="8" width="25" style="41" bestFit="1" customWidth="1"/>
    <col min="9" max="11" width="8.7109375" style="1" customWidth="1"/>
    <col min="12" max="16384" width="14.42578125" style="1"/>
  </cols>
  <sheetData>
    <row r="1" spans="1:10">
      <c r="A1" s="112" t="s">
        <v>22</v>
      </c>
      <c r="B1" s="90"/>
      <c r="C1" s="90"/>
      <c r="D1" s="90"/>
      <c r="E1" s="90"/>
      <c r="F1" s="90"/>
      <c r="G1" s="90"/>
      <c r="H1" s="90"/>
    </row>
    <row r="2" spans="1:10" ht="20.25">
      <c r="A2" s="114" t="s">
        <v>88</v>
      </c>
      <c r="B2" s="114"/>
      <c r="C2" s="114"/>
      <c r="D2" s="114"/>
      <c r="E2" s="114"/>
      <c r="F2" s="114"/>
      <c r="G2" s="114"/>
      <c r="H2" s="114"/>
    </row>
    <row r="3" spans="1:10" ht="21" customHeight="1">
      <c r="A3" s="115" t="str">
        <f>'Информация о Чемпионате'!B4</f>
        <v>Региональный этап Чемпионата</v>
      </c>
      <c r="B3" s="115"/>
      <c r="C3" s="115"/>
      <c r="D3" s="115"/>
      <c r="E3" s="115"/>
      <c r="F3" s="115"/>
      <c r="G3" s="115"/>
      <c r="H3" s="115"/>
      <c r="I3" s="42"/>
      <c r="J3" s="42"/>
    </row>
    <row r="4" spans="1:10" ht="20.25">
      <c r="A4" s="114" t="s">
        <v>89</v>
      </c>
      <c r="B4" s="114"/>
      <c r="C4" s="114"/>
      <c r="D4" s="114"/>
      <c r="E4" s="114"/>
      <c r="F4" s="114"/>
      <c r="G4" s="114"/>
      <c r="H4" s="114"/>
    </row>
    <row r="5" spans="1:10" ht="22.5" customHeight="1">
      <c r="A5" s="113" t="str">
        <f>'Информация о Чемпионате'!B3</f>
        <v>Воспитатель интерната семейного типа</v>
      </c>
      <c r="B5" s="113"/>
      <c r="C5" s="113"/>
      <c r="D5" s="113"/>
      <c r="E5" s="113"/>
      <c r="F5" s="113"/>
      <c r="G5" s="113"/>
      <c r="H5" s="113"/>
    </row>
    <row r="6" spans="1:10">
      <c r="A6" s="108" t="s">
        <v>24</v>
      </c>
      <c r="B6" s="90"/>
      <c r="C6" s="90"/>
      <c r="D6" s="90"/>
      <c r="E6" s="90"/>
      <c r="F6" s="90"/>
      <c r="G6" s="90"/>
      <c r="H6" s="90"/>
    </row>
    <row r="7" spans="1:10" ht="15.75" customHeight="1">
      <c r="A7" s="108" t="s">
        <v>77</v>
      </c>
      <c r="B7" s="108"/>
      <c r="C7" s="116" t="str">
        <f>'Информация о Чемпионате'!B5</f>
        <v>Ямало-Ненецкий автономный округ</v>
      </c>
      <c r="D7" s="116"/>
      <c r="E7" s="116"/>
      <c r="F7" s="116"/>
      <c r="G7" s="116"/>
      <c r="H7" s="116"/>
    </row>
    <row r="8" spans="1:10" ht="15.75" customHeight="1">
      <c r="A8" s="108" t="s">
        <v>87</v>
      </c>
      <c r="B8" s="108"/>
      <c r="C8" s="108"/>
      <c r="D8" s="116" t="str">
        <f>'Информация о Чемпионате'!B6</f>
        <v>ГБПОУ ЯНАО "ЯМК" г. Салехард</v>
      </c>
      <c r="E8" s="116"/>
      <c r="F8" s="116"/>
      <c r="G8" s="116"/>
      <c r="H8" s="116"/>
    </row>
    <row r="9" spans="1:10" ht="15.75" customHeight="1">
      <c r="A9" s="108" t="s">
        <v>73</v>
      </c>
      <c r="B9" s="108"/>
      <c r="C9" s="108" t="str">
        <f>'Информация о Чемпионате'!B7</f>
        <v>г. Салехард ул. Совхозная 14</v>
      </c>
      <c r="D9" s="108"/>
      <c r="E9" s="108"/>
      <c r="F9" s="108"/>
      <c r="G9" s="108"/>
      <c r="H9" s="108"/>
    </row>
    <row r="10" spans="1:10" ht="15.75" customHeight="1">
      <c r="A10" s="108" t="s">
        <v>76</v>
      </c>
      <c r="B10" s="108"/>
      <c r="C10" s="108" t="str">
        <f>'Информация о Чемпионате'!B9</f>
        <v>Дергун Светлана Гельмановна</v>
      </c>
      <c r="D10" s="108"/>
      <c r="E10" s="108" t="str">
        <f>'Информация о Чемпионате'!B10</f>
        <v>sdergun@mail.ru</v>
      </c>
      <c r="F10" s="108"/>
      <c r="G10" s="108">
        <f>'Информация о Чемпионате'!B11</f>
        <v>89048742807</v>
      </c>
      <c r="H10" s="108"/>
    </row>
    <row r="11" spans="1:10" ht="15.75" customHeight="1">
      <c r="A11" s="108" t="s">
        <v>75</v>
      </c>
      <c r="B11" s="108"/>
      <c r="C11" s="108" t="str">
        <f>'Информация о Чемпионате'!B12</f>
        <v>Негру Вероника Егоровна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89004041994</v>
      </c>
      <c r="H11" s="108"/>
    </row>
    <row r="12" spans="1:10" ht="15.75" customHeight="1">
      <c r="A12" s="108" t="s">
        <v>276</v>
      </c>
      <c r="B12" s="108"/>
      <c r="C12" s="108">
        <f>'Информация о Чемпионате'!B17</f>
        <v>9</v>
      </c>
      <c r="D12" s="108"/>
      <c r="E12" s="108"/>
      <c r="F12" s="108"/>
      <c r="G12" s="108"/>
      <c r="H12" s="108"/>
    </row>
    <row r="13" spans="1:10" ht="15.75" customHeight="1">
      <c r="A13" s="108" t="s">
        <v>62</v>
      </c>
      <c r="B13" s="108"/>
      <c r="C13" s="108">
        <f>'Информация о Чемпионате'!B15</f>
        <v>6</v>
      </c>
      <c r="D13" s="108"/>
      <c r="E13" s="108"/>
      <c r="F13" s="108"/>
      <c r="G13" s="108"/>
      <c r="H13" s="108"/>
    </row>
    <row r="14" spans="1:10" ht="15.75" customHeight="1">
      <c r="A14" s="108" t="s">
        <v>63</v>
      </c>
      <c r="B14" s="108"/>
      <c r="C14" s="108">
        <f>'Информация о Чемпионате'!B16</f>
        <v>6</v>
      </c>
      <c r="D14" s="108"/>
      <c r="E14" s="108"/>
      <c r="F14" s="108"/>
      <c r="G14" s="108"/>
      <c r="H14" s="108"/>
    </row>
    <row r="15" spans="1:10" ht="15.75" customHeight="1">
      <c r="A15" s="108" t="s">
        <v>74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10" ht="21" thickBot="1">
      <c r="A16" s="109" t="s">
        <v>59</v>
      </c>
      <c r="B16" s="110"/>
      <c r="C16" s="110"/>
      <c r="D16" s="110"/>
      <c r="E16" s="110"/>
      <c r="F16" s="110"/>
      <c r="G16" s="110"/>
      <c r="H16" s="111"/>
    </row>
    <row r="17" spans="1:8">
      <c r="A17" s="105" t="s">
        <v>18</v>
      </c>
      <c r="B17" s="106"/>
      <c r="C17" s="106"/>
      <c r="D17" s="106"/>
      <c r="E17" s="106"/>
      <c r="F17" s="106"/>
      <c r="G17" s="106"/>
      <c r="H17" s="107"/>
    </row>
    <row r="18" spans="1:8">
      <c r="A18" s="89" t="s">
        <v>94</v>
      </c>
      <c r="B18" s="90"/>
      <c r="C18" s="90"/>
      <c r="D18" s="90"/>
      <c r="E18" s="90"/>
      <c r="F18" s="90"/>
      <c r="G18" s="90"/>
      <c r="H18" s="91"/>
    </row>
    <row r="19" spans="1:8">
      <c r="A19" s="95" t="s">
        <v>95</v>
      </c>
      <c r="B19" s="96"/>
      <c r="C19" s="96"/>
      <c r="D19" s="96"/>
      <c r="E19" s="96"/>
      <c r="F19" s="96"/>
      <c r="G19" s="96"/>
      <c r="H19" s="97"/>
    </row>
    <row r="20" spans="1:8">
      <c r="A20" s="89" t="s">
        <v>17</v>
      </c>
      <c r="B20" s="90"/>
      <c r="C20" s="90"/>
      <c r="D20" s="90"/>
      <c r="E20" s="90"/>
      <c r="F20" s="90"/>
      <c r="G20" s="90"/>
      <c r="H20" s="91"/>
    </row>
    <row r="21" spans="1:8">
      <c r="A21" s="95" t="s">
        <v>147</v>
      </c>
      <c r="B21" s="96"/>
      <c r="C21" s="96"/>
      <c r="D21" s="96"/>
      <c r="E21" s="96"/>
      <c r="F21" s="96"/>
      <c r="G21" s="96"/>
      <c r="H21" s="97"/>
    </row>
    <row r="22" spans="1:8" ht="15" customHeight="1">
      <c r="A22" s="95" t="s">
        <v>151</v>
      </c>
      <c r="B22" s="96"/>
      <c r="C22" s="96"/>
      <c r="D22" s="96"/>
      <c r="E22" s="96"/>
      <c r="F22" s="96"/>
      <c r="G22" s="96"/>
      <c r="H22" s="97"/>
    </row>
    <row r="23" spans="1:8">
      <c r="A23" s="95" t="s">
        <v>148</v>
      </c>
      <c r="B23" s="96"/>
      <c r="C23" s="96"/>
      <c r="D23" s="96"/>
      <c r="E23" s="96"/>
      <c r="F23" s="96"/>
      <c r="G23" s="96"/>
      <c r="H23" s="97"/>
    </row>
    <row r="24" spans="1:8">
      <c r="A24" s="89" t="s">
        <v>82</v>
      </c>
      <c r="B24" s="90"/>
      <c r="C24" s="90"/>
      <c r="D24" s="90"/>
      <c r="E24" s="90"/>
      <c r="F24" s="90"/>
      <c r="G24" s="90"/>
      <c r="H24" s="91"/>
    </row>
    <row r="25" spans="1:8" ht="15.75" thickBot="1">
      <c r="A25" s="92" t="s">
        <v>83</v>
      </c>
      <c r="B25" s="93"/>
      <c r="C25" s="93"/>
      <c r="D25" s="93"/>
      <c r="E25" s="93"/>
      <c r="F25" s="93"/>
      <c r="G25" s="93"/>
      <c r="H25" s="94"/>
    </row>
    <row r="26" spans="1:8" ht="60">
      <c r="A26" s="24" t="s">
        <v>11</v>
      </c>
      <c r="B26" s="13" t="s">
        <v>10</v>
      </c>
      <c r="C26" s="13" t="s">
        <v>9</v>
      </c>
      <c r="D26" s="14" t="s">
        <v>8</v>
      </c>
      <c r="E26" s="14" t="s">
        <v>7</v>
      </c>
      <c r="F26" s="14" t="s">
        <v>6</v>
      </c>
      <c r="G26" s="14" t="s">
        <v>5</v>
      </c>
      <c r="H26" s="14" t="s">
        <v>23</v>
      </c>
    </row>
    <row r="27" spans="1:8" ht="45">
      <c r="A27" s="8">
        <v>1</v>
      </c>
      <c r="B27" s="53" t="s">
        <v>115</v>
      </c>
      <c r="C27" s="71" t="s">
        <v>220</v>
      </c>
      <c r="D27" s="56" t="s">
        <v>15</v>
      </c>
      <c r="E27" s="57">
        <v>1</v>
      </c>
      <c r="F27" s="14" t="s">
        <v>0</v>
      </c>
      <c r="G27" s="14">
        <f>E27</f>
        <v>1</v>
      </c>
      <c r="H27" s="2"/>
    </row>
    <row r="28" spans="1:8" ht="45">
      <c r="A28" s="8">
        <v>2</v>
      </c>
      <c r="B28" s="53" t="s">
        <v>116</v>
      </c>
      <c r="C28" s="71" t="s">
        <v>219</v>
      </c>
      <c r="D28" s="56" t="s">
        <v>15</v>
      </c>
      <c r="E28" s="57">
        <v>1</v>
      </c>
      <c r="F28" s="14" t="s">
        <v>0</v>
      </c>
      <c r="G28" s="14">
        <v>1</v>
      </c>
      <c r="H28" s="2"/>
    </row>
    <row r="29" spans="1:8" ht="45">
      <c r="A29" s="8">
        <v>3</v>
      </c>
      <c r="B29" s="53" t="s">
        <v>117</v>
      </c>
      <c r="C29" s="71" t="s">
        <v>219</v>
      </c>
      <c r="D29" s="56" t="s">
        <v>15</v>
      </c>
      <c r="E29" s="57">
        <v>1</v>
      </c>
      <c r="F29" s="14" t="s">
        <v>0</v>
      </c>
      <c r="G29" s="14">
        <v>1</v>
      </c>
      <c r="H29" s="2"/>
    </row>
    <row r="30" spans="1:8" ht="45">
      <c r="A30" s="8">
        <v>4</v>
      </c>
      <c r="B30" s="53" t="s">
        <v>16</v>
      </c>
      <c r="C30" s="71" t="s">
        <v>219</v>
      </c>
      <c r="D30" s="56" t="s">
        <v>15</v>
      </c>
      <c r="E30" s="57">
        <v>7</v>
      </c>
      <c r="F30" s="14" t="s">
        <v>0</v>
      </c>
      <c r="G30" s="14">
        <f>E30</f>
        <v>7</v>
      </c>
      <c r="H30" s="2"/>
    </row>
    <row r="31" spans="1:8" ht="38.25">
      <c r="A31" s="8">
        <v>5</v>
      </c>
      <c r="B31" s="53" t="s">
        <v>118</v>
      </c>
      <c r="C31" s="64" t="s">
        <v>98</v>
      </c>
      <c r="D31" s="56" t="s">
        <v>15</v>
      </c>
      <c r="E31" s="57">
        <v>9</v>
      </c>
      <c r="F31" s="14" t="s">
        <v>0</v>
      </c>
      <c r="G31" s="14">
        <f t="shared" ref="G31" si="0">E31</f>
        <v>9</v>
      </c>
      <c r="H31" s="2"/>
    </row>
    <row r="32" spans="1:8" ht="25.5">
      <c r="A32" s="8">
        <v>6</v>
      </c>
      <c r="B32" s="53" t="s">
        <v>119</v>
      </c>
      <c r="C32" s="64" t="s">
        <v>120</v>
      </c>
      <c r="D32" s="56" t="s">
        <v>15</v>
      </c>
      <c r="E32" s="57">
        <v>1</v>
      </c>
      <c r="F32" s="14" t="s">
        <v>0</v>
      </c>
      <c r="G32" s="14">
        <v>1</v>
      </c>
      <c r="H32" s="2"/>
    </row>
    <row r="33" spans="1:8" ht="25.5">
      <c r="A33" s="8">
        <v>7</v>
      </c>
      <c r="B33" s="53" t="s">
        <v>119</v>
      </c>
      <c r="C33" s="64" t="s">
        <v>121</v>
      </c>
      <c r="D33" s="56" t="s">
        <v>15</v>
      </c>
      <c r="E33" s="57">
        <v>1</v>
      </c>
      <c r="F33" s="14" t="s">
        <v>0</v>
      </c>
      <c r="G33" s="14">
        <v>1</v>
      </c>
      <c r="H33" s="2"/>
    </row>
    <row r="34" spans="1:8" ht="102">
      <c r="A34" s="8">
        <v>8</v>
      </c>
      <c r="B34" s="53" t="s">
        <v>122</v>
      </c>
      <c r="C34" s="64" t="s">
        <v>123</v>
      </c>
      <c r="D34" s="56" t="s">
        <v>15</v>
      </c>
      <c r="E34" s="57">
        <v>1</v>
      </c>
      <c r="F34" s="14" t="s">
        <v>0</v>
      </c>
      <c r="G34" s="14">
        <f t="shared" ref="G34:G50" si="1">E34</f>
        <v>1</v>
      </c>
      <c r="H34" s="2"/>
    </row>
    <row r="35" spans="1:8" ht="30">
      <c r="A35" s="8">
        <v>9</v>
      </c>
      <c r="B35" s="53" t="s">
        <v>124</v>
      </c>
      <c r="C35" s="71" t="s">
        <v>221</v>
      </c>
      <c r="D35" s="56" t="s">
        <v>15</v>
      </c>
      <c r="E35" s="57">
        <v>1</v>
      </c>
      <c r="F35" s="14" t="s">
        <v>0</v>
      </c>
      <c r="G35" s="14">
        <f t="shared" si="1"/>
        <v>1</v>
      </c>
      <c r="H35" s="2"/>
    </row>
    <row r="36" spans="1:8" ht="63.75">
      <c r="A36" s="8">
        <v>10</v>
      </c>
      <c r="B36" s="53" t="s">
        <v>125</v>
      </c>
      <c r="C36" s="64" t="s">
        <v>126</v>
      </c>
      <c r="D36" s="56" t="s">
        <v>127</v>
      </c>
      <c r="E36" s="57">
        <v>1</v>
      </c>
      <c r="F36" s="14" t="s">
        <v>0</v>
      </c>
      <c r="G36" s="14">
        <f t="shared" si="1"/>
        <v>1</v>
      </c>
      <c r="H36" s="2"/>
    </row>
    <row r="37" spans="1:8" ht="76.5">
      <c r="A37" s="8">
        <v>11</v>
      </c>
      <c r="B37" s="53" t="s">
        <v>128</v>
      </c>
      <c r="C37" s="64" t="s">
        <v>129</v>
      </c>
      <c r="D37" s="56" t="s">
        <v>127</v>
      </c>
      <c r="E37" s="57">
        <v>1</v>
      </c>
      <c r="F37" s="14" t="s">
        <v>0</v>
      </c>
      <c r="G37" s="14">
        <f t="shared" si="1"/>
        <v>1</v>
      </c>
      <c r="H37" s="2"/>
    </row>
    <row r="38" spans="1:8" ht="25.5">
      <c r="A38" s="8">
        <v>12</v>
      </c>
      <c r="B38" s="58" t="s">
        <v>130</v>
      </c>
      <c r="C38" s="64" t="s">
        <v>100</v>
      </c>
      <c r="D38" s="56" t="s">
        <v>127</v>
      </c>
      <c r="E38" s="57">
        <v>5</v>
      </c>
      <c r="F38" s="14" t="s">
        <v>0</v>
      </c>
      <c r="G38" s="14">
        <f t="shared" si="1"/>
        <v>5</v>
      </c>
      <c r="H38" s="2"/>
    </row>
    <row r="39" spans="1:8" ht="26.25">
      <c r="A39" s="8">
        <v>13</v>
      </c>
      <c r="B39" s="59" t="s">
        <v>131</v>
      </c>
      <c r="C39" s="64" t="s">
        <v>100</v>
      </c>
      <c r="D39" s="56" t="s">
        <v>127</v>
      </c>
      <c r="E39" s="57">
        <v>5</v>
      </c>
      <c r="F39" s="14" t="s">
        <v>0</v>
      </c>
      <c r="G39" s="14">
        <f t="shared" si="1"/>
        <v>5</v>
      </c>
      <c r="H39" s="2"/>
    </row>
    <row r="40" spans="1:8">
      <c r="A40" s="8">
        <v>14</v>
      </c>
      <c r="B40" s="58" t="s">
        <v>132</v>
      </c>
      <c r="C40" s="64" t="s">
        <v>133</v>
      </c>
      <c r="D40" s="56" t="s">
        <v>127</v>
      </c>
      <c r="E40" s="57">
        <v>5</v>
      </c>
      <c r="F40" s="14" t="s">
        <v>0</v>
      </c>
      <c r="G40" s="14">
        <f t="shared" si="1"/>
        <v>5</v>
      </c>
      <c r="H40" s="2"/>
    </row>
    <row r="41" spans="1:8">
      <c r="A41" s="8">
        <v>15</v>
      </c>
      <c r="B41" s="58" t="s">
        <v>134</v>
      </c>
      <c r="C41" s="64" t="s">
        <v>133</v>
      </c>
      <c r="D41" s="56" t="s">
        <v>127</v>
      </c>
      <c r="E41" s="57">
        <v>5</v>
      </c>
      <c r="F41" s="14" t="s">
        <v>0</v>
      </c>
      <c r="G41" s="14">
        <f t="shared" si="1"/>
        <v>5</v>
      </c>
      <c r="H41" s="2"/>
    </row>
    <row r="42" spans="1:8">
      <c r="A42" s="8">
        <v>16</v>
      </c>
      <c r="B42" s="35" t="s">
        <v>135</v>
      </c>
      <c r="C42" s="35" t="s">
        <v>136</v>
      </c>
      <c r="D42" s="56" t="s">
        <v>13</v>
      </c>
      <c r="E42" s="60">
        <v>6</v>
      </c>
      <c r="F42" s="14" t="s">
        <v>0</v>
      </c>
      <c r="G42" s="14">
        <f t="shared" si="1"/>
        <v>6</v>
      </c>
      <c r="H42" s="2"/>
    </row>
    <row r="43" spans="1:8" ht="25.5">
      <c r="A43" s="8">
        <v>17</v>
      </c>
      <c r="B43" s="35" t="s">
        <v>21</v>
      </c>
      <c r="C43" s="35" t="s">
        <v>114</v>
      </c>
      <c r="D43" s="56" t="s">
        <v>13</v>
      </c>
      <c r="E43" s="60">
        <v>12</v>
      </c>
      <c r="F43" s="14" t="s">
        <v>0</v>
      </c>
      <c r="G43" s="14">
        <f t="shared" si="1"/>
        <v>12</v>
      </c>
      <c r="H43" s="2"/>
    </row>
    <row r="44" spans="1:8">
      <c r="A44" s="8">
        <v>18</v>
      </c>
      <c r="B44" s="61" t="s">
        <v>137</v>
      </c>
      <c r="C44" s="35" t="s">
        <v>138</v>
      </c>
      <c r="D44" s="56" t="s">
        <v>13</v>
      </c>
      <c r="E44" s="60">
        <v>16</v>
      </c>
      <c r="F44" s="14" t="s">
        <v>0</v>
      </c>
      <c r="G44" s="14">
        <f t="shared" si="1"/>
        <v>16</v>
      </c>
      <c r="H44" s="2"/>
    </row>
    <row r="45" spans="1:8">
      <c r="A45" s="8">
        <v>19</v>
      </c>
      <c r="B45" s="35" t="s">
        <v>139</v>
      </c>
      <c r="C45" s="35" t="s">
        <v>140</v>
      </c>
      <c r="D45" s="56" t="s">
        <v>13</v>
      </c>
      <c r="E45" s="60">
        <v>1</v>
      </c>
      <c r="F45" s="14" t="s">
        <v>0</v>
      </c>
      <c r="G45" s="14">
        <f t="shared" si="1"/>
        <v>1</v>
      </c>
      <c r="H45" s="2"/>
    </row>
    <row r="46" spans="1:8">
      <c r="A46" s="8">
        <v>20</v>
      </c>
      <c r="B46" s="35" t="s">
        <v>141</v>
      </c>
      <c r="C46" s="64" t="s">
        <v>142</v>
      </c>
      <c r="D46" s="56" t="s">
        <v>127</v>
      </c>
      <c r="E46" s="60">
        <v>1</v>
      </c>
      <c r="F46" s="14" t="s">
        <v>0</v>
      </c>
      <c r="G46" s="14">
        <f t="shared" si="1"/>
        <v>1</v>
      </c>
      <c r="H46" s="2"/>
    </row>
    <row r="47" spans="1:8">
      <c r="A47" s="8">
        <v>21</v>
      </c>
      <c r="B47" s="35" t="s">
        <v>143</v>
      </c>
      <c r="C47" s="64" t="s">
        <v>259</v>
      </c>
      <c r="D47" s="56" t="s">
        <v>127</v>
      </c>
      <c r="E47" s="60">
        <v>1</v>
      </c>
      <c r="F47" s="14" t="s">
        <v>0</v>
      </c>
      <c r="G47" s="14">
        <f t="shared" si="1"/>
        <v>1</v>
      </c>
      <c r="H47" s="2"/>
    </row>
    <row r="48" spans="1:8" ht="25.5">
      <c r="A48" s="8">
        <v>22</v>
      </c>
      <c r="B48" s="35" t="s">
        <v>144</v>
      </c>
      <c r="C48" s="82" t="s">
        <v>145</v>
      </c>
      <c r="D48" s="56" t="s">
        <v>127</v>
      </c>
      <c r="E48" s="60">
        <v>1</v>
      </c>
      <c r="F48" s="14" t="s">
        <v>0</v>
      </c>
      <c r="G48" s="14">
        <f t="shared" si="1"/>
        <v>1</v>
      </c>
      <c r="H48" s="2"/>
    </row>
    <row r="49" spans="1:8">
      <c r="A49" s="8">
        <v>23</v>
      </c>
      <c r="B49" s="35" t="s">
        <v>222</v>
      </c>
      <c r="C49" s="64" t="s">
        <v>258</v>
      </c>
      <c r="D49" s="56" t="s">
        <v>13</v>
      </c>
      <c r="E49" s="60">
        <v>1</v>
      </c>
      <c r="F49" s="14" t="s">
        <v>0</v>
      </c>
      <c r="G49" s="14">
        <f t="shared" si="1"/>
        <v>1</v>
      </c>
      <c r="H49" s="2"/>
    </row>
    <row r="50" spans="1:8">
      <c r="A50" s="8">
        <v>24</v>
      </c>
      <c r="B50" s="58" t="s">
        <v>146</v>
      </c>
      <c r="C50" s="64" t="s">
        <v>257</v>
      </c>
      <c r="D50" s="62" t="s">
        <v>127</v>
      </c>
      <c r="E50" s="60">
        <v>6</v>
      </c>
      <c r="F50" s="3" t="s">
        <v>0</v>
      </c>
      <c r="G50" s="3">
        <f t="shared" si="1"/>
        <v>6</v>
      </c>
      <c r="H50" s="2"/>
    </row>
    <row r="51" spans="1:8" ht="23.25" customHeight="1" thickBot="1">
      <c r="A51" s="101" t="s">
        <v>60</v>
      </c>
      <c r="B51" s="102"/>
      <c r="C51" s="102"/>
      <c r="D51" s="102"/>
      <c r="E51" s="102"/>
      <c r="F51" s="102"/>
      <c r="G51" s="102"/>
      <c r="H51" s="102"/>
    </row>
    <row r="52" spans="1:8" ht="15.75" customHeight="1">
      <c r="A52" s="105" t="s">
        <v>18</v>
      </c>
      <c r="B52" s="106"/>
      <c r="C52" s="106"/>
      <c r="D52" s="106"/>
      <c r="E52" s="106"/>
      <c r="F52" s="106"/>
      <c r="G52" s="106"/>
      <c r="H52" s="107"/>
    </row>
    <row r="53" spans="1:8" ht="15" customHeight="1">
      <c r="A53" s="89" t="s">
        <v>94</v>
      </c>
      <c r="B53" s="90"/>
      <c r="C53" s="90"/>
      <c r="D53" s="90"/>
      <c r="E53" s="90"/>
      <c r="F53" s="90"/>
      <c r="G53" s="90"/>
      <c r="H53" s="91"/>
    </row>
    <row r="54" spans="1:8" ht="15" customHeight="1">
      <c r="A54" s="95" t="s">
        <v>149</v>
      </c>
      <c r="B54" s="96"/>
      <c r="C54" s="96"/>
      <c r="D54" s="96"/>
      <c r="E54" s="96"/>
      <c r="F54" s="96"/>
      <c r="G54" s="96"/>
      <c r="H54" s="97"/>
    </row>
    <row r="55" spans="1:8" ht="15" customHeight="1">
      <c r="A55" s="89" t="s">
        <v>17</v>
      </c>
      <c r="B55" s="90"/>
      <c r="C55" s="90"/>
      <c r="D55" s="90"/>
      <c r="E55" s="90"/>
      <c r="F55" s="90"/>
      <c r="G55" s="90"/>
      <c r="H55" s="91"/>
    </row>
    <row r="56" spans="1:8" ht="15" customHeight="1">
      <c r="A56" s="95" t="s">
        <v>150</v>
      </c>
      <c r="B56" s="96"/>
      <c r="C56" s="96"/>
      <c r="D56" s="96"/>
      <c r="E56" s="96"/>
      <c r="F56" s="96"/>
      <c r="G56" s="96"/>
      <c r="H56" s="97"/>
    </row>
    <row r="57" spans="1:8" ht="15" customHeight="1">
      <c r="A57" s="95" t="s">
        <v>151</v>
      </c>
      <c r="B57" s="96"/>
      <c r="C57" s="96"/>
      <c r="D57" s="96"/>
      <c r="E57" s="96"/>
      <c r="F57" s="96"/>
      <c r="G57" s="96"/>
      <c r="H57" s="97"/>
    </row>
    <row r="58" spans="1:8" ht="15" customHeight="1">
      <c r="A58" s="95" t="s">
        <v>152</v>
      </c>
      <c r="B58" s="96"/>
      <c r="C58" s="96"/>
      <c r="D58" s="96"/>
      <c r="E58" s="96"/>
      <c r="F58" s="96"/>
      <c r="G58" s="96"/>
      <c r="H58" s="97"/>
    </row>
    <row r="59" spans="1:8" ht="15" customHeight="1">
      <c r="A59" s="95" t="s">
        <v>31</v>
      </c>
      <c r="B59" s="96"/>
      <c r="C59" s="96"/>
      <c r="D59" s="96"/>
      <c r="E59" s="96"/>
      <c r="F59" s="96"/>
      <c r="G59" s="96"/>
      <c r="H59" s="97"/>
    </row>
    <row r="60" spans="1:8" ht="15.75" customHeight="1" thickBot="1">
      <c r="A60" s="98" t="s">
        <v>32</v>
      </c>
      <c r="B60" s="99"/>
      <c r="C60" s="99"/>
      <c r="D60" s="99"/>
      <c r="E60" s="99"/>
      <c r="F60" s="99"/>
      <c r="G60" s="99"/>
      <c r="H60" s="100"/>
    </row>
    <row r="61" spans="1:8" ht="60">
      <c r="A61" s="11" t="s">
        <v>11</v>
      </c>
      <c r="B61" s="11" t="s">
        <v>10</v>
      </c>
      <c r="C61" s="13" t="s">
        <v>9</v>
      </c>
      <c r="D61" s="11" t="s">
        <v>8</v>
      </c>
      <c r="E61" s="29" t="s">
        <v>7</v>
      </c>
      <c r="F61" s="29" t="s">
        <v>6</v>
      </c>
      <c r="G61" s="29" t="s">
        <v>5</v>
      </c>
      <c r="H61" s="11" t="s">
        <v>23</v>
      </c>
    </row>
    <row r="62" spans="1:8" ht="25.5">
      <c r="A62" s="14">
        <v>1</v>
      </c>
      <c r="B62" s="35" t="s">
        <v>21</v>
      </c>
      <c r="C62" s="35" t="s">
        <v>114</v>
      </c>
      <c r="D62" s="14" t="s">
        <v>13</v>
      </c>
      <c r="E62" s="14">
        <v>24</v>
      </c>
      <c r="F62" s="14" t="s">
        <v>0</v>
      </c>
      <c r="G62" s="11">
        <v>24</v>
      </c>
      <c r="H62" s="28"/>
    </row>
    <row r="63" spans="1:8">
      <c r="A63" s="14">
        <v>2</v>
      </c>
      <c r="B63" s="35" t="s">
        <v>137</v>
      </c>
      <c r="C63" s="35" t="s">
        <v>138</v>
      </c>
      <c r="D63" s="14" t="s">
        <v>153</v>
      </c>
      <c r="E63" s="14">
        <v>12</v>
      </c>
      <c r="F63" s="14" t="s">
        <v>0</v>
      </c>
      <c r="G63" s="11">
        <v>12</v>
      </c>
      <c r="H63" s="28"/>
    </row>
    <row r="64" spans="1:8">
      <c r="A64" s="14">
        <v>3</v>
      </c>
      <c r="B64" s="35" t="s">
        <v>146</v>
      </c>
      <c r="C64" s="35" t="s">
        <v>140</v>
      </c>
      <c r="D64" s="63" t="s">
        <v>127</v>
      </c>
      <c r="E64" s="14">
        <v>1</v>
      </c>
      <c r="F64" s="14" t="s">
        <v>0</v>
      </c>
      <c r="G64" s="11">
        <v>1</v>
      </c>
      <c r="H64" s="28"/>
    </row>
    <row r="65" spans="1:8" ht="23.25" customHeight="1" thickBot="1">
      <c r="A65" s="101" t="s">
        <v>61</v>
      </c>
      <c r="B65" s="102"/>
      <c r="C65" s="102"/>
      <c r="D65" s="102"/>
      <c r="E65" s="102"/>
      <c r="F65" s="102"/>
      <c r="G65" s="102"/>
      <c r="H65" s="102"/>
    </row>
    <row r="66" spans="1:8" ht="15.75" customHeight="1">
      <c r="A66" s="105" t="s">
        <v>18</v>
      </c>
      <c r="B66" s="106"/>
      <c r="C66" s="106"/>
      <c r="D66" s="106"/>
      <c r="E66" s="106"/>
      <c r="F66" s="106"/>
      <c r="G66" s="106"/>
      <c r="H66" s="107"/>
    </row>
    <row r="67" spans="1:8" ht="15" customHeight="1">
      <c r="A67" s="89" t="s">
        <v>33</v>
      </c>
      <c r="B67" s="90"/>
      <c r="C67" s="90"/>
      <c r="D67" s="90"/>
      <c r="E67" s="90"/>
      <c r="F67" s="90"/>
      <c r="G67" s="90"/>
      <c r="H67" s="91"/>
    </row>
    <row r="68" spans="1:8" ht="15" customHeight="1">
      <c r="A68" s="89" t="s">
        <v>154</v>
      </c>
      <c r="B68" s="90"/>
      <c r="C68" s="90"/>
      <c r="D68" s="90"/>
      <c r="E68" s="90"/>
      <c r="F68" s="90"/>
      <c r="G68" s="90"/>
      <c r="H68" s="91"/>
    </row>
    <row r="69" spans="1:8" ht="15" customHeight="1">
      <c r="A69" s="89" t="s">
        <v>17</v>
      </c>
      <c r="B69" s="90"/>
      <c r="C69" s="90"/>
      <c r="D69" s="90"/>
      <c r="E69" s="90"/>
      <c r="F69" s="90"/>
      <c r="G69" s="90"/>
      <c r="H69" s="91"/>
    </row>
    <row r="70" spans="1:8" ht="15" customHeight="1">
      <c r="A70" s="89" t="s">
        <v>155</v>
      </c>
      <c r="B70" s="90"/>
      <c r="C70" s="90"/>
      <c r="D70" s="90"/>
      <c r="E70" s="90"/>
      <c r="F70" s="90"/>
      <c r="G70" s="90"/>
      <c r="H70" s="91"/>
    </row>
    <row r="71" spans="1:8" ht="15" customHeight="1">
      <c r="A71" s="95" t="s">
        <v>151</v>
      </c>
      <c r="B71" s="96"/>
      <c r="C71" s="96"/>
      <c r="D71" s="96"/>
      <c r="E71" s="96"/>
      <c r="F71" s="96"/>
      <c r="G71" s="96"/>
      <c r="H71" s="97"/>
    </row>
    <row r="72" spans="1:8" ht="15" customHeight="1">
      <c r="A72" s="89" t="s">
        <v>156</v>
      </c>
      <c r="B72" s="90"/>
      <c r="C72" s="90"/>
      <c r="D72" s="90"/>
      <c r="E72" s="90"/>
      <c r="F72" s="90"/>
      <c r="G72" s="90"/>
      <c r="H72" s="91"/>
    </row>
    <row r="73" spans="1:8" ht="15" customHeight="1">
      <c r="A73" s="95" t="s">
        <v>31</v>
      </c>
      <c r="B73" s="96"/>
      <c r="C73" s="96"/>
      <c r="D73" s="96"/>
      <c r="E73" s="96"/>
      <c r="F73" s="96"/>
      <c r="G73" s="96"/>
      <c r="H73" s="97"/>
    </row>
    <row r="74" spans="1:8" ht="15.75" customHeight="1" thickBot="1">
      <c r="A74" s="98" t="s">
        <v>32</v>
      </c>
      <c r="B74" s="99"/>
      <c r="C74" s="99"/>
      <c r="D74" s="99"/>
      <c r="E74" s="99"/>
      <c r="F74" s="99"/>
      <c r="G74" s="99"/>
      <c r="H74" s="100"/>
    </row>
    <row r="75" spans="1:8" ht="60">
      <c r="A75" s="12" t="s">
        <v>11</v>
      </c>
      <c r="B75" s="11" t="s">
        <v>10</v>
      </c>
      <c r="C75" s="13" t="s">
        <v>9</v>
      </c>
      <c r="D75" s="29" t="s">
        <v>8</v>
      </c>
      <c r="E75" s="29" t="s">
        <v>7</v>
      </c>
      <c r="F75" s="29" t="s">
        <v>6</v>
      </c>
      <c r="G75" s="29" t="s">
        <v>5</v>
      </c>
      <c r="H75" s="11" t="s">
        <v>23</v>
      </c>
    </row>
    <row r="76" spans="1:8" ht="45">
      <c r="A76" s="31">
        <v>1</v>
      </c>
      <c r="B76" s="64" t="s">
        <v>16</v>
      </c>
      <c r="C76" s="68" t="s">
        <v>219</v>
      </c>
      <c r="D76" s="63" t="s">
        <v>15</v>
      </c>
      <c r="E76" s="63">
        <v>1</v>
      </c>
      <c r="F76" s="63" t="s">
        <v>0</v>
      </c>
      <c r="G76" s="3">
        <v>1</v>
      </c>
      <c r="H76" s="28"/>
    </row>
    <row r="77" spans="1:8" ht="38.25">
      <c r="A77" s="31">
        <v>2</v>
      </c>
      <c r="B77" s="64" t="s">
        <v>118</v>
      </c>
      <c r="C77" s="81" t="s">
        <v>98</v>
      </c>
      <c r="D77" s="3" t="s">
        <v>15</v>
      </c>
      <c r="E77" s="3">
        <v>1</v>
      </c>
      <c r="F77" s="63" t="s">
        <v>0</v>
      </c>
      <c r="G77" s="3">
        <v>1</v>
      </c>
      <c r="H77" s="28"/>
    </row>
    <row r="78" spans="1:8" ht="25.5">
      <c r="A78" s="31">
        <v>3</v>
      </c>
      <c r="B78" s="64" t="s">
        <v>119</v>
      </c>
      <c r="C78" s="81" t="s">
        <v>120</v>
      </c>
      <c r="D78" s="3" t="s">
        <v>15</v>
      </c>
      <c r="E78" s="3">
        <v>1</v>
      </c>
      <c r="F78" s="63" t="s">
        <v>0</v>
      </c>
      <c r="G78" s="3">
        <v>1</v>
      </c>
      <c r="H78" s="28"/>
    </row>
    <row r="79" spans="1:8" ht="25.5">
      <c r="A79" s="31">
        <v>4</v>
      </c>
      <c r="B79" s="35" t="s">
        <v>21</v>
      </c>
      <c r="C79" s="83" t="s">
        <v>114</v>
      </c>
      <c r="D79" s="3" t="s">
        <v>13</v>
      </c>
      <c r="E79" s="3">
        <v>5</v>
      </c>
      <c r="F79" s="63" t="s">
        <v>0</v>
      </c>
      <c r="G79" s="3">
        <v>5</v>
      </c>
      <c r="H79" s="28"/>
    </row>
    <row r="80" spans="1:8">
      <c r="A80" s="31">
        <v>5</v>
      </c>
      <c r="B80" s="35" t="s">
        <v>137</v>
      </c>
      <c r="C80" s="83" t="s">
        <v>113</v>
      </c>
      <c r="D80" s="3" t="s">
        <v>13</v>
      </c>
      <c r="E80" s="3">
        <v>2</v>
      </c>
      <c r="F80" s="63" t="s">
        <v>0</v>
      </c>
      <c r="G80" s="3">
        <v>2</v>
      </c>
      <c r="H80" s="28"/>
    </row>
    <row r="81" spans="1:8">
      <c r="A81" s="31">
        <v>6</v>
      </c>
      <c r="B81" s="35" t="s">
        <v>25</v>
      </c>
      <c r="C81" s="84" t="s">
        <v>256</v>
      </c>
      <c r="D81" s="30" t="s">
        <v>20</v>
      </c>
      <c r="E81" s="30">
        <v>2</v>
      </c>
      <c r="F81" s="30" t="s">
        <v>0</v>
      </c>
      <c r="G81" s="30">
        <f t="shared" ref="G81:G82" si="2">E81</f>
        <v>2</v>
      </c>
      <c r="H81" s="28"/>
    </row>
    <row r="82" spans="1:8">
      <c r="A82" s="32">
        <v>20</v>
      </c>
      <c r="B82" s="39" t="s">
        <v>34</v>
      </c>
      <c r="C82" s="85" t="s">
        <v>35</v>
      </c>
      <c r="D82" s="30" t="s">
        <v>19</v>
      </c>
      <c r="E82" s="30">
        <v>2</v>
      </c>
      <c r="F82" s="30" t="s">
        <v>0</v>
      </c>
      <c r="G82" s="30">
        <f t="shared" si="2"/>
        <v>2</v>
      </c>
      <c r="H82" s="28"/>
    </row>
    <row r="83" spans="1:8" ht="15.75" customHeight="1">
      <c r="A83" s="101" t="s">
        <v>12</v>
      </c>
      <c r="B83" s="102"/>
      <c r="C83" s="102"/>
      <c r="D83" s="102"/>
      <c r="E83" s="102"/>
      <c r="F83" s="102"/>
      <c r="G83" s="102"/>
      <c r="H83" s="102"/>
    </row>
    <row r="84" spans="1:8" ht="60">
      <c r="A84" s="12" t="s">
        <v>11</v>
      </c>
      <c r="B84" s="11" t="s">
        <v>10</v>
      </c>
      <c r="C84" s="11" t="s">
        <v>9</v>
      </c>
      <c r="D84" s="11" t="s">
        <v>8</v>
      </c>
      <c r="E84" s="11" t="s">
        <v>7</v>
      </c>
      <c r="F84" s="11" t="s">
        <v>6</v>
      </c>
      <c r="G84" s="11" t="s">
        <v>5</v>
      </c>
      <c r="H84" s="11" t="s">
        <v>23</v>
      </c>
    </row>
    <row r="85" spans="1:8">
      <c r="A85" s="10">
        <v>1</v>
      </c>
      <c r="B85" s="9" t="s">
        <v>4</v>
      </c>
      <c r="C85" s="34" t="s">
        <v>202</v>
      </c>
      <c r="D85" s="3" t="s">
        <v>1</v>
      </c>
      <c r="E85" s="33">
        <v>1</v>
      </c>
      <c r="F85" s="33" t="s">
        <v>0</v>
      </c>
      <c r="G85" s="26">
        <f>E85</f>
        <v>1</v>
      </c>
      <c r="H85" s="2"/>
    </row>
    <row r="86" spans="1:8">
      <c r="A86" s="8">
        <v>2</v>
      </c>
      <c r="B86" s="2" t="s">
        <v>3</v>
      </c>
      <c r="C86" s="34" t="s">
        <v>255</v>
      </c>
      <c r="D86" s="3" t="s">
        <v>1</v>
      </c>
      <c r="E86" s="26">
        <v>1</v>
      </c>
      <c r="F86" s="26" t="s">
        <v>0</v>
      </c>
      <c r="G86" s="26">
        <f>E86</f>
        <v>1</v>
      </c>
      <c r="H86" s="2"/>
    </row>
    <row r="87" spans="1:8">
      <c r="A87" s="8">
        <v>3</v>
      </c>
      <c r="B87" s="2" t="s">
        <v>2</v>
      </c>
      <c r="C87" s="34" t="s">
        <v>255</v>
      </c>
      <c r="D87" s="3" t="s">
        <v>1</v>
      </c>
      <c r="E87" s="26">
        <v>1</v>
      </c>
      <c r="F87" s="26" t="s">
        <v>0</v>
      </c>
      <c r="G87" s="26">
        <f>E87</f>
        <v>1</v>
      </c>
      <c r="H87" s="2"/>
    </row>
    <row r="88" spans="1:8" ht="21" thickBot="1">
      <c r="A88" s="103" t="s">
        <v>39</v>
      </c>
      <c r="B88" s="104"/>
      <c r="C88" s="104"/>
      <c r="D88" s="104"/>
      <c r="E88" s="104"/>
      <c r="F88" s="104"/>
      <c r="G88" s="104"/>
      <c r="H88" s="104"/>
    </row>
    <row r="89" spans="1:8">
      <c r="A89" s="105" t="s">
        <v>18</v>
      </c>
      <c r="B89" s="106"/>
      <c r="C89" s="106"/>
      <c r="D89" s="106"/>
      <c r="E89" s="106"/>
      <c r="F89" s="106"/>
      <c r="G89" s="106"/>
      <c r="H89" s="107"/>
    </row>
    <row r="90" spans="1:8">
      <c r="A90" s="89" t="s">
        <v>84</v>
      </c>
      <c r="B90" s="90"/>
      <c r="C90" s="90"/>
      <c r="D90" s="90"/>
      <c r="E90" s="90"/>
      <c r="F90" s="90"/>
      <c r="G90" s="90"/>
      <c r="H90" s="91"/>
    </row>
    <row r="91" spans="1:8">
      <c r="A91" s="89" t="s">
        <v>78</v>
      </c>
      <c r="B91" s="90"/>
      <c r="C91" s="90"/>
      <c r="D91" s="90"/>
      <c r="E91" s="90"/>
      <c r="F91" s="90"/>
      <c r="G91" s="90"/>
      <c r="H91" s="91"/>
    </row>
    <row r="92" spans="1:8">
      <c r="A92" s="89" t="s">
        <v>17</v>
      </c>
      <c r="B92" s="90"/>
      <c r="C92" s="90"/>
      <c r="D92" s="90"/>
      <c r="E92" s="90"/>
      <c r="F92" s="90"/>
      <c r="G92" s="90"/>
      <c r="H92" s="91"/>
    </row>
    <row r="93" spans="1:8">
      <c r="A93" s="89" t="s">
        <v>79</v>
      </c>
      <c r="B93" s="90"/>
      <c r="C93" s="90"/>
      <c r="D93" s="90"/>
      <c r="E93" s="90"/>
      <c r="F93" s="90"/>
      <c r="G93" s="90"/>
      <c r="H93" s="91"/>
    </row>
    <row r="94" spans="1:8" ht="15" customHeight="1">
      <c r="A94" s="89" t="s">
        <v>80</v>
      </c>
      <c r="B94" s="90"/>
      <c r="C94" s="90"/>
      <c r="D94" s="90"/>
      <c r="E94" s="90"/>
      <c r="F94" s="90"/>
      <c r="G94" s="90"/>
      <c r="H94" s="91"/>
    </row>
    <row r="95" spans="1:8">
      <c r="A95" s="89" t="s">
        <v>81</v>
      </c>
      <c r="B95" s="90"/>
      <c r="C95" s="90"/>
      <c r="D95" s="90"/>
      <c r="E95" s="90"/>
      <c r="F95" s="90"/>
      <c r="G95" s="90"/>
      <c r="H95" s="91"/>
    </row>
    <row r="96" spans="1:8">
      <c r="A96" s="89" t="s">
        <v>85</v>
      </c>
      <c r="B96" s="90"/>
      <c r="C96" s="90"/>
      <c r="D96" s="90"/>
      <c r="E96" s="90"/>
      <c r="F96" s="90"/>
      <c r="G96" s="90"/>
      <c r="H96" s="91"/>
    </row>
    <row r="97" spans="1:8" ht="15.75" thickBot="1">
      <c r="A97" s="92" t="s">
        <v>86</v>
      </c>
      <c r="B97" s="93"/>
      <c r="C97" s="93"/>
      <c r="D97" s="93"/>
      <c r="E97" s="93"/>
      <c r="F97" s="93"/>
      <c r="G97" s="93"/>
      <c r="H97" s="94"/>
    </row>
    <row r="98" spans="1:8" ht="60">
      <c r="A98" s="24" t="s">
        <v>11</v>
      </c>
      <c r="B98" s="13" t="s">
        <v>10</v>
      </c>
      <c r="C98" s="13" t="s">
        <v>9</v>
      </c>
      <c r="D98" s="14" t="s">
        <v>8</v>
      </c>
      <c r="E98" s="14" t="s">
        <v>7</v>
      </c>
      <c r="F98" s="14" t="s">
        <v>6</v>
      </c>
      <c r="G98" s="14" t="s">
        <v>5</v>
      </c>
      <c r="H98" s="14" t="s">
        <v>23</v>
      </c>
    </row>
    <row r="99" spans="1:8">
      <c r="A99" s="8">
        <v>1</v>
      </c>
      <c r="B99" s="23"/>
      <c r="C99" s="6"/>
      <c r="D99" s="5"/>
      <c r="E99" s="5"/>
      <c r="F99" s="5"/>
      <c r="G99" s="5"/>
      <c r="H99" s="2"/>
    </row>
    <row r="100" spans="1:8">
      <c r="A100" s="8">
        <v>2</v>
      </c>
      <c r="B100" s="23"/>
      <c r="C100" s="6"/>
      <c r="D100" s="5"/>
      <c r="E100" s="5"/>
      <c r="F100" s="5"/>
      <c r="G100" s="5"/>
      <c r="H100" s="2"/>
    </row>
    <row r="101" spans="1:8" ht="15.75" customHeight="1">
      <c r="A101" s="8">
        <v>3</v>
      </c>
      <c r="B101" s="23"/>
      <c r="C101" s="6"/>
      <c r="D101" s="5"/>
      <c r="E101" s="5"/>
      <c r="F101" s="5"/>
      <c r="G101" s="5"/>
      <c r="H101" s="2"/>
    </row>
    <row r="102" spans="1:8" ht="15.75" customHeight="1">
      <c r="A102" s="8">
        <v>4</v>
      </c>
      <c r="B102" s="4"/>
      <c r="C102" s="4"/>
      <c r="D102" s="3"/>
      <c r="E102" s="3"/>
      <c r="F102" s="3"/>
      <c r="G102" s="3"/>
      <c r="H102" s="2"/>
    </row>
    <row r="103" spans="1:8" ht="15.75" customHeight="1">
      <c r="A103" s="8">
        <v>5</v>
      </c>
      <c r="B103" s="4"/>
      <c r="C103" s="4"/>
      <c r="D103" s="3"/>
      <c r="E103" s="3"/>
      <c r="F103" s="3"/>
      <c r="G103" s="3"/>
      <c r="H103" s="2"/>
    </row>
    <row r="104" spans="1:8" ht="15.75" customHeight="1">
      <c r="A104" s="8">
        <v>10</v>
      </c>
      <c r="B104" s="2"/>
      <c r="C104" s="4"/>
      <c r="D104" s="3"/>
      <c r="E104" s="3"/>
      <c r="F104" s="3"/>
      <c r="G104" s="3"/>
      <c r="H104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6:H56"/>
    <mergeCell ref="A21:H21"/>
    <mergeCell ref="A22:H22"/>
    <mergeCell ref="A23:H23"/>
    <mergeCell ref="A24:H24"/>
    <mergeCell ref="A25:H25"/>
    <mergeCell ref="A51:H51"/>
    <mergeCell ref="A52:H52"/>
    <mergeCell ref="A53:H53"/>
    <mergeCell ref="A54:H54"/>
    <mergeCell ref="A55:H55"/>
    <mergeCell ref="A20:H20"/>
    <mergeCell ref="A14:B14"/>
    <mergeCell ref="C14:H14"/>
    <mergeCell ref="A72:H72"/>
    <mergeCell ref="A57:H57"/>
    <mergeCell ref="A58:H58"/>
    <mergeCell ref="A59:H59"/>
    <mergeCell ref="A60:H60"/>
    <mergeCell ref="A65:H65"/>
    <mergeCell ref="A66:H66"/>
    <mergeCell ref="A67:H67"/>
    <mergeCell ref="A68:H68"/>
    <mergeCell ref="A69:H69"/>
    <mergeCell ref="A70:H70"/>
    <mergeCell ref="A71:H71"/>
    <mergeCell ref="A73:H73"/>
    <mergeCell ref="A74:H74"/>
    <mergeCell ref="A83:H83"/>
    <mergeCell ref="A88:H88"/>
    <mergeCell ref="A89:H89"/>
    <mergeCell ref="A96:H96"/>
    <mergeCell ref="A97:H97"/>
    <mergeCell ref="A90:H90"/>
    <mergeCell ref="A91:H91"/>
    <mergeCell ref="A92:H92"/>
    <mergeCell ref="A93:H93"/>
    <mergeCell ref="A94:H94"/>
    <mergeCell ref="A95:H9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zoomScaleNormal="150" workbookViewId="0">
      <selection activeCell="A23" sqref="A23:H23"/>
    </sheetView>
  </sheetViews>
  <sheetFormatPr defaultColWidth="14.42578125" defaultRowHeight="15"/>
  <cols>
    <col min="1" max="1" width="5.140625" style="41" customWidth="1"/>
    <col min="2" max="2" width="52" style="41" customWidth="1"/>
    <col min="3" max="3" width="27.42578125" style="41" customWidth="1"/>
    <col min="4" max="4" width="22" style="41" customWidth="1"/>
    <col min="5" max="5" width="15.42578125" style="41" customWidth="1"/>
    <col min="6" max="6" width="19.7109375" style="41" bestFit="1" customWidth="1"/>
    <col min="7" max="7" width="14.42578125" style="41" customWidth="1"/>
    <col min="8" max="8" width="25" style="41" bestFit="1" customWidth="1"/>
    <col min="9" max="11" width="8.7109375" style="1" customWidth="1"/>
    <col min="12" max="16384" width="14.42578125" style="1"/>
  </cols>
  <sheetData>
    <row r="1" spans="1:8">
      <c r="A1" s="112" t="s">
        <v>22</v>
      </c>
      <c r="B1" s="90"/>
      <c r="C1" s="90"/>
      <c r="D1" s="90"/>
      <c r="E1" s="90"/>
      <c r="F1" s="90"/>
      <c r="G1" s="90"/>
      <c r="H1" s="90"/>
    </row>
    <row r="2" spans="1:8" ht="20.25">
      <c r="A2" s="114" t="s">
        <v>88</v>
      </c>
      <c r="B2" s="114"/>
      <c r="C2" s="114"/>
      <c r="D2" s="114"/>
      <c r="E2" s="114"/>
      <c r="F2" s="114"/>
      <c r="G2" s="114"/>
      <c r="H2" s="114"/>
    </row>
    <row r="3" spans="1:8" ht="20.25">
      <c r="A3" s="115" t="str">
        <f>'Информация о Чемпионате'!B4</f>
        <v>Региональный этап Чемпионата</v>
      </c>
      <c r="B3" s="115"/>
      <c r="C3" s="115"/>
      <c r="D3" s="115"/>
      <c r="E3" s="115"/>
      <c r="F3" s="115"/>
      <c r="G3" s="115"/>
      <c r="H3" s="115"/>
    </row>
    <row r="4" spans="1:8" ht="20.25">
      <c r="A4" s="114" t="s">
        <v>89</v>
      </c>
      <c r="B4" s="114"/>
      <c r="C4" s="114"/>
      <c r="D4" s="114"/>
      <c r="E4" s="114"/>
      <c r="F4" s="114"/>
      <c r="G4" s="114"/>
      <c r="H4" s="114"/>
    </row>
    <row r="5" spans="1:8" ht="20.25">
      <c r="A5" s="113" t="str">
        <f>'Информация о Чемпионате'!B3</f>
        <v>Воспитатель интерната семейного типа</v>
      </c>
      <c r="B5" s="113"/>
      <c r="C5" s="113"/>
      <c r="D5" s="113"/>
      <c r="E5" s="113"/>
      <c r="F5" s="113"/>
      <c r="G5" s="113"/>
      <c r="H5" s="113"/>
    </row>
    <row r="6" spans="1:8">
      <c r="A6" s="108" t="s">
        <v>24</v>
      </c>
      <c r="B6" s="90"/>
      <c r="C6" s="90"/>
      <c r="D6" s="90"/>
      <c r="E6" s="90"/>
      <c r="F6" s="90"/>
      <c r="G6" s="90"/>
      <c r="H6" s="90"/>
    </row>
    <row r="7" spans="1:8" ht="15.75">
      <c r="A7" s="108" t="s">
        <v>77</v>
      </c>
      <c r="B7" s="108"/>
      <c r="C7" s="116" t="str">
        <f>'Информация о Чемпионате'!B5</f>
        <v>Ямало-Ненецкий автономный округ</v>
      </c>
      <c r="D7" s="116"/>
      <c r="E7" s="116"/>
      <c r="F7" s="116"/>
      <c r="G7" s="116"/>
      <c r="H7" s="116"/>
    </row>
    <row r="8" spans="1:8" ht="15.75">
      <c r="A8" s="108" t="s">
        <v>87</v>
      </c>
      <c r="B8" s="108"/>
      <c r="C8" s="108"/>
      <c r="D8" s="116" t="str">
        <f>'Информация о Чемпионате'!B6</f>
        <v>ГБПОУ ЯНАО "ЯМК" г. Салехард</v>
      </c>
      <c r="E8" s="116"/>
      <c r="F8" s="116"/>
      <c r="G8" s="116"/>
      <c r="H8" s="116"/>
    </row>
    <row r="9" spans="1:8" ht="15.75">
      <c r="A9" s="108" t="s">
        <v>73</v>
      </c>
      <c r="B9" s="108"/>
      <c r="C9" s="108" t="str">
        <f>'Информация о Чемпионате'!B7</f>
        <v>г. Салехард ул. Совхозная 14</v>
      </c>
      <c r="D9" s="108"/>
      <c r="E9" s="108"/>
      <c r="F9" s="108"/>
      <c r="G9" s="108"/>
      <c r="H9" s="108"/>
    </row>
    <row r="10" spans="1:8" ht="15.75">
      <c r="A10" s="108" t="s">
        <v>76</v>
      </c>
      <c r="B10" s="108"/>
      <c r="C10" s="108" t="str">
        <f>'Информация о Чемпионате'!B9</f>
        <v>Дергун Светлана Гельмановна</v>
      </c>
      <c r="D10" s="108"/>
      <c r="E10" s="108" t="str">
        <f>'Информация о Чемпионате'!B10</f>
        <v>sdergun@mail.ru</v>
      </c>
      <c r="F10" s="108"/>
      <c r="G10" s="108">
        <f>'Информация о Чемпионате'!B11</f>
        <v>89048742807</v>
      </c>
      <c r="H10" s="108"/>
    </row>
    <row r="11" spans="1:8" ht="15.75">
      <c r="A11" s="108" t="s">
        <v>75</v>
      </c>
      <c r="B11" s="108"/>
      <c r="C11" s="108" t="str">
        <f>'Информация о Чемпионате'!B12</f>
        <v>Негру Вероника Егоровна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89004041994</v>
      </c>
      <c r="H11" s="108"/>
    </row>
    <row r="12" spans="1:8" ht="15.75">
      <c r="A12" s="108" t="s">
        <v>276</v>
      </c>
      <c r="B12" s="108"/>
      <c r="C12" s="108">
        <f>'Информация о Чемпионате'!B17</f>
        <v>9</v>
      </c>
      <c r="D12" s="108"/>
      <c r="E12" s="108"/>
      <c r="F12" s="108"/>
      <c r="G12" s="108"/>
      <c r="H12" s="108"/>
    </row>
    <row r="13" spans="1:8" ht="15.75">
      <c r="A13" s="108" t="s">
        <v>62</v>
      </c>
      <c r="B13" s="108"/>
      <c r="C13" s="108">
        <f>'Информация о Чемпионате'!B15</f>
        <v>6</v>
      </c>
      <c r="D13" s="108"/>
      <c r="E13" s="108"/>
      <c r="F13" s="108"/>
      <c r="G13" s="108"/>
      <c r="H13" s="108"/>
    </row>
    <row r="14" spans="1:8" ht="15.75">
      <c r="A14" s="108" t="s">
        <v>63</v>
      </c>
      <c r="B14" s="108"/>
      <c r="C14" s="108">
        <f>'Информация о Чемпионате'!B16</f>
        <v>6</v>
      </c>
      <c r="D14" s="108"/>
      <c r="E14" s="108"/>
      <c r="F14" s="108"/>
      <c r="G14" s="108"/>
      <c r="H14" s="108"/>
    </row>
    <row r="15" spans="1:8" ht="15.75">
      <c r="A15" s="108" t="s">
        <v>74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1" thickBot="1">
      <c r="A16" s="101" t="s">
        <v>26</v>
      </c>
      <c r="B16" s="102"/>
      <c r="C16" s="102"/>
      <c r="D16" s="102"/>
      <c r="E16" s="102"/>
      <c r="F16" s="102"/>
      <c r="G16" s="102"/>
      <c r="H16" s="102"/>
    </row>
    <row r="17" spans="1:8">
      <c r="A17" s="105" t="s">
        <v>18</v>
      </c>
      <c r="B17" s="106"/>
      <c r="C17" s="106"/>
      <c r="D17" s="106"/>
      <c r="E17" s="106"/>
      <c r="F17" s="106"/>
      <c r="G17" s="106"/>
      <c r="H17" s="107"/>
    </row>
    <row r="18" spans="1:8">
      <c r="A18" s="89" t="s">
        <v>40</v>
      </c>
      <c r="B18" s="90"/>
      <c r="C18" s="90"/>
      <c r="D18" s="90"/>
      <c r="E18" s="90"/>
      <c r="F18" s="90"/>
      <c r="G18" s="90"/>
      <c r="H18" s="91"/>
    </row>
    <row r="19" spans="1:8">
      <c r="A19" s="95" t="s">
        <v>157</v>
      </c>
      <c r="B19" s="96"/>
      <c r="C19" s="96"/>
      <c r="D19" s="96"/>
      <c r="E19" s="96"/>
      <c r="F19" s="96"/>
      <c r="G19" s="96"/>
      <c r="H19" s="97"/>
    </row>
    <row r="20" spans="1:8">
      <c r="A20" s="89" t="s">
        <v>17</v>
      </c>
      <c r="B20" s="90"/>
      <c r="C20" s="90"/>
      <c r="D20" s="90"/>
      <c r="E20" s="90"/>
      <c r="F20" s="90"/>
      <c r="G20" s="90"/>
      <c r="H20" s="91"/>
    </row>
    <row r="21" spans="1:8">
      <c r="A21" s="89" t="s">
        <v>158</v>
      </c>
      <c r="B21" s="90"/>
      <c r="C21" s="90"/>
      <c r="D21" s="90"/>
      <c r="E21" s="90"/>
      <c r="F21" s="90"/>
      <c r="G21" s="90"/>
      <c r="H21" s="91"/>
    </row>
    <row r="22" spans="1:8">
      <c r="A22" s="95" t="s">
        <v>151</v>
      </c>
      <c r="B22" s="96"/>
      <c r="C22" s="96"/>
      <c r="D22" s="96"/>
      <c r="E22" s="96"/>
      <c r="F22" s="96"/>
      <c r="G22" s="96"/>
      <c r="H22" s="97"/>
    </row>
    <row r="23" spans="1:8">
      <c r="A23" s="95" t="s">
        <v>159</v>
      </c>
      <c r="B23" s="96"/>
      <c r="C23" s="96"/>
      <c r="D23" s="96"/>
      <c r="E23" s="96"/>
      <c r="F23" s="96"/>
      <c r="G23" s="96"/>
      <c r="H23" s="97"/>
    </row>
    <row r="24" spans="1:8">
      <c r="A24" s="95" t="s">
        <v>31</v>
      </c>
      <c r="B24" s="96"/>
      <c r="C24" s="96"/>
      <c r="D24" s="96"/>
      <c r="E24" s="96"/>
      <c r="F24" s="96"/>
      <c r="G24" s="96"/>
      <c r="H24" s="97"/>
    </row>
    <row r="25" spans="1:8" ht="15.75" thickBot="1">
      <c r="A25" s="98" t="s">
        <v>32</v>
      </c>
      <c r="B25" s="99"/>
      <c r="C25" s="99"/>
      <c r="D25" s="99"/>
      <c r="E25" s="99"/>
      <c r="F25" s="99"/>
      <c r="G25" s="99"/>
      <c r="H25" s="100"/>
    </row>
    <row r="26" spans="1:8" ht="60">
      <c r="A26" s="11" t="s">
        <v>11</v>
      </c>
      <c r="B26" s="11" t="s">
        <v>10</v>
      </c>
      <c r="C26" s="13" t="s">
        <v>9</v>
      </c>
      <c r="D26" s="11" t="s">
        <v>8</v>
      </c>
      <c r="E26" s="29" t="s">
        <v>7</v>
      </c>
      <c r="F26" s="11" t="s">
        <v>6</v>
      </c>
      <c r="G26" s="11" t="s">
        <v>5</v>
      </c>
      <c r="H26" s="11" t="s">
        <v>23</v>
      </c>
    </row>
    <row r="27" spans="1:8" ht="60">
      <c r="A27" s="14">
        <v>1</v>
      </c>
      <c r="B27" s="52" t="s">
        <v>96</v>
      </c>
      <c r="C27" s="68" t="s">
        <v>219</v>
      </c>
      <c r="D27" s="14" t="s">
        <v>15</v>
      </c>
      <c r="E27" s="14">
        <v>6</v>
      </c>
      <c r="F27" s="14" t="s">
        <v>0</v>
      </c>
      <c r="G27" s="27">
        <v>6</v>
      </c>
      <c r="H27" s="2"/>
    </row>
    <row r="28" spans="1:8" ht="38.25">
      <c r="A28" s="14">
        <v>2</v>
      </c>
      <c r="B28" s="52" t="s">
        <v>97</v>
      </c>
      <c r="C28" s="81" t="s">
        <v>98</v>
      </c>
      <c r="D28" s="14" t="s">
        <v>15</v>
      </c>
      <c r="E28" s="14">
        <v>6</v>
      </c>
      <c r="F28" s="14" t="s">
        <v>0</v>
      </c>
      <c r="G28" s="27">
        <v>6</v>
      </c>
      <c r="H28" s="2"/>
    </row>
    <row r="29" spans="1:8" ht="38.25">
      <c r="A29" s="14">
        <v>3</v>
      </c>
      <c r="B29" s="52" t="s">
        <v>99</v>
      </c>
      <c r="C29" s="81" t="s">
        <v>100</v>
      </c>
      <c r="D29" s="14" t="s">
        <v>15</v>
      </c>
      <c r="E29" s="14">
        <v>6</v>
      </c>
      <c r="F29" s="14" t="s">
        <v>0</v>
      </c>
      <c r="G29" s="27">
        <v>6</v>
      </c>
      <c r="H29" s="2"/>
    </row>
    <row r="30" spans="1:8" ht="51">
      <c r="A30" s="14">
        <v>4</v>
      </c>
      <c r="B30" s="54" t="s">
        <v>101</v>
      </c>
      <c r="C30" s="54" t="s">
        <v>102</v>
      </c>
      <c r="D30" s="14" t="s">
        <v>15</v>
      </c>
      <c r="E30" s="14">
        <v>6</v>
      </c>
      <c r="F30" s="14" t="s">
        <v>0</v>
      </c>
      <c r="G30" s="27">
        <v>6</v>
      </c>
      <c r="H30" s="15"/>
    </row>
    <row r="31" spans="1:8" ht="25.5">
      <c r="A31" s="14">
        <v>5</v>
      </c>
      <c r="B31" s="52" t="s">
        <v>103</v>
      </c>
      <c r="C31" s="52" t="s">
        <v>104</v>
      </c>
      <c r="D31" s="14" t="s">
        <v>15</v>
      </c>
      <c r="E31" s="14">
        <v>6</v>
      </c>
      <c r="F31" s="14" t="s">
        <v>0</v>
      </c>
      <c r="G31" s="27">
        <v>6</v>
      </c>
      <c r="H31" s="2"/>
    </row>
    <row r="32" spans="1:8" ht="38.25">
      <c r="A32" s="14">
        <v>6</v>
      </c>
      <c r="B32" s="52" t="s">
        <v>38</v>
      </c>
      <c r="C32" s="52" t="s">
        <v>105</v>
      </c>
      <c r="D32" s="14" t="s">
        <v>15</v>
      </c>
      <c r="E32" s="14">
        <v>6</v>
      </c>
      <c r="F32" s="14" t="s">
        <v>0</v>
      </c>
      <c r="G32" s="27">
        <v>6</v>
      </c>
      <c r="H32" s="2"/>
    </row>
    <row r="33" spans="1:8" ht="63.75">
      <c r="A33" s="14">
        <v>7</v>
      </c>
      <c r="B33" s="52" t="s">
        <v>106</v>
      </c>
      <c r="C33" s="52" t="s">
        <v>107</v>
      </c>
      <c r="D33" s="14" t="s">
        <v>15</v>
      </c>
      <c r="E33" s="14">
        <v>6</v>
      </c>
      <c r="F33" s="14" t="s">
        <v>0</v>
      </c>
      <c r="G33" s="27">
        <v>6</v>
      </c>
      <c r="H33" s="2"/>
    </row>
    <row r="34" spans="1:8" ht="102">
      <c r="A34" s="14">
        <v>8</v>
      </c>
      <c r="B34" s="52" t="s">
        <v>108</v>
      </c>
      <c r="C34" s="52" t="s">
        <v>254</v>
      </c>
      <c r="D34" s="14" t="s">
        <v>15</v>
      </c>
      <c r="E34" s="14">
        <v>6</v>
      </c>
      <c r="F34" s="14" t="s">
        <v>0</v>
      </c>
      <c r="G34" s="27">
        <v>6</v>
      </c>
      <c r="H34" s="2"/>
    </row>
    <row r="35" spans="1:8" ht="102">
      <c r="A35" s="14">
        <v>9</v>
      </c>
      <c r="B35" s="52" t="s">
        <v>109</v>
      </c>
      <c r="C35" s="52" t="s">
        <v>254</v>
      </c>
      <c r="D35" s="14" t="s">
        <v>15</v>
      </c>
      <c r="E35" s="14">
        <v>6</v>
      </c>
      <c r="F35" s="14" t="s">
        <v>0</v>
      </c>
      <c r="G35" s="27">
        <v>6</v>
      </c>
      <c r="H35" s="2"/>
    </row>
    <row r="36" spans="1:8" ht="102">
      <c r="A36" s="14">
        <v>10</v>
      </c>
      <c r="B36" s="52" t="s">
        <v>110</v>
      </c>
      <c r="C36" s="52" t="s">
        <v>254</v>
      </c>
      <c r="D36" s="14" t="s">
        <v>15</v>
      </c>
      <c r="E36" s="14">
        <v>6</v>
      </c>
      <c r="F36" s="14" t="s">
        <v>0</v>
      </c>
      <c r="G36" s="27">
        <v>6</v>
      </c>
      <c r="H36" s="2"/>
    </row>
    <row r="37" spans="1:8" ht="102">
      <c r="A37" s="14">
        <v>11</v>
      </c>
      <c r="B37" s="52" t="s">
        <v>111</v>
      </c>
      <c r="C37" s="52" t="s">
        <v>254</v>
      </c>
      <c r="D37" s="14" t="s">
        <v>15</v>
      </c>
      <c r="E37" s="14">
        <v>6</v>
      </c>
      <c r="F37" s="14" t="s">
        <v>0</v>
      </c>
      <c r="G37" s="27">
        <v>6</v>
      </c>
      <c r="H37" s="2"/>
    </row>
    <row r="38" spans="1:8">
      <c r="A38" s="14">
        <v>12</v>
      </c>
      <c r="B38" s="55" t="s">
        <v>112</v>
      </c>
      <c r="C38" s="55" t="s">
        <v>113</v>
      </c>
      <c r="D38" s="14" t="s">
        <v>13</v>
      </c>
      <c r="E38" s="14">
        <v>6</v>
      </c>
      <c r="F38" s="14" t="s">
        <v>0</v>
      </c>
      <c r="G38" s="27">
        <v>6</v>
      </c>
      <c r="H38" s="2"/>
    </row>
    <row r="39" spans="1:8" ht="25.5">
      <c r="A39" s="14">
        <v>13</v>
      </c>
      <c r="B39" s="55" t="s">
        <v>21</v>
      </c>
      <c r="C39" s="55" t="s">
        <v>114</v>
      </c>
      <c r="D39" s="14" t="s">
        <v>13</v>
      </c>
      <c r="E39" s="14">
        <v>6</v>
      </c>
      <c r="F39" s="14" t="s">
        <v>0</v>
      </c>
      <c r="G39" s="27">
        <v>6</v>
      </c>
      <c r="H39" s="2"/>
    </row>
    <row r="40" spans="1:8" ht="191.25">
      <c r="A40" s="14">
        <v>14</v>
      </c>
      <c r="B40" s="39" t="s">
        <v>36</v>
      </c>
      <c r="C40" s="40" t="s">
        <v>37</v>
      </c>
      <c r="D40" s="36" t="s">
        <v>19</v>
      </c>
      <c r="E40" s="14">
        <v>6</v>
      </c>
      <c r="F40" s="14" t="s">
        <v>0</v>
      </c>
      <c r="G40" s="27">
        <v>6</v>
      </c>
      <c r="H40" s="2"/>
    </row>
    <row r="41" spans="1:8" ht="20.25">
      <c r="A41" s="101" t="s">
        <v>12</v>
      </c>
      <c r="B41" s="102"/>
      <c r="C41" s="102"/>
      <c r="D41" s="102"/>
      <c r="E41" s="90"/>
      <c r="F41" s="90"/>
      <c r="G41" s="102"/>
      <c r="H41" s="102"/>
    </row>
    <row r="42" spans="1:8" ht="60">
      <c r="A42" s="12" t="s">
        <v>11</v>
      </c>
      <c r="B42" s="11" t="s">
        <v>10</v>
      </c>
      <c r="C42" s="11" t="s">
        <v>9</v>
      </c>
      <c r="D42" s="11" t="s">
        <v>8</v>
      </c>
      <c r="E42" s="11" t="s">
        <v>7</v>
      </c>
      <c r="F42" s="11" t="s">
        <v>6</v>
      </c>
      <c r="G42" s="11" t="s">
        <v>5</v>
      </c>
      <c r="H42" s="11" t="s">
        <v>23</v>
      </c>
    </row>
    <row r="43" spans="1:8">
      <c r="A43" s="10">
        <v>1</v>
      </c>
      <c r="B43" s="9" t="s">
        <v>4</v>
      </c>
      <c r="C43" s="34" t="s">
        <v>202</v>
      </c>
      <c r="D43" s="3" t="s">
        <v>1</v>
      </c>
      <c r="E43" s="33">
        <v>1</v>
      </c>
      <c r="F43" s="33" t="s">
        <v>0</v>
      </c>
      <c r="G43" s="26">
        <f>E43</f>
        <v>1</v>
      </c>
      <c r="H43" s="2"/>
    </row>
    <row r="44" spans="1:8">
      <c r="A44" s="8">
        <v>2</v>
      </c>
      <c r="B44" s="2" t="s">
        <v>3</v>
      </c>
      <c r="C44" s="34" t="s">
        <v>255</v>
      </c>
      <c r="D44" s="3" t="s">
        <v>1</v>
      </c>
      <c r="E44" s="26">
        <v>1</v>
      </c>
      <c r="F44" s="26" t="s">
        <v>0</v>
      </c>
      <c r="G44" s="26">
        <f>E44</f>
        <v>1</v>
      </c>
      <c r="H44" s="2"/>
    </row>
    <row r="45" spans="1:8">
      <c r="A45" s="8">
        <v>3</v>
      </c>
      <c r="H45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1:H4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4"/>
  <sheetViews>
    <sheetView tabSelected="1" zoomScaleNormal="100" workbookViewId="0">
      <selection activeCell="A12" sqref="A12:B12"/>
    </sheetView>
  </sheetViews>
  <sheetFormatPr defaultColWidth="14.42578125" defaultRowHeight="15"/>
  <cols>
    <col min="1" max="1" width="5.140625" style="41" customWidth="1"/>
    <col min="2" max="2" width="52" style="41" customWidth="1"/>
    <col min="3" max="3" width="27.42578125" style="41" customWidth="1"/>
    <col min="4" max="4" width="22" style="41" customWidth="1"/>
    <col min="5" max="5" width="15.42578125" style="41" customWidth="1"/>
    <col min="6" max="6" width="23.42578125" style="41" bestFit="1" customWidth="1"/>
    <col min="7" max="7" width="14.42578125" style="41" customWidth="1"/>
    <col min="8" max="8" width="25" style="41" bestFit="1" customWidth="1"/>
    <col min="9" max="11" width="8.7109375" style="1" customWidth="1"/>
    <col min="12" max="16384" width="14.42578125" style="1"/>
  </cols>
  <sheetData>
    <row r="1" spans="1:8">
      <c r="A1" s="112" t="s">
        <v>22</v>
      </c>
      <c r="B1" s="90"/>
      <c r="C1" s="90"/>
      <c r="D1" s="90"/>
      <c r="E1" s="90"/>
      <c r="F1" s="90"/>
      <c r="G1" s="90"/>
      <c r="H1" s="90"/>
    </row>
    <row r="2" spans="1:8" ht="20.25">
      <c r="A2" s="114" t="s">
        <v>88</v>
      </c>
      <c r="B2" s="114"/>
      <c r="C2" s="114"/>
      <c r="D2" s="114"/>
      <c r="E2" s="114"/>
      <c r="F2" s="114"/>
      <c r="G2" s="114"/>
      <c r="H2" s="114"/>
    </row>
    <row r="3" spans="1:8" ht="20.25">
      <c r="A3" s="115" t="str">
        <f>'Информация о Чемпионате'!B4</f>
        <v>Региональный этап Чемпионата</v>
      </c>
      <c r="B3" s="115"/>
      <c r="C3" s="115"/>
      <c r="D3" s="115"/>
      <c r="E3" s="115"/>
      <c r="F3" s="115"/>
      <c r="G3" s="115"/>
      <c r="H3" s="115"/>
    </row>
    <row r="4" spans="1:8" ht="20.25">
      <c r="A4" s="114" t="s">
        <v>89</v>
      </c>
      <c r="B4" s="114"/>
      <c r="C4" s="114"/>
      <c r="D4" s="114"/>
      <c r="E4" s="114"/>
      <c r="F4" s="114"/>
      <c r="G4" s="114"/>
      <c r="H4" s="114"/>
    </row>
    <row r="5" spans="1:8" ht="20.25">
      <c r="A5" s="113" t="str">
        <f>'Информация о Чемпионате'!B3</f>
        <v>Воспитатель интерната семейного типа</v>
      </c>
      <c r="B5" s="113"/>
      <c r="C5" s="113"/>
      <c r="D5" s="113"/>
      <c r="E5" s="113"/>
      <c r="F5" s="113"/>
      <c r="G5" s="113"/>
      <c r="H5" s="113"/>
    </row>
    <row r="6" spans="1:8">
      <c r="A6" s="108" t="s">
        <v>24</v>
      </c>
      <c r="B6" s="90"/>
      <c r="C6" s="90"/>
      <c r="D6" s="90"/>
      <c r="E6" s="90"/>
      <c r="F6" s="90"/>
      <c r="G6" s="90"/>
      <c r="H6" s="90"/>
    </row>
    <row r="7" spans="1:8" ht="15.75">
      <c r="A7" s="108" t="s">
        <v>77</v>
      </c>
      <c r="B7" s="108"/>
      <c r="C7" s="116" t="str">
        <f>'Информация о Чемпионате'!B5</f>
        <v>Ямало-Ненецкий автономный округ</v>
      </c>
      <c r="D7" s="116"/>
      <c r="E7" s="116"/>
      <c r="F7" s="116"/>
      <c r="G7" s="116"/>
      <c r="H7" s="116"/>
    </row>
    <row r="8" spans="1:8" ht="15.75">
      <c r="A8" s="108" t="s">
        <v>87</v>
      </c>
      <c r="B8" s="108"/>
      <c r="C8" s="108"/>
      <c r="D8" s="116" t="str">
        <f>'Информация о Чемпионате'!B6</f>
        <v>ГБПОУ ЯНАО "ЯМК" г. Салехард</v>
      </c>
      <c r="E8" s="116"/>
      <c r="F8" s="116"/>
      <c r="G8" s="116"/>
      <c r="H8" s="116"/>
    </row>
    <row r="9" spans="1:8" ht="15.75">
      <c r="A9" s="108" t="s">
        <v>73</v>
      </c>
      <c r="B9" s="108"/>
      <c r="C9" s="108" t="str">
        <f>'Информация о Чемпионате'!B7</f>
        <v>г. Салехард ул. Совхозная 14</v>
      </c>
      <c r="D9" s="108"/>
      <c r="E9" s="108"/>
      <c r="F9" s="108"/>
      <c r="G9" s="108"/>
      <c r="H9" s="108"/>
    </row>
    <row r="10" spans="1:8" ht="15.75">
      <c r="A10" s="108" t="s">
        <v>76</v>
      </c>
      <c r="B10" s="108"/>
      <c r="C10" s="108" t="str">
        <f>'Информация о Чемпионате'!B9</f>
        <v>Дергун Светлана Гельмановна</v>
      </c>
      <c r="D10" s="108"/>
      <c r="E10" s="108" t="str">
        <f>'Информация о Чемпионате'!B10</f>
        <v>sdergun@mail.ru</v>
      </c>
      <c r="F10" s="108"/>
      <c r="G10" s="108">
        <f>'Информация о Чемпионате'!B11</f>
        <v>89048742807</v>
      </c>
      <c r="H10" s="108"/>
    </row>
    <row r="11" spans="1:8" ht="15.75">
      <c r="A11" s="108" t="s">
        <v>75</v>
      </c>
      <c r="B11" s="108"/>
      <c r="C11" s="108" t="str">
        <f>'Информация о Чемпионате'!B12</f>
        <v>Негру Вероника Егоровна</v>
      </c>
      <c r="D11" s="108"/>
      <c r="E11" s="108">
        <f>'Информация о Чемпионате'!B13</f>
        <v>0</v>
      </c>
      <c r="F11" s="108"/>
      <c r="G11" s="108">
        <f>'Информация о Чемпионате'!B14</f>
        <v>89004041994</v>
      </c>
      <c r="H11" s="108"/>
    </row>
    <row r="12" spans="1:8" ht="15.75">
      <c r="A12" s="108" t="s">
        <v>276</v>
      </c>
      <c r="B12" s="108"/>
      <c r="C12" s="108">
        <f>'Информация о Чемпионате'!B17</f>
        <v>9</v>
      </c>
      <c r="D12" s="108"/>
      <c r="E12" s="108"/>
      <c r="F12" s="108"/>
      <c r="G12" s="108"/>
      <c r="H12" s="108"/>
    </row>
    <row r="13" spans="1:8" ht="15.75">
      <c r="A13" s="108" t="s">
        <v>62</v>
      </c>
      <c r="B13" s="108"/>
      <c r="C13" s="108">
        <f>'Информация о Чемпионате'!B15</f>
        <v>6</v>
      </c>
      <c r="D13" s="108"/>
      <c r="E13" s="108"/>
      <c r="F13" s="108"/>
      <c r="G13" s="108"/>
      <c r="H13" s="108"/>
    </row>
    <row r="14" spans="1:8" ht="15.75">
      <c r="A14" s="108" t="s">
        <v>63</v>
      </c>
      <c r="B14" s="108"/>
      <c r="C14" s="108">
        <f>'Информация о Чемпионате'!B16</f>
        <v>6</v>
      </c>
      <c r="D14" s="108"/>
      <c r="E14" s="108"/>
      <c r="F14" s="108"/>
      <c r="G14" s="108"/>
      <c r="H14" s="108"/>
    </row>
    <row r="15" spans="1:8" ht="15.75">
      <c r="A15" s="108" t="s">
        <v>74</v>
      </c>
      <c r="B15" s="108"/>
      <c r="C15" s="108">
        <f>'Информация о Чемпионате'!B8</f>
        <v>0</v>
      </c>
      <c r="D15" s="108"/>
      <c r="E15" s="108"/>
      <c r="F15" s="108"/>
      <c r="G15" s="108"/>
      <c r="H15" s="108"/>
    </row>
    <row r="16" spans="1:8" ht="20.25">
      <c r="A16" s="101" t="s">
        <v>27</v>
      </c>
      <c r="B16" s="102"/>
      <c r="C16" s="102"/>
      <c r="D16" s="102"/>
      <c r="E16" s="102"/>
      <c r="F16" s="102"/>
      <c r="G16" s="102"/>
      <c r="H16" s="102"/>
    </row>
    <row r="17" spans="1:8" ht="60">
      <c r="A17" s="29" t="s">
        <v>11</v>
      </c>
      <c r="B17" s="29" t="s">
        <v>10</v>
      </c>
      <c r="C17" s="13" t="s">
        <v>9</v>
      </c>
      <c r="D17" s="29" t="s">
        <v>8</v>
      </c>
      <c r="E17" s="29" t="s">
        <v>7</v>
      </c>
      <c r="F17" s="29" t="s">
        <v>6</v>
      </c>
      <c r="G17" s="29" t="s">
        <v>5</v>
      </c>
      <c r="H17" s="29" t="s">
        <v>23</v>
      </c>
    </row>
    <row r="18" spans="1:8" ht="25.5">
      <c r="A18" s="56">
        <v>1</v>
      </c>
      <c r="B18" s="64" t="s">
        <v>160</v>
      </c>
      <c r="C18" s="64" t="s">
        <v>161</v>
      </c>
      <c r="D18" s="56" t="s">
        <v>162</v>
      </c>
      <c r="E18" s="65">
        <v>1</v>
      </c>
      <c r="F18" s="56" t="s">
        <v>163</v>
      </c>
      <c r="G18" s="52">
        <v>2</v>
      </c>
      <c r="H18" s="67"/>
    </row>
    <row r="19" spans="1:8">
      <c r="A19" s="56">
        <v>2</v>
      </c>
      <c r="B19" s="64" t="s">
        <v>164</v>
      </c>
      <c r="C19" s="64" t="s">
        <v>165</v>
      </c>
      <c r="D19" s="56" t="s">
        <v>162</v>
      </c>
      <c r="E19" s="65">
        <v>1</v>
      </c>
      <c r="F19" s="56" t="s">
        <v>163</v>
      </c>
      <c r="G19" s="52">
        <v>2</v>
      </c>
      <c r="H19" s="67"/>
    </row>
    <row r="20" spans="1:8" ht="25.5">
      <c r="A20" s="56">
        <v>3</v>
      </c>
      <c r="B20" s="58" t="s">
        <v>166</v>
      </c>
      <c r="C20" s="64" t="s">
        <v>167</v>
      </c>
      <c r="D20" s="56" t="s">
        <v>162</v>
      </c>
      <c r="E20" s="65">
        <v>1</v>
      </c>
      <c r="F20" s="56" t="s">
        <v>163</v>
      </c>
      <c r="G20" s="52">
        <v>3</v>
      </c>
      <c r="H20" s="67"/>
    </row>
    <row r="21" spans="1:8">
      <c r="A21" s="56">
        <v>4</v>
      </c>
      <c r="B21" s="58" t="s">
        <v>168</v>
      </c>
      <c r="C21" s="64" t="s">
        <v>169</v>
      </c>
      <c r="D21" s="56" t="s">
        <v>162</v>
      </c>
      <c r="E21" s="65">
        <v>1</v>
      </c>
      <c r="F21" s="56" t="s">
        <v>163</v>
      </c>
      <c r="G21" s="52">
        <v>3</v>
      </c>
      <c r="H21" s="67"/>
    </row>
    <row r="22" spans="1:8">
      <c r="A22" s="56">
        <v>5</v>
      </c>
      <c r="B22" s="58" t="s">
        <v>170</v>
      </c>
      <c r="C22" s="64" t="s">
        <v>203</v>
      </c>
      <c r="D22" s="56" t="s">
        <v>162</v>
      </c>
      <c r="E22" s="65">
        <v>1</v>
      </c>
      <c r="F22" s="56" t="s">
        <v>163</v>
      </c>
      <c r="G22" s="52">
        <v>6</v>
      </c>
      <c r="H22" s="67"/>
    </row>
    <row r="23" spans="1:8">
      <c r="A23" s="56">
        <v>6</v>
      </c>
      <c r="B23" s="58" t="s">
        <v>171</v>
      </c>
      <c r="C23" s="64" t="s">
        <v>172</v>
      </c>
      <c r="D23" s="56" t="s">
        <v>162</v>
      </c>
      <c r="E23" s="65">
        <v>1</v>
      </c>
      <c r="F23" s="56" t="s">
        <v>163</v>
      </c>
      <c r="G23" s="52">
        <v>6</v>
      </c>
      <c r="H23" s="67"/>
    </row>
    <row r="24" spans="1:8" ht="25.5">
      <c r="A24" s="56">
        <v>7</v>
      </c>
      <c r="B24" s="58" t="s">
        <v>173</v>
      </c>
      <c r="C24" s="64" t="s">
        <v>194</v>
      </c>
      <c r="D24" s="56" t="s">
        <v>162</v>
      </c>
      <c r="E24" s="65">
        <v>1</v>
      </c>
      <c r="F24" s="56" t="s">
        <v>163</v>
      </c>
      <c r="G24" s="52">
        <v>6</v>
      </c>
      <c r="H24" s="67"/>
    </row>
    <row r="25" spans="1:8">
      <c r="A25" s="56">
        <v>8</v>
      </c>
      <c r="B25" s="58" t="s">
        <v>173</v>
      </c>
      <c r="C25" s="64" t="s">
        <v>189</v>
      </c>
      <c r="D25" s="56" t="s">
        <v>162</v>
      </c>
      <c r="E25" s="65">
        <v>1</v>
      </c>
      <c r="F25" s="56" t="s">
        <v>163</v>
      </c>
      <c r="G25" s="52">
        <v>6</v>
      </c>
      <c r="H25" s="67"/>
    </row>
    <row r="26" spans="1:8">
      <c r="A26" s="56">
        <v>9</v>
      </c>
      <c r="B26" s="66" t="s">
        <v>174</v>
      </c>
      <c r="C26" s="64" t="s">
        <v>175</v>
      </c>
      <c r="D26" s="56" t="s">
        <v>162</v>
      </c>
      <c r="E26" s="65">
        <v>1</v>
      </c>
      <c r="F26" s="56" t="s">
        <v>163</v>
      </c>
      <c r="G26" s="52">
        <v>6</v>
      </c>
      <c r="H26" s="67"/>
    </row>
    <row r="27" spans="1:8">
      <c r="A27" s="56">
        <v>10</v>
      </c>
      <c r="B27" s="58" t="s">
        <v>176</v>
      </c>
      <c r="C27" s="64" t="s">
        <v>177</v>
      </c>
      <c r="D27" s="56" t="s">
        <v>162</v>
      </c>
      <c r="E27" s="65">
        <v>1</v>
      </c>
      <c r="F27" s="56" t="s">
        <v>163</v>
      </c>
      <c r="G27" s="52">
        <v>6</v>
      </c>
      <c r="H27" s="67"/>
    </row>
    <row r="28" spans="1:8" ht="25.5">
      <c r="A28" s="56">
        <v>11</v>
      </c>
      <c r="B28" s="58" t="s">
        <v>178</v>
      </c>
      <c r="C28" s="64" t="s">
        <v>179</v>
      </c>
      <c r="D28" s="56" t="s">
        <v>162</v>
      </c>
      <c r="E28" s="65">
        <v>1</v>
      </c>
      <c r="F28" s="56" t="s">
        <v>163</v>
      </c>
      <c r="G28" s="52">
        <v>6</v>
      </c>
      <c r="H28" s="67"/>
    </row>
    <row r="29" spans="1:8" ht="25.5">
      <c r="A29" s="56">
        <v>12</v>
      </c>
      <c r="B29" s="58" t="s">
        <v>180</v>
      </c>
      <c r="C29" s="64" t="s">
        <v>253</v>
      </c>
      <c r="D29" s="56" t="s">
        <v>162</v>
      </c>
      <c r="E29" s="65">
        <v>1</v>
      </c>
      <c r="F29" s="56" t="s">
        <v>163</v>
      </c>
      <c r="G29" s="52">
        <v>6</v>
      </c>
      <c r="H29" s="67"/>
    </row>
    <row r="30" spans="1:8">
      <c r="A30" s="56">
        <v>13</v>
      </c>
      <c r="B30" s="58" t="s">
        <v>181</v>
      </c>
      <c r="C30" s="64" t="s">
        <v>182</v>
      </c>
      <c r="D30" s="56" t="s">
        <v>162</v>
      </c>
      <c r="E30" s="65">
        <v>1</v>
      </c>
      <c r="F30" s="56" t="s">
        <v>163</v>
      </c>
      <c r="G30" s="52">
        <v>6</v>
      </c>
      <c r="H30" s="67"/>
    </row>
    <row r="31" spans="1:8">
      <c r="A31" s="56">
        <v>14</v>
      </c>
      <c r="B31" s="67" t="s">
        <v>183</v>
      </c>
      <c r="C31" s="71" t="s">
        <v>210</v>
      </c>
      <c r="D31" s="56" t="s">
        <v>162</v>
      </c>
      <c r="E31" s="69">
        <v>1</v>
      </c>
      <c r="F31" s="56" t="s">
        <v>163</v>
      </c>
      <c r="G31" s="70">
        <v>6</v>
      </c>
      <c r="H31" s="67"/>
    </row>
    <row r="32" spans="1:8" ht="38.25">
      <c r="A32" s="56">
        <v>15</v>
      </c>
      <c r="B32" s="25" t="s">
        <v>192</v>
      </c>
      <c r="C32" s="80" t="s">
        <v>252</v>
      </c>
      <c r="D32" s="30" t="s">
        <v>14</v>
      </c>
      <c r="E32" s="75">
        <v>6</v>
      </c>
      <c r="F32" s="37" t="s">
        <v>0</v>
      </c>
      <c r="G32" s="76">
        <v>6</v>
      </c>
      <c r="H32" s="67"/>
    </row>
    <row r="33" spans="1:8" ht="30">
      <c r="A33" s="56">
        <v>16</v>
      </c>
      <c r="B33" s="67" t="s">
        <v>184</v>
      </c>
      <c r="C33" s="86" t="s">
        <v>251</v>
      </c>
      <c r="D33" s="56" t="s">
        <v>162</v>
      </c>
      <c r="E33" s="69">
        <v>1</v>
      </c>
      <c r="F33" s="56" t="s">
        <v>163</v>
      </c>
      <c r="G33" s="70">
        <v>6</v>
      </c>
      <c r="H33" s="67"/>
    </row>
    <row r="34" spans="1:8" ht="60">
      <c r="A34" s="56">
        <v>17</v>
      </c>
      <c r="B34" s="67" t="s">
        <v>185</v>
      </c>
      <c r="C34" s="71" t="s">
        <v>245</v>
      </c>
      <c r="D34" s="56" t="s">
        <v>162</v>
      </c>
      <c r="E34" s="69">
        <v>1</v>
      </c>
      <c r="F34" s="56" t="s">
        <v>163</v>
      </c>
      <c r="G34" s="70">
        <v>6</v>
      </c>
      <c r="H34" s="67"/>
    </row>
    <row r="35" spans="1:8">
      <c r="A35" s="56">
        <v>18</v>
      </c>
      <c r="B35" s="25" t="s">
        <v>50</v>
      </c>
      <c r="C35" s="87" t="s">
        <v>51</v>
      </c>
      <c r="D35" s="30" t="s">
        <v>14</v>
      </c>
      <c r="E35" s="75">
        <v>6</v>
      </c>
      <c r="F35" s="37" t="s">
        <v>0</v>
      </c>
      <c r="G35" s="76">
        <v>6</v>
      </c>
      <c r="H35" s="67"/>
    </row>
    <row r="36" spans="1:8" ht="30">
      <c r="A36" s="56">
        <v>19</v>
      </c>
      <c r="B36" s="67" t="s">
        <v>41</v>
      </c>
      <c r="C36" s="86" t="s">
        <v>237</v>
      </c>
      <c r="D36" s="56" t="s">
        <v>162</v>
      </c>
      <c r="E36" s="69">
        <v>1</v>
      </c>
      <c r="F36" s="56" t="s">
        <v>163</v>
      </c>
      <c r="G36" s="70">
        <v>6</v>
      </c>
      <c r="H36" s="67"/>
    </row>
    <row r="37" spans="1:8" ht="30">
      <c r="A37" s="56">
        <v>20</v>
      </c>
      <c r="B37" s="67" t="s">
        <v>195</v>
      </c>
      <c r="C37" s="71" t="s">
        <v>196</v>
      </c>
      <c r="D37" s="56" t="s">
        <v>162</v>
      </c>
      <c r="E37" s="69">
        <v>1</v>
      </c>
      <c r="F37" s="56" t="s">
        <v>163</v>
      </c>
      <c r="G37" s="70">
        <v>6</v>
      </c>
      <c r="H37" s="67"/>
    </row>
    <row r="38" spans="1:8" ht="30">
      <c r="A38" s="56">
        <v>21</v>
      </c>
      <c r="B38" s="67" t="s">
        <v>186</v>
      </c>
      <c r="C38" s="71" t="s">
        <v>244</v>
      </c>
      <c r="D38" s="56" t="s">
        <v>162</v>
      </c>
      <c r="E38" s="69">
        <v>1</v>
      </c>
      <c r="F38" s="56" t="s">
        <v>163</v>
      </c>
      <c r="G38" s="70">
        <v>6</v>
      </c>
      <c r="H38" s="67"/>
    </row>
    <row r="39" spans="1:8">
      <c r="A39" s="56">
        <v>22</v>
      </c>
      <c r="B39" s="67" t="s">
        <v>187</v>
      </c>
      <c r="C39" s="86" t="s">
        <v>238</v>
      </c>
      <c r="D39" s="56" t="s">
        <v>162</v>
      </c>
      <c r="E39" s="69">
        <v>1</v>
      </c>
      <c r="F39" s="56" t="s">
        <v>163</v>
      </c>
      <c r="G39" s="70">
        <v>6</v>
      </c>
      <c r="H39" s="67"/>
    </row>
    <row r="40" spans="1:8" ht="30">
      <c r="A40" s="56">
        <v>23</v>
      </c>
      <c r="B40" s="67" t="s">
        <v>188</v>
      </c>
      <c r="C40" s="86" t="s">
        <v>250</v>
      </c>
      <c r="D40" s="56" t="s">
        <v>162</v>
      </c>
      <c r="E40" s="69">
        <v>1</v>
      </c>
      <c r="F40" s="56" t="s">
        <v>163</v>
      </c>
      <c r="G40" s="70">
        <v>6</v>
      </c>
      <c r="H40" s="67"/>
    </row>
    <row r="41" spans="1:8" ht="45">
      <c r="A41" s="56">
        <v>24</v>
      </c>
      <c r="B41" s="67" t="s">
        <v>205</v>
      </c>
      <c r="C41" s="86" t="s">
        <v>249</v>
      </c>
      <c r="D41" s="56" t="s">
        <v>162</v>
      </c>
      <c r="E41" s="69">
        <v>1</v>
      </c>
      <c r="F41" s="56" t="s">
        <v>163</v>
      </c>
      <c r="G41" s="70">
        <v>6</v>
      </c>
      <c r="H41" s="67"/>
    </row>
    <row r="42" spans="1:8" ht="30">
      <c r="A42" s="56">
        <v>25</v>
      </c>
      <c r="B42" s="67" t="s">
        <v>206</v>
      </c>
      <c r="C42" s="86" t="s">
        <v>243</v>
      </c>
      <c r="D42" s="56" t="s">
        <v>162</v>
      </c>
      <c r="E42" s="69">
        <v>1</v>
      </c>
      <c r="F42" s="56" t="s">
        <v>163</v>
      </c>
      <c r="G42" s="70">
        <v>6</v>
      </c>
      <c r="H42" s="67"/>
    </row>
    <row r="43" spans="1:8" ht="30">
      <c r="A43" s="56">
        <v>26</v>
      </c>
      <c r="B43" s="67" t="s">
        <v>207</v>
      </c>
      <c r="C43" s="86" t="s">
        <v>241</v>
      </c>
      <c r="D43" s="56" t="s">
        <v>162</v>
      </c>
      <c r="E43" s="69">
        <v>1</v>
      </c>
      <c r="F43" s="56" t="s">
        <v>163</v>
      </c>
      <c r="G43" s="70">
        <v>6</v>
      </c>
      <c r="H43" s="67"/>
    </row>
    <row r="44" spans="1:8" ht="75">
      <c r="A44" s="56">
        <v>27</v>
      </c>
      <c r="B44" s="67" t="s">
        <v>208</v>
      </c>
      <c r="C44" s="86" t="s">
        <v>248</v>
      </c>
      <c r="D44" s="56" t="s">
        <v>162</v>
      </c>
      <c r="E44" s="69">
        <v>1</v>
      </c>
      <c r="F44" s="56" t="s">
        <v>163</v>
      </c>
      <c r="G44" s="70">
        <v>6</v>
      </c>
      <c r="H44" s="67"/>
    </row>
    <row r="45" spans="1:8">
      <c r="A45" s="56">
        <v>28</v>
      </c>
      <c r="B45" s="67" t="s">
        <v>209</v>
      </c>
      <c r="C45" s="86" t="s">
        <v>240</v>
      </c>
      <c r="D45" s="56" t="s">
        <v>162</v>
      </c>
      <c r="E45" s="69">
        <v>2</v>
      </c>
      <c r="F45" s="56" t="s">
        <v>163</v>
      </c>
      <c r="G45" s="70">
        <v>6</v>
      </c>
      <c r="H45" s="67"/>
    </row>
    <row r="46" spans="1:8" ht="30">
      <c r="A46" s="56">
        <v>29</v>
      </c>
      <c r="B46" s="67" t="s">
        <v>216</v>
      </c>
      <c r="C46" s="86" t="s">
        <v>239</v>
      </c>
      <c r="D46" s="56" t="s">
        <v>162</v>
      </c>
      <c r="E46" s="69">
        <v>2</v>
      </c>
      <c r="F46" s="56" t="s">
        <v>163</v>
      </c>
      <c r="G46" s="70">
        <v>6</v>
      </c>
      <c r="H46" s="67"/>
    </row>
    <row r="47" spans="1:8" ht="35.25" customHeight="1">
      <c r="A47" s="56">
        <v>30</v>
      </c>
      <c r="B47" s="72" t="s">
        <v>193</v>
      </c>
      <c r="C47" s="86" t="s">
        <v>242</v>
      </c>
      <c r="D47" s="30" t="s">
        <v>14</v>
      </c>
      <c r="E47" s="69">
        <v>1</v>
      </c>
      <c r="F47" s="56" t="s">
        <v>204</v>
      </c>
      <c r="G47" s="77">
        <v>6</v>
      </c>
      <c r="H47" s="67"/>
    </row>
    <row r="48" spans="1:8" ht="20.25">
      <c r="A48" s="118" t="s">
        <v>28</v>
      </c>
      <c r="B48" s="118"/>
      <c r="C48" s="118"/>
      <c r="D48" s="118"/>
      <c r="E48" s="118"/>
      <c r="F48" s="118"/>
      <c r="G48" s="118"/>
      <c r="H48" s="118"/>
    </row>
    <row r="49" spans="1:8" ht="60">
      <c r="A49" s="62" t="s">
        <v>11</v>
      </c>
      <c r="B49" s="62" t="s">
        <v>10</v>
      </c>
      <c r="C49" s="56" t="s">
        <v>9</v>
      </c>
      <c r="D49" s="62" t="s">
        <v>8</v>
      </c>
      <c r="E49" s="62" t="s">
        <v>7</v>
      </c>
      <c r="F49" s="62" t="s">
        <v>6</v>
      </c>
      <c r="G49" s="56" t="s">
        <v>5</v>
      </c>
      <c r="H49" s="56" t="s">
        <v>23</v>
      </c>
    </row>
    <row r="50" spans="1:8" s="38" customFormat="1" ht="25.5">
      <c r="A50" s="73">
        <v>1</v>
      </c>
      <c r="B50" s="25" t="s">
        <v>42</v>
      </c>
      <c r="C50" s="88" t="s">
        <v>225</v>
      </c>
      <c r="D50" s="30" t="s">
        <v>14</v>
      </c>
      <c r="E50" s="75">
        <v>5</v>
      </c>
      <c r="F50" s="37" t="s">
        <v>57</v>
      </c>
      <c r="G50" s="76">
        <v>5</v>
      </c>
      <c r="H50" s="74"/>
    </row>
    <row r="51" spans="1:8" s="38" customFormat="1" ht="38.25">
      <c r="A51" s="73">
        <v>2</v>
      </c>
      <c r="B51" s="25" t="s">
        <v>43</v>
      </c>
      <c r="C51" s="88" t="s">
        <v>246</v>
      </c>
      <c r="D51" s="30" t="s">
        <v>14</v>
      </c>
      <c r="E51" s="75">
        <v>1</v>
      </c>
      <c r="F51" s="37" t="s">
        <v>57</v>
      </c>
      <c r="G51" s="76">
        <f>E51</f>
        <v>1</v>
      </c>
      <c r="H51" s="74"/>
    </row>
    <row r="52" spans="1:8" s="38" customFormat="1" ht="25.5">
      <c r="A52" s="73">
        <v>3</v>
      </c>
      <c r="B52" s="25" t="s">
        <v>44</v>
      </c>
      <c r="C52" s="88" t="s">
        <v>227</v>
      </c>
      <c r="D52" s="30" t="s">
        <v>14</v>
      </c>
      <c r="E52" s="75">
        <v>1</v>
      </c>
      <c r="F52" s="37" t="s">
        <v>0</v>
      </c>
      <c r="G52" s="76">
        <v>1</v>
      </c>
      <c r="H52" s="74"/>
    </row>
    <row r="53" spans="1:8" s="38" customFormat="1">
      <c r="A53" s="73">
        <v>4</v>
      </c>
      <c r="B53" s="25" t="s">
        <v>45</v>
      </c>
      <c r="C53" s="88" t="s">
        <v>228</v>
      </c>
      <c r="D53" s="30" t="s">
        <v>14</v>
      </c>
      <c r="E53" s="75">
        <v>15</v>
      </c>
      <c r="F53" s="37" t="s">
        <v>0</v>
      </c>
      <c r="G53" s="76">
        <v>15</v>
      </c>
      <c r="H53" s="74"/>
    </row>
    <row r="54" spans="1:8" s="38" customFormat="1" ht="25.5">
      <c r="A54" s="73">
        <v>5</v>
      </c>
      <c r="B54" s="25" t="s">
        <v>46</v>
      </c>
      <c r="C54" s="25" t="s">
        <v>226</v>
      </c>
      <c r="D54" s="30" t="s">
        <v>14</v>
      </c>
      <c r="E54" s="75">
        <v>1</v>
      </c>
      <c r="F54" s="37" t="s">
        <v>0</v>
      </c>
      <c r="G54" s="76">
        <v>1</v>
      </c>
      <c r="H54" s="74"/>
    </row>
    <row r="55" spans="1:8" s="38" customFormat="1" ht="51">
      <c r="A55" s="73">
        <v>6</v>
      </c>
      <c r="B55" s="25" t="s">
        <v>47</v>
      </c>
      <c r="C55" s="88" t="s">
        <v>229</v>
      </c>
      <c r="D55" s="30" t="s">
        <v>14</v>
      </c>
      <c r="E55" s="75">
        <v>1</v>
      </c>
      <c r="F55" s="37" t="s">
        <v>58</v>
      </c>
      <c r="G55" s="76">
        <v>1</v>
      </c>
      <c r="H55" s="74"/>
    </row>
    <row r="56" spans="1:8" s="38" customFormat="1" ht="25.5">
      <c r="A56" s="73">
        <v>7</v>
      </c>
      <c r="B56" s="25" t="s">
        <v>48</v>
      </c>
      <c r="C56" s="88" t="s">
        <v>230</v>
      </c>
      <c r="D56" s="30" t="s">
        <v>14</v>
      </c>
      <c r="E56" s="75">
        <v>1</v>
      </c>
      <c r="F56" s="37" t="s">
        <v>58</v>
      </c>
      <c r="G56" s="76">
        <v>1</v>
      </c>
      <c r="H56" s="74"/>
    </row>
    <row r="57" spans="1:8" s="38" customFormat="1" ht="51">
      <c r="A57" s="73">
        <v>8</v>
      </c>
      <c r="B57" s="25" t="s">
        <v>49</v>
      </c>
      <c r="C57" s="88" t="s">
        <v>231</v>
      </c>
      <c r="D57" s="30" t="s">
        <v>14</v>
      </c>
      <c r="E57" s="75">
        <v>1</v>
      </c>
      <c r="F57" s="37" t="s">
        <v>0</v>
      </c>
      <c r="G57" s="76">
        <v>1</v>
      </c>
      <c r="H57" s="74"/>
    </row>
    <row r="58" spans="1:8" s="38" customFormat="1">
      <c r="A58" s="73">
        <v>9</v>
      </c>
      <c r="B58" s="25" t="s">
        <v>52</v>
      </c>
      <c r="C58" s="25" t="s">
        <v>53</v>
      </c>
      <c r="D58" s="30" t="s">
        <v>14</v>
      </c>
      <c r="E58" s="75">
        <v>1</v>
      </c>
      <c r="F58" s="37" t="s">
        <v>0</v>
      </c>
      <c r="G58" s="76">
        <v>1</v>
      </c>
      <c r="H58" s="74"/>
    </row>
    <row r="59" spans="1:8" s="38" customFormat="1" ht="51">
      <c r="A59" s="73">
        <v>10</v>
      </c>
      <c r="B59" s="25" t="s">
        <v>54</v>
      </c>
      <c r="C59" s="88" t="s">
        <v>232</v>
      </c>
      <c r="D59" s="30" t="s">
        <v>14</v>
      </c>
      <c r="E59" s="75">
        <v>10</v>
      </c>
      <c r="F59" s="37" t="s">
        <v>0</v>
      </c>
      <c r="G59" s="76">
        <v>10</v>
      </c>
      <c r="H59" s="74"/>
    </row>
    <row r="60" spans="1:8" s="38" customFormat="1" ht="38.25">
      <c r="A60" s="73">
        <v>11</v>
      </c>
      <c r="B60" s="25" t="s">
        <v>55</v>
      </c>
      <c r="C60" s="88" t="s">
        <v>233</v>
      </c>
      <c r="D60" s="30" t="s">
        <v>14</v>
      </c>
      <c r="E60" s="75">
        <v>1</v>
      </c>
      <c r="F60" s="37" t="s">
        <v>0</v>
      </c>
      <c r="G60" s="76">
        <v>1</v>
      </c>
      <c r="H60" s="74"/>
    </row>
    <row r="61" spans="1:8" s="38" customFormat="1" ht="30">
      <c r="A61" s="73">
        <v>12</v>
      </c>
      <c r="B61" s="67" t="s">
        <v>190</v>
      </c>
      <c r="C61" s="68" t="s">
        <v>223</v>
      </c>
      <c r="D61" s="56" t="s">
        <v>162</v>
      </c>
      <c r="E61" s="69">
        <v>1</v>
      </c>
      <c r="F61" s="56" t="s">
        <v>163</v>
      </c>
      <c r="G61" s="77">
        <v>1</v>
      </c>
      <c r="H61" s="74"/>
    </row>
    <row r="62" spans="1:8" s="38" customFormat="1" ht="60">
      <c r="A62" s="73">
        <v>13</v>
      </c>
      <c r="B62" s="71" t="s">
        <v>191</v>
      </c>
      <c r="C62" s="68" t="s">
        <v>224</v>
      </c>
      <c r="D62" s="56" t="s">
        <v>162</v>
      </c>
      <c r="E62" s="69">
        <v>1</v>
      </c>
      <c r="F62" s="56" t="s">
        <v>163</v>
      </c>
      <c r="G62" s="69">
        <v>1</v>
      </c>
      <c r="H62" s="74"/>
    </row>
    <row r="63" spans="1:8" s="38" customFormat="1">
      <c r="A63" s="73">
        <v>14</v>
      </c>
      <c r="B63" s="71" t="s">
        <v>211</v>
      </c>
      <c r="C63" s="68" t="s">
        <v>213</v>
      </c>
      <c r="D63" s="56" t="s">
        <v>162</v>
      </c>
      <c r="E63" s="69">
        <v>1</v>
      </c>
      <c r="F63" s="56" t="s">
        <v>163</v>
      </c>
      <c r="G63" s="69">
        <v>6</v>
      </c>
      <c r="H63" s="74"/>
    </row>
    <row r="64" spans="1:8" s="38" customFormat="1">
      <c r="A64" s="73">
        <v>15</v>
      </c>
      <c r="B64" s="71" t="s">
        <v>212</v>
      </c>
      <c r="C64" s="68" t="s">
        <v>214</v>
      </c>
      <c r="D64" s="56" t="s">
        <v>162</v>
      </c>
      <c r="E64" s="69">
        <v>1</v>
      </c>
      <c r="F64" s="56" t="s">
        <v>163</v>
      </c>
      <c r="G64" s="69">
        <v>6</v>
      </c>
      <c r="H64" s="74"/>
    </row>
    <row r="65" spans="1:8" s="38" customFormat="1" ht="51">
      <c r="A65" s="73">
        <v>16</v>
      </c>
      <c r="B65" s="71" t="s">
        <v>215</v>
      </c>
      <c r="C65" s="88" t="s">
        <v>234</v>
      </c>
      <c r="D65" s="56" t="s">
        <v>162</v>
      </c>
      <c r="E65" s="69">
        <v>1</v>
      </c>
      <c r="F65" s="56" t="s">
        <v>163</v>
      </c>
      <c r="G65" s="69">
        <v>6</v>
      </c>
      <c r="H65" s="74"/>
    </row>
    <row r="66" spans="1:8" s="38" customFormat="1" ht="25.5">
      <c r="A66" s="73">
        <v>17</v>
      </c>
      <c r="B66" s="71" t="s">
        <v>217</v>
      </c>
      <c r="C66" s="88" t="s">
        <v>247</v>
      </c>
      <c r="D66" s="56" t="s">
        <v>162</v>
      </c>
      <c r="E66" s="69">
        <v>1</v>
      </c>
      <c r="F66" s="56" t="s">
        <v>163</v>
      </c>
      <c r="G66" s="69">
        <v>6</v>
      </c>
      <c r="H66" s="74"/>
    </row>
    <row r="67" spans="1:8" s="38" customFormat="1" ht="51">
      <c r="A67" s="73">
        <v>18</v>
      </c>
      <c r="B67" s="71" t="s">
        <v>218</v>
      </c>
      <c r="C67" s="88" t="s">
        <v>235</v>
      </c>
      <c r="D67" s="56" t="s">
        <v>162</v>
      </c>
      <c r="E67" s="69">
        <v>1</v>
      </c>
      <c r="F67" s="56" t="s">
        <v>163</v>
      </c>
      <c r="G67" s="69">
        <v>6</v>
      </c>
      <c r="H67" s="74"/>
    </row>
    <row r="68" spans="1:8" s="38" customFormat="1" ht="51">
      <c r="A68" s="73">
        <v>19</v>
      </c>
      <c r="B68" s="25" t="s">
        <v>56</v>
      </c>
      <c r="C68" s="88" t="s">
        <v>236</v>
      </c>
      <c r="D68" s="30" t="s">
        <v>14</v>
      </c>
      <c r="E68" s="75">
        <v>1</v>
      </c>
      <c r="F68" s="37" t="s">
        <v>0</v>
      </c>
      <c r="G68" s="76">
        <v>1</v>
      </c>
      <c r="H68" s="74"/>
    </row>
    <row r="69" spans="1:8" ht="20.25">
      <c r="A69" s="117" t="s">
        <v>12</v>
      </c>
      <c r="B69" s="90"/>
      <c r="C69" s="90"/>
      <c r="D69" s="90"/>
      <c r="E69" s="90"/>
      <c r="F69" s="90"/>
      <c r="G69" s="90"/>
      <c r="H69" s="90"/>
    </row>
    <row r="70" spans="1:8" ht="60">
      <c r="A70" s="12" t="s">
        <v>11</v>
      </c>
      <c r="B70" s="29" t="s">
        <v>10</v>
      </c>
      <c r="C70" s="29" t="s">
        <v>9</v>
      </c>
      <c r="D70" s="29" t="s">
        <v>8</v>
      </c>
      <c r="E70" s="29" t="s">
        <v>7</v>
      </c>
      <c r="F70" s="29" t="s">
        <v>6</v>
      </c>
      <c r="G70" s="29" t="s">
        <v>5</v>
      </c>
      <c r="H70" s="29" t="s">
        <v>23</v>
      </c>
    </row>
    <row r="71" spans="1:8">
      <c r="A71" s="78">
        <v>1</v>
      </c>
      <c r="B71" s="67" t="s">
        <v>200</v>
      </c>
      <c r="C71" s="67" t="s">
        <v>197</v>
      </c>
      <c r="D71" s="62" t="s">
        <v>198</v>
      </c>
      <c r="E71" s="62">
        <v>1</v>
      </c>
      <c r="F71" s="62" t="s">
        <v>0</v>
      </c>
      <c r="G71" s="62">
        <v>1</v>
      </c>
      <c r="H71" s="67"/>
    </row>
    <row r="72" spans="1:8">
      <c r="A72" s="78">
        <v>2</v>
      </c>
      <c r="B72" s="67" t="s">
        <v>201</v>
      </c>
      <c r="C72" s="67" t="s">
        <v>202</v>
      </c>
      <c r="D72" s="62" t="s">
        <v>198</v>
      </c>
      <c r="E72" s="62">
        <v>1</v>
      </c>
      <c r="F72" s="62" t="s">
        <v>0</v>
      </c>
      <c r="G72" s="62">
        <v>1</v>
      </c>
      <c r="H72" s="67"/>
    </row>
    <row r="73" spans="1:8" ht="25.5">
      <c r="A73" s="78">
        <v>3</v>
      </c>
      <c r="B73" s="2" t="s">
        <v>2</v>
      </c>
      <c r="C73" s="34" t="s">
        <v>197</v>
      </c>
      <c r="D73" s="3" t="s">
        <v>1</v>
      </c>
      <c r="E73" s="26">
        <v>1</v>
      </c>
      <c r="F73" s="26" t="s">
        <v>0</v>
      </c>
      <c r="G73" s="26">
        <f>E73</f>
        <v>1</v>
      </c>
      <c r="H73" s="67"/>
    </row>
    <row r="74" spans="1:8" ht="30">
      <c r="A74" s="78">
        <v>4</v>
      </c>
      <c r="B74" s="67" t="s">
        <v>199</v>
      </c>
      <c r="C74" s="79" t="s">
        <v>197</v>
      </c>
      <c r="D74" s="62" t="s">
        <v>198</v>
      </c>
      <c r="E74" s="62">
        <v>100</v>
      </c>
      <c r="F74" s="62" t="s">
        <v>58</v>
      </c>
      <c r="G74" s="56">
        <v>3</v>
      </c>
      <c r="H74" s="67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69:H69"/>
    <mergeCell ref="A48:H48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3"/>
  <sheetViews>
    <sheetView zoomScale="87" zoomScaleNormal="87" workbookViewId="0">
      <selection activeCell="C21" sqref="C21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20" t="s">
        <v>22</v>
      </c>
      <c r="B1" s="121"/>
      <c r="C1" s="121"/>
      <c r="D1" s="121"/>
      <c r="E1" s="121"/>
      <c r="F1" s="121"/>
      <c r="G1" s="121"/>
    </row>
    <row r="2" spans="1:8" ht="20.25">
      <c r="A2" s="114" t="s">
        <v>88</v>
      </c>
      <c r="B2" s="114"/>
      <c r="C2" s="114"/>
      <c r="D2" s="114"/>
      <c r="E2" s="114"/>
      <c r="F2" s="114"/>
      <c r="G2" s="114"/>
      <c r="H2" s="48"/>
    </row>
    <row r="3" spans="1:8" ht="20.25">
      <c r="A3" s="115" t="str">
        <f>'Информация о Чемпионате'!B4</f>
        <v>Региональный этап Чемпионата</v>
      </c>
      <c r="B3" s="115"/>
      <c r="C3" s="115"/>
      <c r="D3" s="115"/>
      <c r="E3" s="115"/>
      <c r="F3" s="115"/>
      <c r="G3" s="115"/>
      <c r="H3" s="49"/>
    </row>
    <row r="4" spans="1:8" ht="20.25">
      <c r="A4" s="114" t="s">
        <v>89</v>
      </c>
      <c r="B4" s="114"/>
      <c r="C4" s="114"/>
      <c r="D4" s="114"/>
      <c r="E4" s="114"/>
      <c r="F4" s="114"/>
      <c r="G4" s="114"/>
      <c r="H4" s="48"/>
    </row>
    <row r="5" spans="1:8" ht="20.25">
      <c r="A5" s="122" t="str">
        <f>'Информация о Чемпионате'!B3</f>
        <v>Воспитатель интерната семейного типа</v>
      </c>
      <c r="B5" s="122"/>
      <c r="C5" s="122"/>
      <c r="D5" s="122"/>
      <c r="E5" s="122"/>
      <c r="F5" s="122"/>
      <c r="G5" s="122"/>
      <c r="H5" s="50"/>
    </row>
    <row r="6" spans="1:8" ht="20.25">
      <c r="A6" s="101" t="s">
        <v>29</v>
      </c>
      <c r="B6" s="119"/>
      <c r="C6" s="119"/>
      <c r="D6" s="119"/>
      <c r="E6" s="119"/>
      <c r="F6" s="119"/>
      <c r="G6" s="119"/>
    </row>
    <row r="7" spans="1:8" ht="30">
      <c r="A7" s="11" t="s">
        <v>11</v>
      </c>
      <c r="B7" s="11" t="s">
        <v>10</v>
      </c>
      <c r="C7" s="13" t="s">
        <v>9</v>
      </c>
      <c r="D7" s="11" t="s">
        <v>8</v>
      </c>
      <c r="E7" s="11" t="s">
        <v>7</v>
      </c>
      <c r="F7" s="11" t="s">
        <v>6</v>
      </c>
      <c r="G7" s="11" t="s">
        <v>30</v>
      </c>
    </row>
    <row r="8" spans="1:8">
      <c r="A8" s="14">
        <v>1</v>
      </c>
      <c r="B8" s="22"/>
      <c r="C8" s="6"/>
      <c r="D8" s="21"/>
      <c r="E8" s="21"/>
      <c r="F8" s="21"/>
      <c r="G8" s="20"/>
    </row>
    <row r="9" spans="1:8">
      <c r="A9" s="14">
        <v>2</v>
      </c>
      <c r="B9" s="22"/>
      <c r="C9" s="6"/>
      <c r="D9" s="21"/>
      <c r="E9" s="21"/>
      <c r="F9" s="21"/>
      <c r="G9" s="20"/>
    </row>
    <row r="10" spans="1:8">
      <c r="A10" s="14">
        <v>3</v>
      </c>
      <c r="B10" s="22"/>
      <c r="C10" s="6"/>
      <c r="D10" s="7"/>
      <c r="E10" s="21"/>
      <c r="F10" s="21"/>
      <c r="G10" s="20"/>
    </row>
    <row r="11" spans="1:8">
      <c r="A11" s="14">
        <v>4</v>
      </c>
      <c r="B11" s="19"/>
      <c r="C11" s="6"/>
      <c r="D11" s="18"/>
      <c r="E11" s="17"/>
      <c r="F11" s="21"/>
      <c r="G11" s="16"/>
    </row>
    <row r="12" spans="1:8">
      <c r="A12" s="14">
        <v>5</v>
      </c>
      <c r="B12" s="2"/>
      <c r="C12" s="4"/>
      <c r="D12" s="3"/>
      <c r="E12" s="11"/>
      <c r="F12" s="11"/>
      <c r="G12" s="2"/>
    </row>
    <row r="13" spans="1:8">
      <c r="A13" s="14">
        <v>6</v>
      </c>
      <c r="B13" s="12"/>
      <c r="C13" s="4"/>
      <c r="D13" s="3"/>
      <c r="E13" s="11"/>
      <c r="F13" s="11"/>
      <c r="G13" s="1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Certified Windows</cp:lastModifiedBy>
  <dcterms:created xsi:type="dcterms:W3CDTF">2023-01-11T12:24:27Z</dcterms:created>
  <dcterms:modified xsi:type="dcterms:W3CDTF">2024-10-29T17:47:33Z</dcterms:modified>
</cp:coreProperties>
</file>