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B990E10-69C7-49B9-B78A-48ABA31B6EB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I114" i="1"/>
  <c r="I84" i="1"/>
  <c r="I28" i="1" l="1"/>
  <c r="I7" i="1"/>
  <c r="I134" i="1" l="1"/>
</calcChain>
</file>

<file path=xl/sharedStrings.xml><?xml version="1.0" encoding="utf-8"?>
<sst xmlns="http://schemas.openxmlformats.org/spreadsheetml/2006/main" count="308" uniqueCount="154">
  <si>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</si>
  <si>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</si>
  <si>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</si>
  <si>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</si>
  <si>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</si>
  <si>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</si>
  <si>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</si>
  <si>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</si>
  <si>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</si>
  <si>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</si>
  <si>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</si>
  <si>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</si>
  <si>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</si>
  <si>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</si>
  <si>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</si>
  <si>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</si>
  <si>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</si>
  <si>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 xml:space="preserve">Охрана труда и производственная дисциплин </t>
  </si>
  <si>
    <t>Порядок на рабочем месте после работы, убрана на место вся документация</t>
  </si>
  <si>
    <t>Вычесть все баллы, если не выполнено.</t>
  </si>
  <si>
    <t>Техника выполнения задания</t>
  </si>
  <si>
    <t>Изображение входящих и исходящих потоков</t>
  </si>
  <si>
    <t xml:space="preserve">Вычесть все баллы, если не вычерчены входящие  и исходящие потоки </t>
  </si>
  <si>
    <t>На схеме изображено технологическое оборудование, согласно описанию технологической схемы</t>
  </si>
  <si>
    <t>Вычесть все баллы, если не вычерчено технологическое оборудование, которое прописано в описании технологической схемы</t>
  </si>
  <si>
    <t>Указано направления движение основных потоков</t>
  </si>
  <si>
    <t>Технологическая схема составлена в соответствие с описанием технологической схемы процесса</t>
  </si>
  <si>
    <t xml:space="preserve">При вычерчивании технологической схемы на трубопроводах и оборудовании расстановлена запорная и запорно-регулирующей арматура </t>
  </si>
  <si>
    <t>Наличие всех необходимых предохранительных клапанов на сосудах и аппаратах</t>
  </si>
  <si>
    <t>Вычесть все баллы, если не изображены предохранительные клапана</t>
  </si>
  <si>
    <t>Наличие байпасных линий в узлах регулирования</t>
  </si>
  <si>
    <t>Вычесть все баллы, если неизображены байпасные линии в узлах регулирования</t>
  </si>
  <si>
    <t>Контуры регулирования связаны с параметрами технологического  процесса и приборами КИПиА</t>
  </si>
  <si>
    <t xml:space="preserve">Изображены связи приборов КИПиА и запорно-регулирующей на технологической схеме процесса </t>
  </si>
  <si>
    <t xml:space="preserve">Анализ и оформление полученных результатов </t>
  </si>
  <si>
    <t>Ошибка 1 найдена в тексте</t>
  </si>
  <si>
    <t>Ошибка 1 обозначена в схеме</t>
  </si>
  <si>
    <t>Ошибка 2 найдена в тексте</t>
  </si>
  <si>
    <t>Ошибка 2 обозначена в схеме</t>
  </si>
  <si>
    <t>На технологической схеме указаны позиции аппаратов, запорной и запорно-регулирующей арматуры</t>
  </si>
  <si>
    <t>На технологической схеме  указано символьное и буквенное обозначение приборов КИПиА и оборудования</t>
  </si>
  <si>
    <t>Составление технологической схемы процесса</t>
  </si>
  <si>
    <t xml:space="preserve">Охрана труда </t>
  </si>
  <si>
    <t xml:space="preserve">При выполнение  работ  в  условиях повышенной загазованности рабочее место ограждено сигнальной лентой  </t>
  </si>
  <si>
    <t>Применение таблички "Газоопасные работы"</t>
  </si>
  <si>
    <t xml:space="preserve">Применение искробезопасного инструмента </t>
  </si>
  <si>
    <t>Отсутствие разбросанных инструментов, болтов, прокладок. Защитный костюм и противогаз собраны.  Убрана табличка, сигнальная лента.</t>
  </si>
  <si>
    <t>Организация рабочего места</t>
  </si>
  <si>
    <t>Определение направления ветра</t>
  </si>
  <si>
    <t>Проверка исправности маски</t>
  </si>
  <si>
    <t>Конец шланга закреплен в зоне чистого воздуха</t>
  </si>
  <si>
    <t>При использовании ПШ-1 лямки и пояс затянуты, шланг свободен и неперекручен</t>
  </si>
  <si>
    <t>Определение пропуска</t>
  </si>
  <si>
    <t>Поток среды переведен на байпас перед отсечением клапана</t>
  </si>
  <si>
    <t>Соблюдена последовательность снятия заглушек</t>
  </si>
  <si>
    <t>Разбалчивание шпилек начато с нижней противоположной стороны</t>
  </si>
  <si>
    <t>Начато с нижней, с противоположной стороны</t>
  </si>
  <si>
    <t>Использование графитной смазки</t>
  </si>
  <si>
    <t>Все прокладки смазаны с двух сторон</t>
  </si>
  <si>
    <t>Прокладки установлены с двух сторон от заглушки</t>
  </si>
  <si>
    <t>Забалчивание крепежа (процесс)  по способу крестообразного подхода</t>
  </si>
  <si>
    <t>При забалчивание крепежа резьба выступает не менее 1 витка (не считая фаски), резба равномерно распределена по сторонам шпильки, в одном направлении (при использовании болтов)</t>
  </si>
  <si>
    <t>Разбалчивание шпилек для снятия заглушек с фланцевого соединения начато с нижней противоположной стороны</t>
  </si>
  <si>
    <t xml:space="preserve">Установлена прокладка на фланцевом соединении </t>
  </si>
  <si>
    <t>Проведрена опрессовка клапанной сборки</t>
  </si>
  <si>
    <t>Герметичность клапанной сборки</t>
  </si>
  <si>
    <t>Схема собрана, арматура открыта</t>
  </si>
  <si>
    <t>Соосность фланцев в пределах нормы, проверка параллельности фланцев</t>
  </si>
  <si>
    <t>Работа на лабораторной ректификационной установке</t>
  </si>
  <si>
    <t>охрана труда</t>
  </si>
  <si>
    <t>При отборе проб использованы перчатки и очки</t>
  </si>
  <si>
    <t>организация рабочего места</t>
  </si>
  <si>
    <t>Включение и запуск в работу стенда</t>
  </si>
  <si>
    <t xml:space="preserve">Маркировка посуды </t>
  </si>
  <si>
    <t>Порядок на рабочем месте после окончания работы</t>
  </si>
  <si>
    <t xml:space="preserve">Проведена сборка и проверка герметичности патрубков </t>
  </si>
  <si>
    <t>техника выполнения задания</t>
  </si>
  <si>
    <t>Отобрана проба сырья из куба колонны перед пуском</t>
  </si>
  <si>
    <t xml:space="preserve">Предварительно замерена действительная концентрация </t>
  </si>
  <si>
    <t>Объемная концентрация переведена в массовую</t>
  </si>
  <si>
    <t>Регулятор отбора дистиллята закрыт полностью</t>
  </si>
  <si>
    <t>Автоматизированный стенд подключен к программе "Ректификация". Запущена в работу компьютерная система автоматического измерения параметров</t>
  </si>
  <si>
    <t>Включен нагрев испарительной емкости кнопкой В на РПВ-3</t>
  </si>
  <si>
    <t>Вывод установки на заданые показатели</t>
  </si>
  <si>
    <t>настройка оптимального температурного режима работы</t>
  </si>
  <si>
    <t>Установлена приемная емкость для сбора дистиллята</t>
  </si>
  <si>
    <t>Установлено по капельное течение дистиллята</t>
  </si>
  <si>
    <t xml:space="preserve">Определение концентрации дистиллята </t>
  </si>
  <si>
    <t xml:space="preserve">Не допущено захлебывания колонны </t>
  </si>
  <si>
    <t>Установка выключена и отключена от электрической сети, после остывания колонны прекращена подача воды</t>
  </si>
  <si>
    <t>Обработка, анализ и оформление полученных результатов</t>
  </si>
  <si>
    <t xml:space="preserve">Построена кривая равновесия </t>
  </si>
  <si>
    <t xml:space="preserve">Рассчитано минимальное флегмовое число </t>
  </si>
  <si>
    <t>Рассчитано число теоретических тарелок</t>
  </si>
  <si>
    <t xml:space="preserve"> Рассчитан КПД установки</t>
  </si>
  <si>
    <t xml:space="preserve">Оформлен отчет </t>
  </si>
  <si>
    <t>Работа на лабораторной установке «Эксплуатация насосного оборудования»</t>
  </si>
  <si>
    <t xml:space="preserve">Г </t>
  </si>
  <si>
    <t>При пуске насоса надеты наушники</t>
  </si>
  <si>
    <t>Перед началом использования проверена чистота рабочего места и отсутствие посторонних предметов</t>
  </si>
  <si>
    <t>Проверены все крепежные соединения, анкерные болты, заземление насоса</t>
  </si>
  <si>
    <t>Проверено техническое состояние муфтового соединения с двигателем, подключение контрольно-измерительных приборов</t>
  </si>
  <si>
    <t>Открыты задвижки на линии всасывания и дренажа</t>
  </si>
  <si>
    <t xml:space="preserve">Открыт шаровой кран </t>
  </si>
  <si>
    <t xml:space="preserve">Проверен уровень жидкости в баке </t>
  </si>
  <si>
    <t>Работа с приборами КИП</t>
  </si>
  <si>
    <t>Проверено давление по манометру</t>
  </si>
  <si>
    <t>На заданное давление подбрана шкала манометра</t>
  </si>
  <si>
    <t>Заменен манометр на новый</t>
  </si>
  <si>
    <t>Открыт шаровой кран на манометре, стрелка проказывает давление</t>
  </si>
  <si>
    <t>Включено питание сети и тумблер насоса</t>
  </si>
  <si>
    <t>Собрана схема, нажата кнопка RUN</t>
  </si>
  <si>
    <t>Открыта задвижка на нагнетании</t>
  </si>
  <si>
    <t>Переход на резервное оборудование</t>
  </si>
  <si>
    <t>Произведен пуск насоса Н-1 с проверкой заполняемости насоса</t>
  </si>
  <si>
    <t>Открыта задвижка на линии нагнетательного трубопровода, набрано давление</t>
  </si>
  <si>
    <t>Давление должно быть 0,2 МРа</t>
  </si>
  <si>
    <t>Закрыт шаровой кран на манометре, открыт трехходовой кран на манометре</t>
  </si>
  <si>
    <t>Переход на рабочее оборудование</t>
  </si>
  <si>
    <t>Закрыт вентиль  на напорном трубопроводе, переведя в режим на себя</t>
  </si>
  <si>
    <t/>
  </si>
  <si>
    <t>Выключен электродвигатель насоса нажатием кнопки "Стоп"</t>
  </si>
  <si>
    <t xml:space="preserve">Закрыта задвижка на всасывающей линии </t>
  </si>
  <si>
    <t xml:space="preserve">Разобрана схема, выключен тумблер. Отключено питание </t>
  </si>
  <si>
    <t xml:space="preserve">Заполнен сменный журнал </t>
  </si>
  <si>
    <t xml:space="preserve">Д </t>
  </si>
  <si>
    <t>Пуск и остановка технологической установки на компьютерном тренажере</t>
  </si>
  <si>
    <t>Охрана труда</t>
  </si>
  <si>
    <t>Во время выполнения работы находится в спецодежде и спецобуви</t>
  </si>
  <si>
    <t xml:space="preserve">Порядок на рабочем месте. Отсутствие мусора </t>
  </si>
  <si>
    <t>Пуск установки выполнен согласно описанию технологического процесса</t>
  </si>
  <si>
    <t>Вывод установки на стабильный режим работы</t>
  </si>
  <si>
    <t>Отрегулировать температурный режим в колонне</t>
  </si>
  <si>
    <t>Отсутствие сработки системы противоаварийной защиты давления в емкости</t>
  </si>
  <si>
    <t>Давление в емкости поз. Е-1</t>
  </si>
  <si>
    <t xml:space="preserve">Отсутствие сработки системы противоаварийной защиты уровня в емкости </t>
  </si>
  <si>
    <t>Уровень в емкости поз. Е-1</t>
  </si>
  <si>
    <t>Отсутствие сработки системы противоаварийной защиты при останове насоса</t>
  </si>
  <si>
    <t>Останов насоса поз. Н-1</t>
  </si>
  <si>
    <t xml:space="preserve">Отсутствие сработки системы противоаварийной защиты давления в колоне </t>
  </si>
  <si>
    <t>Давление в колонне поз. К-1</t>
  </si>
  <si>
    <t xml:space="preserve">Отсутствие сработки системы противоаварийной защиты уровня в колонне </t>
  </si>
  <si>
    <t>Уровень в колонне поз. К-1</t>
  </si>
  <si>
    <t>Корректировка параметров давления, температуры, уровня согласно нормам технологического процесса</t>
  </si>
  <si>
    <t>Качество кубового продукта н-бутана на уровне технических условий</t>
  </si>
  <si>
    <t xml:space="preserve">Концентрация н-бутана  по прибору AIRA-001 не менее 85 %. </t>
  </si>
  <si>
    <t>Качество дистиллята изобутана на уровне  технических условий</t>
  </si>
  <si>
    <t xml:space="preserve">Концентрация изобутана по прибору AIRA-002 не менее 85 %.  </t>
  </si>
  <si>
    <t xml:space="preserve">Проведение газоопасных работ с оформлением наряд-допуска </t>
  </si>
  <si>
    <t>Организация работы, охрана труда, нормативно техническая документация</t>
  </si>
  <si>
    <t>Программное обеспечение и контрольно-измерительные приборы</t>
  </si>
  <si>
    <t xml:space="preserve">Работа на технологическом оборудовании </t>
  </si>
  <si>
    <t>Региональный этап Чемпионата по профессиональному мастерству "Профессионалы"</t>
  </si>
  <si>
    <t>Аппаратчик химических технологий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</si>
</sst>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3" xfId="0" applyFont="1" applyBorder="1"/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top"/>
    </xf>
    <xf numFmtId="0" fontId="8" fillId="4" borderId="1" xfId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8" fillId="4" borderId="1" xfId="0" applyFont="1" applyFill="1" applyBorder="1" applyAlignment="1"/>
    <xf numFmtId="2" fontId="10" fillId="2" borderId="0" xfId="0" applyNumberFormat="1" applyFont="1" applyFill="1"/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4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8" xfId="0" applyFont="1" applyBorder="1" applyAlignment="1">
      <alignment horizontal="center"/>
    </xf>
    <xf numFmtId="0" fontId="0" fillId="0" borderId="8" xfId="0" applyFont="1" applyBorder="1" applyAlignment="1">
      <alignment wrapText="1"/>
    </xf>
    <xf numFmtId="0" fontId="0" fillId="0" borderId="1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8" xfId="0" applyFont="1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3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wrapText="1"/>
    </xf>
    <xf numFmtId="2" fontId="8" fillId="4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top" wrapText="1"/>
    </xf>
    <xf numFmtId="0" fontId="8" fillId="4" borderId="1" xfId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4" borderId="8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2" fontId="8" fillId="4" borderId="12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2" fontId="8" fillId="4" borderId="10" xfId="0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0" fillId="4" borderId="11" xfId="0" applyFont="1" applyFill="1" applyBorder="1" applyAlignment="1">
      <alignment horizontal="center" vertical="center"/>
    </xf>
    <xf numFmtId="2" fontId="8" fillId="4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top" wrapText="1"/>
    </xf>
    <xf numFmtId="2" fontId="8" fillId="4" borderId="4" xfId="0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vertical="center" wrapText="1"/>
    </xf>
    <xf numFmtId="0" fontId="0" fillId="0" borderId="1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2" xfId="0" applyFont="1" applyFill="1" applyBorder="1" applyAlignment="1">
      <alignment horizontal="left" vertical="top" wrapText="1"/>
    </xf>
    <xf numFmtId="0" fontId="0" fillId="4" borderId="3" xfId="0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/>
    </xf>
    <xf numFmtId="0" fontId="0" fillId="0" borderId="0" xfId="0" applyFont="1" applyAlignment="1">
      <alignment vertical="top" wrapText="1"/>
    </xf>
    <xf numFmtId="0" fontId="8" fillId="4" borderId="8" xfId="0" applyFont="1" applyFill="1" applyBorder="1" applyAlignment="1">
      <alignment horizontal="center"/>
    </xf>
    <xf numFmtId="2" fontId="0" fillId="4" borderId="7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wrapText="1"/>
    </xf>
    <xf numFmtId="2" fontId="8" fillId="4" borderId="7" xfId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2" fontId="12" fillId="2" borderId="0" xfId="0" applyNumberFormat="1" applyFont="1" applyFill="1"/>
    <xf numFmtId="0" fontId="8" fillId="0" borderId="11" xfId="0" applyFont="1" applyBorder="1" applyAlignment="1">
      <alignment horizontal="left" vertical="center" wrapText="1"/>
    </xf>
    <xf numFmtId="0" fontId="0" fillId="4" borderId="11" xfId="0" applyFont="1" applyFill="1" applyBorder="1" applyAlignment="1">
      <alignment horizontal="left" vertical="top"/>
    </xf>
    <xf numFmtId="2" fontId="0" fillId="4" borderId="12" xfId="0" applyNumberFormat="1" applyFont="1" applyFill="1" applyBorder="1" applyAlignment="1">
      <alignment horizontal="center" vertical="top"/>
    </xf>
    <xf numFmtId="0" fontId="0" fillId="4" borderId="2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vertical="center" wrapText="1"/>
    </xf>
    <xf numFmtId="2" fontId="10" fillId="2" borderId="15" xfId="0" applyNumberFormat="1" applyFont="1" applyFill="1" applyBorder="1" applyAlignment="1">
      <alignment vertical="center" wrapText="1"/>
    </xf>
    <xf numFmtId="2" fontId="10" fillId="2" borderId="0" xfId="0" applyNumberFormat="1" applyFont="1" applyFill="1" applyAlignment="1">
      <alignment vertical="center"/>
    </xf>
    <xf numFmtId="0" fontId="0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13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/>
    </xf>
    <xf numFmtId="0" fontId="9" fillId="2" borderId="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vertical="center" wrapText="1"/>
    </xf>
    <xf numFmtId="0" fontId="0" fillId="0" borderId="0" xfId="0" quotePrefix="1" applyAlignment="1">
      <alignment horizontal="left" vertical="center"/>
    </xf>
    <xf numFmtId="0" fontId="14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4"/>
  <sheetViews>
    <sheetView topLeftCell="A124" zoomScaleNormal="100" workbookViewId="0">
      <selection activeCell="B62" sqref="B62"/>
    </sheetView>
  </sheetViews>
  <sheetFormatPr defaultColWidth="11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1" spans="1:9" s="144" customFormat="1" x14ac:dyDescent="0.25">
      <c r="A1" s="143"/>
      <c r="C1" s="145"/>
      <c r="D1" s="146"/>
      <c r="E1" s="145"/>
      <c r="F1" s="146"/>
      <c r="G1" s="146"/>
      <c r="H1" s="146"/>
    </row>
    <row r="2" spans="1:9" s="144" customFormat="1" ht="47.25" x14ac:dyDescent="0.25">
      <c r="A2" s="143"/>
      <c r="B2" s="147" t="s">
        <v>12</v>
      </c>
      <c r="C2" s="145"/>
      <c r="D2" s="148" t="s">
        <v>152</v>
      </c>
      <c r="E2" s="149"/>
      <c r="F2" s="146"/>
      <c r="G2" s="146"/>
      <c r="H2" s="146"/>
    </row>
    <row r="3" spans="1:9" s="144" customFormat="1" x14ac:dyDescent="0.25">
      <c r="A3" s="143"/>
      <c r="B3" s="147" t="s">
        <v>14</v>
      </c>
      <c r="C3" s="145"/>
      <c r="D3" s="148" t="s">
        <v>153</v>
      </c>
      <c r="E3" s="149"/>
      <c r="F3" s="146"/>
      <c r="G3" s="146"/>
      <c r="H3" s="146"/>
    </row>
    <row r="4" spans="1:9" x14ac:dyDescent="0.25">
      <c r="B4" s="2"/>
      <c r="D4" s="16"/>
      <c r="E4" s="12"/>
    </row>
    <row r="5" spans="1:9" s="5" customFormat="1" ht="34.15" customHeight="1" x14ac:dyDescent="0.25">
      <c r="A5" s="6" t="s">
        <v>1</v>
      </c>
      <c r="B5" s="6" t="s">
        <v>11</v>
      </c>
      <c r="C5" s="6" t="s">
        <v>2</v>
      </c>
      <c r="D5" s="6" t="s">
        <v>4</v>
      </c>
      <c r="E5" s="6" t="s">
        <v>6</v>
      </c>
      <c r="F5" s="6" t="s">
        <v>3</v>
      </c>
      <c r="G5" s="6" t="s">
        <v>13</v>
      </c>
      <c r="H5" s="6" t="s">
        <v>16</v>
      </c>
      <c r="I5" s="6" t="s">
        <v>7</v>
      </c>
    </row>
    <row r="6" spans="1:9" x14ac:dyDescent="0.25">
      <c r="H6"/>
    </row>
    <row r="7" spans="1:9" s="11" customFormat="1" ht="33" x14ac:dyDescent="0.35">
      <c r="A7" s="8" t="s">
        <v>0</v>
      </c>
      <c r="B7" s="27" t="s">
        <v>41</v>
      </c>
      <c r="C7" s="8"/>
      <c r="D7" s="10"/>
      <c r="E7" s="8"/>
      <c r="F7" s="10"/>
      <c r="G7" s="10"/>
      <c r="H7" s="9"/>
      <c r="I7" s="114">
        <f>SUM(I8:I27)</f>
        <v>24</v>
      </c>
    </row>
    <row r="8" spans="1:9" ht="31.5" x14ac:dyDescent="0.25">
      <c r="A8" s="37">
        <v>1</v>
      </c>
      <c r="B8" s="59" t="s">
        <v>17</v>
      </c>
      <c r="C8" s="17"/>
      <c r="D8" s="17"/>
      <c r="E8" s="17"/>
      <c r="F8" s="17"/>
      <c r="G8" s="17"/>
      <c r="H8" s="17"/>
      <c r="I8" s="38"/>
    </row>
    <row r="9" spans="1:9" ht="47.25" x14ac:dyDescent="0.25">
      <c r="A9" s="37"/>
      <c r="B9" s="39"/>
      <c r="C9" s="37" t="s">
        <v>5</v>
      </c>
      <c r="D9" s="18" t="s">
        <v>18</v>
      </c>
      <c r="E9" s="19"/>
      <c r="F9" s="18" t="s">
        <v>19</v>
      </c>
      <c r="G9" s="40"/>
      <c r="H9" s="37">
        <v>1</v>
      </c>
      <c r="I9" s="125">
        <v>1</v>
      </c>
    </row>
    <row r="10" spans="1:9" x14ac:dyDescent="0.25">
      <c r="A10" s="37">
        <v>2</v>
      </c>
      <c r="B10" s="22" t="s">
        <v>20</v>
      </c>
      <c r="C10" s="17"/>
      <c r="D10" s="17"/>
      <c r="E10" s="17"/>
      <c r="F10" s="17"/>
      <c r="G10" s="17"/>
      <c r="H10" s="41"/>
      <c r="I10" s="124"/>
    </row>
    <row r="11" spans="1:9" ht="47.25" x14ac:dyDescent="0.25">
      <c r="A11" s="37"/>
      <c r="B11" s="22"/>
      <c r="C11" s="37" t="s">
        <v>5</v>
      </c>
      <c r="D11" s="20" t="s">
        <v>21</v>
      </c>
      <c r="E11" s="21"/>
      <c r="F11" s="22" t="s">
        <v>22</v>
      </c>
      <c r="G11" s="42"/>
      <c r="H11" s="136">
        <v>1</v>
      </c>
      <c r="I11" s="127">
        <v>2</v>
      </c>
    </row>
    <row r="12" spans="1:9" ht="63" x14ac:dyDescent="0.25">
      <c r="A12" s="37"/>
      <c r="B12" s="22"/>
      <c r="C12" s="37" t="s">
        <v>5</v>
      </c>
      <c r="D12" s="20" t="s">
        <v>23</v>
      </c>
      <c r="E12" s="21"/>
      <c r="F12" s="18" t="s">
        <v>24</v>
      </c>
      <c r="G12" s="42"/>
      <c r="H12" s="136">
        <v>1</v>
      </c>
      <c r="I12" s="127">
        <v>1</v>
      </c>
    </row>
    <row r="13" spans="1:9" ht="31.5" x14ac:dyDescent="0.25">
      <c r="A13" s="37"/>
      <c r="B13" s="22"/>
      <c r="C13" s="37" t="s">
        <v>5</v>
      </c>
      <c r="D13" s="20" t="s">
        <v>25</v>
      </c>
      <c r="E13" s="21"/>
      <c r="F13" s="18" t="s">
        <v>19</v>
      </c>
      <c r="G13" s="42"/>
      <c r="H13" s="136">
        <v>1</v>
      </c>
      <c r="I13" s="127">
        <v>2</v>
      </c>
    </row>
    <row r="14" spans="1:9" ht="47.25" x14ac:dyDescent="0.25">
      <c r="A14" s="37"/>
      <c r="B14" s="22"/>
      <c r="C14" s="37" t="s">
        <v>5</v>
      </c>
      <c r="D14" s="20" t="s">
        <v>26</v>
      </c>
      <c r="E14" s="21"/>
      <c r="F14" s="18" t="s">
        <v>19</v>
      </c>
      <c r="G14" s="42"/>
      <c r="H14" s="137">
        <v>1</v>
      </c>
      <c r="I14" s="128">
        <v>2</v>
      </c>
    </row>
    <row r="15" spans="1:9" ht="78.75" x14ac:dyDescent="0.25">
      <c r="A15" s="37"/>
      <c r="B15" s="22"/>
      <c r="C15" s="37" t="s">
        <v>5</v>
      </c>
      <c r="D15" s="22" t="s">
        <v>27</v>
      </c>
      <c r="E15" s="23"/>
      <c r="F15" s="24" t="s">
        <v>19</v>
      </c>
      <c r="G15" s="42"/>
      <c r="H15" s="136">
        <v>1</v>
      </c>
      <c r="I15" s="129">
        <v>1</v>
      </c>
    </row>
    <row r="16" spans="1:9" ht="47.25" x14ac:dyDescent="0.25">
      <c r="A16" s="37"/>
      <c r="B16" s="22"/>
      <c r="C16" s="37" t="s">
        <v>5</v>
      </c>
      <c r="D16" s="22" t="s">
        <v>28</v>
      </c>
      <c r="E16" s="23"/>
      <c r="F16" s="22" t="s">
        <v>29</v>
      </c>
      <c r="G16" s="42"/>
      <c r="H16" s="136">
        <v>1</v>
      </c>
      <c r="I16" s="128">
        <v>1</v>
      </c>
    </row>
    <row r="17" spans="1:9" ht="47.25" x14ac:dyDescent="0.25">
      <c r="A17" s="37"/>
      <c r="B17" s="22"/>
      <c r="C17" s="37" t="s">
        <v>5</v>
      </c>
      <c r="D17" s="25" t="s">
        <v>30</v>
      </c>
      <c r="E17" s="23"/>
      <c r="F17" s="25" t="s">
        <v>31</v>
      </c>
      <c r="G17" s="42"/>
      <c r="H17" s="136">
        <v>2</v>
      </c>
      <c r="I17" s="128">
        <v>1</v>
      </c>
    </row>
    <row r="18" spans="1:9" ht="47.25" x14ac:dyDescent="0.25">
      <c r="A18" s="37"/>
      <c r="B18" s="22"/>
      <c r="C18" s="37" t="s">
        <v>5</v>
      </c>
      <c r="D18" s="22" t="s">
        <v>32</v>
      </c>
      <c r="E18" s="23"/>
      <c r="F18" s="26" t="s">
        <v>19</v>
      </c>
      <c r="G18" s="42"/>
      <c r="H18" s="136">
        <v>2</v>
      </c>
      <c r="I18" s="128">
        <v>2</v>
      </c>
    </row>
    <row r="19" spans="1:9" ht="47.25" x14ac:dyDescent="0.25">
      <c r="A19" s="37"/>
      <c r="B19" s="22"/>
      <c r="C19" s="37" t="s">
        <v>5</v>
      </c>
      <c r="D19" s="22" t="s">
        <v>33</v>
      </c>
      <c r="E19" s="23"/>
      <c r="F19" s="26" t="s">
        <v>19</v>
      </c>
      <c r="G19" s="42"/>
      <c r="H19" s="136">
        <v>2</v>
      </c>
      <c r="I19" s="128">
        <v>2</v>
      </c>
    </row>
    <row r="20" spans="1:9" ht="31.5" x14ac:dyDescent="0.25">
      <c r="A20" s="37">
        <v>3</v>
      </c>
      <c r="B20" s="22" t="s">
        <v>34</v>
      </c>
      <c r="C20" s="17"/>
      <c r="D20" s="17"/>
      <c r="E20" s="17"/>
      <c r="F20" s="17"/>
      <c r="G20" s="17"/>
      <c r="H20" s="41"/>
      <c r="I20" s="124"/>
    </row>
    <row r="21" spans="1:9" ht="31.5" x14ac:dyDescent="0.25">
      <c r="A21" s="37"/>
      <c r="B21" s="39"/>
      <c r="C21" s="37" t="s">
        <v>5</v>
      </c>
      <c r="D21" s="25" t="s">
        <v>35</v>
      </c>
      <c r="E21" s="23"/>
      <c r="F21" s="18" t="s">
        <v>19</v>
      </c>
      <c r="G21" s="40"/>
      <c r="H21" s="136">
        <v>1</v>
      </c>
      <c r="I21" s="127">
        <v>1.25</v>
      </c>
    </row>
    <row r="22" spans="1:9" ht="31.5" x14ac:dyDescent="0.25">
      <c r="A22" s="37"/>
      <c r="B22" s="42"/>
      <c r="C22" s="37" t="s">
        <v>5</v>
      </c>
      <c r="D22" s="25" t="s">
        <v>36</v>
      </c>
      <c r="E22" s="23"/>
      <c r="F22" s="18" t="s">
        <v>19</v>
      </c>
      <c r="G22" s="7"/>
      <c r="H22" s="136">
        <v>1</v>
      </c>
      <c r="I22" s="127">
        <v>1.25</v>
      </c>
    </row>
    <row r="23" spans="1:9" ht="31.5" x14ac:dyDescent="0.25">
      <c r="A23" s="37"/>
      <c r="B23" s="42"/>
      <c r="C23" s="37" t="s">
        <v>5</v>
      </c>
      <c r="D23" s="25" t="s">
        <v>37</v>
      </c>
      <c r="E23" s="23"/>
      <c r="F23" s="18" t="s">
        <v>19</v>
      </c>
      <c r="G23" s="40"/>
      <c r="H23" s="136">
        <v>1</v>
      </c>
      <c r="I23" s="127">
        <v>1.25</v>
      </c>
    </row>
    <row r="24" spans="1:9" ht="31.5" x14ac:dyDescent="0.25">
      <c r="A24" s="37"/>
      <c r="B24" s="42"/>
      <c r="C24" s="37" t="s">
        <v>5</v>
      </c>
      <c r="D24" s="25" t="s">
        <v>38</v>
      </c>
      <c r="E24" s="23"/>
      <c r="F24" s="18" t="s">
        <v>19</v>
      </c>
      <c r="G24" s="40"/>
      <c r="H24" s="136">
        <v>1</v>
      </c>
      <c r="I24" s="127">
        <v>1.25</v>
      </c>
    </row>
    <row r="25" spans="1:9" ht="47.25" x14ac:dyDescent="0.25">
      <c r="A25" s="37"/>
      <c r="B25" s="42"/>
      <c r="C25" s="37" t="s">
        <v>5</v>
      </c>
      <c r="D25" s="22" t="s">
        <v>39</v>
      </c>
      <c r="E25" s="23"/>
      <c r="F25" s="18" t="s">
        <v>19</v>
      </c>
      <c r="G25" s="40"/>
      <c r="H25" s="136">
        <v>2</v>
      </c>
      <c r="I25" s="127">
        <v>2</v>
      </c>
    </row>
    <row r="26" spans="1:9" ht="48" customHeight="1" x14ac:dyDescent="0.25">
      <c r="A26" s="37"/>
      <c r="B26" s="42"/>
      <c r="C26" s="37" t="s">
        <v>5</v>
      </c>
      <c r="D26" s="22" t="s">
        <v>40</v>
      </c>
      <c r="E26" s="23"/>
      <c r="F26" s="18" t="s">
        <v>19</v>
      </c>
      <c r="G26" s="40"/>
      <c r="H26" s="136">
        <v>2</v>
      </c>
      <c r="I26" s="127">
        <v>2</v>
      </c>
    </row>
    <row r="27" spans="1:9" x14ac:dyDescent="0.25">
      <c r="A27" s="43"/>
      <c r="B27" s="44"/>
      <c r="C27" s="45"/>
      <c r="D27" s="46"/>
      <c r="E27" s="45"/>
      <c r="F27" s="46"/>
      <c r="G27" s="46"/>
      <c r="H27" s="45"/>
      <c r="I27" s="44"/>
    </row>
    <row r="28" spans="1:9" s="11" customFormat="1" ht="48" customHeight="1" x14ac:dyDescent="0.3">
      <c r="A28" s="60" t="s">
        <v>8</v>
      </c>
      <c r="B28" s="61" t="s">
        <v>148</v>
      </c>
      <c r="C28" s="33"/>
      <c r="D28" s="61"/>
      <c r="E28" s="60"/>
      <c r="F28" s="61"/>
      <c r="G28" s="61"/>
      <c r="H28" s="60"/>
      <c r="I28" s="36">
        <f>SUM(I29:I55)</f>
        <v>18</v>
      </c>
    </row>
    <row r="29" spans="1:9" x14ac:dyDescent="0.25">
      <c r="A29" s="37">
        <v>1</v>
      </c>
      <c r="B29" s="20" t="s">
        <v>42</v>
      </c>
      <c r="C29" s="17"/>
      <c r="D29" s="17"/>
      <c r="E29" s="17"/>
      <c r="F29" s="17"/>
      <c r="G29" s="17"/>
      <c r="H29" s="41"/>
      <c r="I29" s="38"/>
    </row>
    <row r="30" spans="1:9" ht="47.25" x14ac:dyDescent="0.25">
      <c r="A30" s="37"/>
      <c r="B30" s="42"/>
      <c r="C30" s="37" t="s">
        <v>5</v>
      </c>
      <c r="D30" s="62" t="s">
        <v>43</v>
      </c>
      <c r="E30" s="63"/>
      <c r="F30" s="26" t="s">
        <v>19</v>
      </c>
      <c r="G30" s="40"/>
      <c r="H30" s="137">
        <v>1</v>
      </c>
      <c r="I30" s="131">
        <v>0.5</v>
      </c>
    </row>
    <row r="31" spans="1:9" ht="31.5" x14ac:dyDescent="0.25">
      <c r="A31" s="37"/>
      <c r="B31" s="42"/>
      <c r="C31" s="37" t="s">
        <v>5</v>
      </c>
      <c r="D31" s="20" t="s">
        <v>44</v>
      </c>
      <c r="E31" s="63"/>
      <c r="F31" s="26" t="s">
        <v>19</v>
      </c>
      <c r="G31" s="40"/>
      <c r="H31" s="137">
        <v>1</v>
      </c>
      <c r="I31" s="131">
        <v>0.5</v>
      </c>
    </row>
    <row r="32" spans="1:9" ht="31.5" x14ac:dyDescent="0.25">
      <c r="A32" s="37"/>
      <c r="B32" s="42"/>
      <c r="C32" s="37" t="s">
        <v>5</v>
      </c>
      <c r="D32" s="138" t="s">
        <v>45</v>
      </c>
      <c r="E32" s="64"/>
      <c r="F32" s="26" t="s">
        <v>19</v>
      </c>
      <c r="G32" s="7"/>
      <c r="H32" s="136">
        <v>1</v>
      </c>
      <c r="I32" s="131">
        <v>2</v>
      </c>
    </row>
    <row r="33" spans="1:9" ht="78.75" x14ac:dyDescent="0.25">
      <c r="A33" s="37"/>
      <c r="B33" s="42"/>
      <c r="C33" s="37" t="s">
        <v>5</v>
      </c>
      <c r="D33" s="26" t="s">
        <v>46</v>
      </c>
      <c r="E33" s="65"/>
      <c r="F33" s="26" t="s">
        <v>19</v>
      </c>
      <c r="G33" s="40"/>
      <c r="H33" s="137">
        <v>1</v>
      </c>
      <c r="I33" s="73">
        <v>1</v>
      </c>
    </row>
    <row r="34" spans="1:9" x14ac:dyDescent="0.25">
      <c r="A34" s="37">
        <v>2</v>
      </c>
      <c r="B34" s="22" t="s">
        <v>47</v>
      </c>
      <c r="C34" s="17"/>
      <c r="D34" s="17"/>
      <c r="E34" s="17"/>
      <c r="F34" s="17"/>
      <c r="G34" s="17"/>
      <c r="H34" s="41"/>
      <c r="I34" s="124"/>
    </row>
    <row r="35" spans="1:9" ht="31.5" x14ac:dyDescent="0.25">
      <c r="A35" s="37"/>
      <c r="B35" s="42"/>
      <c r="C35" s="37" t="s">
        <v>5</v>
      </c>
      <c r="D35" s="20" t="s">
        <v>48</v>
      </c>
      <c r="E35" s="66"/>
      <c r="F35" s="26" t="s">
        <v>19</v>
      </c>
      <c r="G35" s="40"/>
      <c r="H35" s="137">
        <v>3</v>
      </c>
      <c r="I35" s="73">
        <v>0.5</v>
      </c>
    </row>
    <row r="36" spans="1:9" ht="31.5" x14ac:dyDescent="0.25">
      <c r="A36" s="37"/>
      <c r="B36" s="42"/>
      <c r="C36" s="37" t="s">
        <v>5</v>
      </c>
      <c r="D36" s="20" t="s">
        <v>49</v>
      </c>
      <c r="E36" s="67"/>
      <c r="F36" s="26" t="s">
        <v>19</v>
      </c>
      <c r="G36" s="40"/>
      <c r="H36" s="137">
        <v>1</v>
      </c>
      <c r="I36" s="73">
        <v>0.5</v>
      </c>
    </row>
    <row r="37" spans="1:9" ht="31.5" x14ac:dyDescent="0.25">
      <c r="A37" s="37"/>
      <c r="B37" s="42"/>
      <c r="C37" s="37" t="s">
        <v>5</v>
      </c>
      <c r="D37" s="20" t="s">
        <v>50</v>
      </c>
      <c r="E37" s="67"/>
      <c r="F37" s="26" t="s">
        <v>19</v>
      </c>
      <c r="G37" s="40"/>
      <c r="H37" s="137">
        <v>1</v>
      </c>
      <c r="I37" s="73">
        <v>0.5</v>
      </c>
    </row>
    <row r="38" spans="1:9" ht="47.25" x14ac:dyDescent="0.25">
      <c r="A38" s="37"/>
      <c r="B38" s="42"/>
      <c r="C38" s="37" t="s">
        <v>5</v>
      </c>
      <c r="D38" s="20" t="s">
        <v>51</v>
      </c>
      <c r="E38" s="67"/>
      <c r="F38" s="26" t="s">
        <v>19</v>
      </c>
      <c r="G38" s="40"/>
      <c r="H38" s="137">
        <v>1</v>
      </c>
      <c r="I38" s="73">
        <v>1</v>
      </c>
    </row>
    <row r="39" spans="1:9" ht="31.5" x14ac:dyDescent="0.25">
      <c r="A39" s="37"/>
      <c r="B39" s="42"/>
      <c r="C39" s="37" t="s">
        <v>5</v>
      </c>
      <c r="D39" s="20" t="s">
        <v>52</v>
      </c>
      <c r="E39" s="67"/>
      <c r="F39" s="26" t="s">
        <v>19</v>
      </c>
      <c r="G39" s="40"/>
      <c r="H39" s="137">
        <v>3</v>
      </c>
      <c r="I39" s="73">
        <v>0.5</v>
      </c>
    </row>
    <row r="40" spans="1:9" ht="31.5" x14ac:dyDescent="0.25">
      <c r="A40" s="37"/>
      <c r="B40" s="42"/>
      <c r="C40" s="37" t="s">
        <v>5</v>
      </c>
      <c r="D40" s="68" t="s">
        <v>53</v>
      </c>
      <c r="E40" s="69"/>
      <c r="F40" s="70" t="s">
        <v>19</v>
      </c>
      <c r="G40" s="48"/>
      <c r="H40" s="137">
        <v>3</v>
      </c>
      <c r="I40" s="87">
        <v>0.5</v>
      </c>
    </row>
    <row r="41" spans="1:9" x14ac:dyDescent="0.25">
      <c r="A41" s="37">
        <v>3</v>
      </c>
      <c r="B41" s="22" t="s">
        <v>20</v>
      </c>
      <c r="C41" s="29"/>
      <c r="D41" s="30"/>
      <c r="E41" s="31"/>
      <c r="F41" s="30"/>
      <c r="G41" s="30"/>
      <c r="H41" s="41"/>
      <c r="I41" s="123"/>
    </row>
    <row r="42" spans="1:9" ht="31.5" x14ac:dyDescent="0.25">
      <c r="A42" s="37"/>
      <c r="B42" s="22"/>
      <c r="C42" s="37" t="s">
        <v>5</v>
      </c>
      <c r="D42" s="71" t="s">
        <v>54</v>
      </c>
      <c r="E42" s="72"/>
      <c r="F42" s="26" t="s">
        <v>19</v>
      </c>
      <c r="G42" s="28"/>
      <c r="H42" s="137">
        <v>3</v>
      </c>
      <c r="I42" s="91">
        <v>0.5</v>
      </c>
    </row>
    <row r="43" spans="1:9" ht="31.5" x14ac:dyDescent="0.25">
      <c r="A43" s="37"/>
      <c r="B43" s="22"/>
      <c r="C43" s="37" t="s">
        <v>5</v>
      </c>
      <c r="D43" s="20" t="s">
        <v>55</v>
      </c>
      <c r="E43" s="67"/>
      <c r="F43" s="20" t="s">
        <v>56</v>
      </c>
      <c r="G43" s="7"/>
      <c r="H43" s="137">
        <v>3</v>
      </c>
      <c r="I43" s="73">
        <v>0.5</v>
      </c>
    </row>
    <row r="44" spans="1:9" ht="31.5" x14ac:dyDescent="0.25">
      <c r="A44" s="37"/>
      <c r="B44" s="22"/>
      <c r="C44" s="37" t="s">
        <v>5</v>
      </c>
      <c r="D44" s="20" t="s">
        <v>57</v>
      </c>
      <c r="E44" s="67"/>
      <c r="F44" s="20" t="s">
        <v>58</v>
      </c>
      <c r="G44" s="7"/>
      <c r="H44" s="137">
        <v>3</v>
      </c>
      <c r="I44" s="73">
        <v>0.5</v>
      </c>
    </row>
    <row r="45" spans="1:9" ht="31.5" x14ac:dyDescent="0.25">
      <c r="A45" s="37"/>
      <c r="B45" s="22"/>
      <c r="C45" s="37" t="s">
        <v>5</v>
      </c>
      <c r="D45" s="20" t="s">
        <v>59</v>
      </c>
      <c r="E45" s="67"/>
      <c r="F45" s="26" t="s">
        <v>19</v>
      </c>
      <c r="G45" s="7"/>
      <c r="H45" s="137">
        <v>3</v>
      </c>
      <c r="I45" s="73">
        <v>0.5</v>
      </c>
    </row>
    <row r="46" spans="1:9" ht="31.5" x14ac:dyDescent="0.25">
      <c r="A46" s="37"/>
      <c r="B46" s="22"/>
      <c r="C46" s="37" t="s">
        <v>5</v>
      </c>
      <c r="D46" s="20" t="s">
        <v>60</v>
      </c>
      <c r="E46" s="67"/>
      <c r="F46" s="26" t="s">
        <v>19</v>
      </c>
      <c r="G46" s="7"/>
      <c r="H46" s="137">
        <v>3</v>
      </c>
      <c r="I46" s="73">
        <v>1</v>
      </c>
    </row>
    <row r="47" spans="1:9" ht="94.5" x14ac:dyDescent="0.25">
      <c r="A47" s="37"/>
      <c r="B47" s="22"/>
      <c r="C47" s="37" t="s">
        <v>5</v>
      </c>
      <c r="D47" s="20" t="s">
        <v>61</v>
      </c>
      <c r="E47" s="67"/>
      <c r="F47" s="26" t="s">
        <v>19</v>
      </c>
      <c r="G47" s="7"/>
      <c r="H47" s="137">
        <v>3</v>
      </c>
      <c r="I47" s="73">
        <v>1</v>
      </c>
    </row>
    <row r="48" spans="1:9" ht="63" x14ac:dyDescent="0.25">
      <c r="A48" s="37"/>
      <c r="B48" s="22"/>
      <c r="C48" s="37" t="s">
        <v>5</v>
      </c>
      <c r="D48" s="20" t="s">
        <v>62</v>
      </c>
      <c r="E48" s="67"/>
      <c r="F48" s="26" t="s">
        <v>19</v>
      </c>
      <c r="G48" s="7"/>
      <c r="H48" s="137">
        <v>3</v>
      </c>
      <c r="I48" s="73">
        <v>0.5</v>
      </c>
    </row>
    <row r="49" spans="1:9" ht="31.5" x14ac:dyDescent="0.25">
      <c r="A49" s="37"/>
      <c r="B49" s="22"/>
      <c r="C49" s="37" t="s">
        <v>5</v>
      </c>
      <c r="D49" s="20" t="s">
        <v>63</v>
      </c>
      <c r="E49" s="67"/>
      <c r="F49" s="26" t="s">
        <v>19</v>
      </c>
      <c r="G49" s="7"/>
      <c r="H49" s="137">
        <v>3</v>
      </c>
      <c r="I49" s="73">
        <v>1</v>
      </c>
    </row>
    <row r="50" spans="1:9" ht="31.5" x14ac:dyDescent="0.25">
      <c r="A50" s="37"/>
      <c r="B50" s="22"/>
      <c r="C50" s="37" t="s">
        <v>5</v>
      </c>
      <c r="D50" s="20" t="s">
        <v>60</v>
      </c>
      <c r="E50" s="67"/>
      <c r="F50" s="26" t="s">
        <v>19</v>
      </c>
      <c r="G50" s="7"/>
      <c r="H50" s="137">
        <v>3</v>
      </c>
      <c r="I50" s="73">
        <v>0.5</v>
      </c>
    </row>
    <row r="51" spans="1:9" ht="94.5" x14ac:dyDescent="0.25">
      <c r="A51" s="37"/>
      <c r="B51" s="22"/>
      <c r="C51" s="37" t="s">
        <v>5</v>
      </c>
      <c r="D51" s="20" t="s">
        <v>61</v>
      </c>
      <c r="E51" s="67"/>
      <c r="F51" s="26" t="s">
        <v>19</v>
      </c>
      <c r="G51" s="7"/>
      <c r="H51" s="137">
        <v>3</v>
      </c>
      <c r="I51" s="73">
        <v>0.5</v>
      </c>
    </row>
    <row r="52" spans="1:9" ht="31.5" x14ac:dyDescent="0.25">
      <c r="A52" s="37"/>
      <c r="B52" s="22"/>
      <c r="C52" s="37" t="s">
        <v>5</v>
      </c>
      <c r="D52" s="20" t="s">
        <v>64</v>
      </c>
      <c r="E52" s="67"/>
      <c r="F52" s="26" t="s">
        <v>19</v>
      </c>
      <c r="G52" s="7"/>
      <c r="H52" s="137">
        <v>3</v>
      </c>
      <c r="I52" s="73">
        <v>0.5</v>
      </c>
    </row>
    <row r="53" spans="1:9" ht="31.5" x14ac:dyDescent="0.25">
      <c r="A53" s="37"/>
      <c r="B53" s="22"/>
      <c r="C53" s="37" t="s">
        <v>5</v>
      </c>
      <c r="D53" s="20" t="s">
        <v>65</v>
      </c>
      <c r="E53" s="67"/>
      <c r="F53" s="26" t="s">
        <v>19</v>
      </c>
      <c r="G53" s="7"/>
      <c r="H53" s="137">
        <v>3</v>
      </c>
      <c r="I53" s="73">
        <v>2</v>
      </c>
    </row>
    <row r="54" spans="1:9" ht="31.5" x14ac:dyDescent="0.25">
      <c r="A54" s="37"/>
      <c r="B54" s="22"/>
      <c r="C54" s="37" t="s">
        <v>5</v>
      </c>
      <c r="D54" s="20" t="s">
        <v>66</v>
      </c>
      <c r="E54" s="67"/>
      <c r="F54" s="26" t="s">
        <v>19</v>
      </c>
      <c r="G54" s="7"/>
      <c r="H54" s="137">
        <v>3</v>
      </c>
      <c r="I54" s="73">
        <v>0.5</v>
      </c>
    </row>
    <row r="55" spans="1:9" ht="47.25" x14ac:dyDescent="0.25">
      <c r="A55" s="37"/>
      <c r="B55" s="74"/>
      <c r="C55" s="37" t="s">
        <v>5</v>
      </c>
      <c r="D55" s="68" t="s">
        <v>67</v>
      </c>
      <c r="E55" s="69"/>
      <c r="F55" s="70" t="s">
        <v>19</v>
      </c>
      <c r="G55" s="32"/>
      <c r="H55" s="137">
        <v>3</v>
      </c>
      <c r="I55" s="87">
        <v>1</v>
      </c>
    </row>
    <row r="56" spans="1:9" s="11" customFormat="1" ht="31.5" customHeight="1" x14ac:dyDescent="0.3">
      <c r="A56" s="60" t="s">
        <v>9</v>
      </c>
      <c r="B56" s="61" t="s">
        <v>68</v>
      </c>
      <c r="C56" s="34"/>
      <c r="D56" s="61"/>
      <c r="E56" s="60"/>
      <c r="F56" s="61"/>
      <c r="G56" s="61"/>
      <c r="H56" s="60"/>
      <c r="I56" s="121">
        <f>SUM(I57:I83)</f>
        <v>20</v>
      </c>
    </row>
    <row r="57" spans="1:9" x14ac:dyDescent="0.25">
      <c r="A57" s="37">
        <v>1</v>
      </c>
      <c r="B57" s="76" t="s">
        <v>69</v>
      </c>
      <c r="C57" s="17"/>
      <c r="D57" s="17"/>
      <c r="E57" s="17"/>
      <c r="F57" s="17"/>
      <c r="G57" s="17"/>
      <c r="H57" s="41"/>
      <c r="I57" s="122"/>
    </row>
    <row r="58" spans="1:9" ht="31.5" x14ac:dyDescent="0.25">
      <c r="A58" s="37"/>
      <c r="B58" s="35"/>
      <c r="C58" s="37" t="s">
        <v>5</v>
      </c>
      <c r="D58" s="77" t="s">
        <v>70</v>
      </c>
      <c r="E58" s="21"/>
      <c r="F58" s="26" t="s">
        <v>19</v>
      </c>
      <c r="G58" s="40"/>
      <c r="H58" s="136">
        <v>1</v>
      </c>
      <c r="I58" s="125">
        <v>1</v>
      </c>
    </row>
    <row r="59" spans="1:9" x14ac:dyDescent="0.25">
      <c r="A59" s="37">
        <v>2</v>
      </c>
      <c r="B59" s="75" t="s">
        <v>71</v>
      </c>
      <c r="C59" s="17"/>
      <c r="D59" s="17"/>
      <c r="E59" s="17"/>
      <c r="F59" s="17"/>
      <c r="G59" s="17"/>
      <c r="H59" s="41"/>
      <c r="I59" s="124"/>
    </row>
    <row r="60" spans="1:9" ht="31.5" x14ac:dyDescent="0.25">
      <c r="A60" s="37"/>
      <c r="B60" s="42"/>
      <c r="C60" s="37" t="s">
        <v>5</v>
      </c>
      <c r="D60" s="78" t="s">
        <v>72</v>
      </c>
      <c r="E60" s="21"/>
      <c r="F60" s="79" t="s">
        <v>19</v>
      </c>
      <c r="G60" s="42"/>
      <c r="H60" s="136">
        <v>3</v>
      </c>
      <c r="I60" s="96">
        <v>0.5</v>
      </c>
    </row>
    <row r="61" spans="1:9" ht="31.5" x14ac:dyDescent="0.25">
      <c r="A61" s="37"/>
      <c r="B61" s="42"/>
      <c r="C61" s="37" t="s">
        <v>5</v>
      </c>
      <c r="D61" s="78" t="s">
        <v>73</v>
      </c>
      <c r="E61" s="21"/>
      <c r="F61" s="79" t="s">
        <v>19</v>
      </c>
      <c r="G61" s="42"/>
      <c r="H61" s="136">
        <v>3</v>
      </c>
      <c r="I61" s="96">
        <v>1</v>
      </c>
    </row>
    <row r="62" spans="1:9" ht="31.5" x14ac:dyDescent="0.25">
      <c r="A62" s="37"/>
      <c r="B62" s="42"/>
      <c r="C62" s="37" t="s">
        <v>5</v>
      </c>
      <c r="D62" s="78" t="s">
        <v>74</v>
      </c>
      <c r="E62" s="21"/>
      <c r="F62" s="79" t="s">
        <v>19</v>
      </c>
      <c r="G62" s="42"/>
      <c r="H62" s="136">
        <v>1</v>
      </c>
      <c r="I62" s="96">
        <v>0.5</v>
      </c>
    </row>
    <row r="63" spans="1:9" ht="31.5" x14ac:dyDescent="0.25">
      <c r="A63" s="37"/>
      <c r="B63" s="42"/>
      <c r="C63" s="37" t="s">
        <v>5</v>
      </c>
      <c r="D63" s="80" t="s">
        <v>75</v>
      </c>
      <c r="E63" s="81"/>
      <c r="F63" s="82" t="s">
        <v>19</v>
      </c>
      <c r="G63" s="51"/>
      <c r="H63" s="136">
        <v>3</v>
      </c>
      <c r="I63" s="126">
        <v>0.5</v>
      </c>
    </row>
    <row r="64" spans="1:9" x14ac:dyDescent="0.25">
      <c r="A64" s="37">
        <v>3</v>
      </c>
      <c r="B64" s="83" t="s">
        <v>76</v>
      </c>
      <c r="C64" s="37" t="s">
        <v>5</v>
      </c>
      <c r="D64" s="30"/>
      <c r="E64" s="31"/>
      <c r="F64" s="30"/>
      <c r="G64" s="30"/>
      <c r="H64" s="41"/>
      <c r="I64" s="123"/>
    </row>
    <row r="65" spans="1:9" ht="31.5" x14ac:dyDescent="0.25">
      <c r="A65" s="37"/>
      <c r="B65" s="84"/>
      <c r="C65" s="37" t="s">
        <v>5</v>
      </c>
      <c r="D65" s="77" t="s">
        <v>77</v>
      </c>
      <c r="E65" s="39"/>
      <c r="F65" s="79" t="s">
        <v>19</v>
      </c>
      <c r="G65" s="7"/>
      <c r="H65" s="136">
        <v>3</v>
      </c>
      <c r="I65" s="85">
        <v>0.5</v>
      </c>
    </row>
    <row r="66" spans="1:9" ht="31.5" x14ac:dyDescent="0.25">
      <c r="A66" s="37"/>
      <c r="B66" s="84"/>
      <c r="C66" s="37" t="s">
        <v>5</v>
      </c>
      <c r="D66" s="18" t="s">
        <v>78</v>
      </c>
      <c r="E66" s="21"/>
      <c r="F66" s="79" t="s">
        <v>19</v>
      </c>
      <c r="G66" s="7"/>
      <c r="H66" s="136">
        <v>3</v>
      </c>
      <c r="I66" s="73">
        <v>1</v>
      </c>
    </row>
    <row r="67" spans="1:9" ht="31.5" x14ac:dyDescent="0.25">
      <c r="A67" s="37"/>
      <c r="B67" s="84"/>
      <c r="C67" s="37" t="s">
        <v>5</v>
      </c>
      <c r="D67" s="18" t="s">
        <v>79</v>
      </c>
      <c r="E67" s="66"/>
      <c r="F67" s="79" t="s">
        <v>19</v>
      </c>
      <c r="G67" s="7"/>
      <c r="H67" s="136">
        <v>3</v>
      </c>
      <c r="I67" s="73">
        <v>1</v>
      </c>
    </row>
    <row r="68" spans="1:9" ht="31.5" x14ac:dyDescent="0.25">
      <c r="A68" s="37"/>
      <c r="B68" s="84"/>
      <c r="C68" s="37" t="s">
        <v>5</v>
      </c>
      <c r="D68" s="18" t="s">
        <v>80</v>
      </c>
      <c r="E68" s="66"/>
      <c r="F68" s="79" t="s">
        <v>19</v>
      </c>
      <c r="G68" s="7"/>
      <c r="H68" s="136">
        <v>2</v>
      </c>
      <c r="I68" s="73">
        <v>1</v>
      </c>
    </row>
    <row r="69" spans="1:9" ht="94.5" x14ac:dyDescent="0.25">
      <c r="A69" s="37"/>
      <c r="B69" s="84"/>
      <c r="C69" s="37" t="s">
        <v>5</v>
      </c>
      <c r="D69" s="86" t="s">
        <v>81</v>
      </c>
      <c r="E69" s="21"/>
      <c r="F69" s="79" t="s">
        <v>19</v>
      </c>
      <c r="G69" s="7"/>
      <c r="H69" s="136">
        <v>2</v>
      </c>
      <c r="I69" s="73">
        <v>0.5</v>
      </c>
    </row>
    <row r="70" spans="1:9" ht="31.5" x14ac:dyDescent="0.25">
      <c r="A70" s="37"/>
      <c r="B70" s="84"/>
      <c r="C70" s="37" t="s">
        <v>5</v>
      </c>
      <c r="D70" s="78" t="s">
        <v>82</v>
      </c>
      <c r="E70" s="21"/>
      <c r="F70" s="79" t="s">
        <v>19</v>
      </c>
      <c r="G70" s="7"/>
      <c r="H70" s="136">
        <v>3</v>
      </c>
      <c r="I70" s="73">
        <v>1</v>
      </c>
    </row>
    <row r="71" spans="1:9" ht="31.5" x14ac:dyDescent="0.25">
      <c r="A71" s="37"/>
      <c r="B71" s="84"/>
      <c r="C71" s="37" t="s">
        <v>5</v>
      </c>
      <c r="D71" s="78" t="s">
        <v>83</v>
      </c>
      <c r="E71" s="21"/>
      <c r="F71" s="78" t="s">
        <v>84</v>
      </c>
      <c r="G71" s="7"/>
      <c r="H71" s="136">
        <v>2</v>
      </c>
      <c r="I71" s="73">
        <v>1</v>
      </c>
    </row>
    <row r="72" spans="1:9" ht="31.5" x14ac:dyDescent="0.25">
      <c r="A72" s="37"/>
      <c r="B72" s="84"/>
      <c r="C72" s="37" t="s">
        <v>5</v>
      </c>
      <c r="D72" s="18" t="s">
        <v>85</v>
      </c>
      <c r="E72" s="21"/>
      <c r="F72" s="79" t="s">
        <v>19</v>
      </c>
      <c r="G72" s="7"/>
      <c r="H72" s="136">
        <v>3</v>
      </c>
      <c r="I72" s="73">
        <v>0.5</v>
      </c>
    </row>
    <row r="73" spans="1:9" ht="31.5" x14ac:dyDescent="0.25">
      <c r="A73" s="37"/>
      <c r="B73" s="84"/>
      <c r="C73" s="37" t="s">
        <v>5</v>
      </c>
      <c r="D73" s="18" t="s">
        <v>86</v>
      </c>
      <c r="E73" s="21"/>
      <c r="F73" s="79" t="s">
        <v>19</v>
      </c>
      <c r="G73" s="7"/>
      <c r="H73" s="136">
        <v>2</v>
      </c>
      <c r="I73" s="73">
        <v>0.5</v>
      </c>
    </row>
    <row r="74" spans="1:9" ht="31.5" x14ac:dyDescent="0.25">
      <c r="A74" s="37"/>
      <c r="B74" s="84"/>
      <c r="C74" s="37" t="s">
        <v>5</v>
      </c>
      <c r="D74" s="78" t="s">
        <v>87</v>
      </c>
      <c r="E74" s="21"/>
      <c r="F74" s="79" t="s">
        <v>19</v>
      </c>
      <c r="G74" s="7"/>
      <c r="H74" s="136">
        <v>3</v>
      </c>
      <c r="I74" s="73">
        <v>1</v>
      </c>
    </row>
    <row r="75" spans="1:9" ht="31.5" x14ac:dyDescent="0.25">
      <c r="A75" s="37"/>
      <c r="B75" s="84"/>
      <c r="C75" s="37" t="s">
        <v>5</v>
      </c>
      <c r="D75" s="18" t="s">
        <v>88</v>
      </c>
      <c r="E75" s="21"/>
      <c r="F75" s="79" t="s">
        <v>19</v>
      </c>
      <c r="G75" s="7"/>
      <c r="H75" s="136">
        <v>3</v>
      </c>
      <c r="I75" s="73">
        <v>1</v>
      </c>
    </row>
    <row r="76" spans="1:9" ht="47.25" x14ac:dyDescent="0.25">
      <c r="A76" s="37"/>
      <c r="B76" s="84"/>
      <c r="C76" s="37" t="s">
        <v>5</v>
      </c>
      <c r="D76" s="48" t="s">
        <v>89</v>
      </c>
      <c r="E76" s="81"/>
      <c r="F76" s="82" t="s">
        <v>19</v>
      </c>
      <c r="G76" s="32"/>
      <c r="H76" s="136">
        <v>1</v>
      </c>
      <c r="I76" s="87">
        <v>0.5</v>
      </c>
    </row>
    <row r="77" spans="1:9" ht="31.5" x14ac:dyDescent="0.25">
      <c r="A77" s="37">
        <v>4</v>
      </c>
      <c r="B77" s="88" t="s">
        <v>90</v>
      </c>
      <c r="C77" s="29"/>
      <c r="D77" s="30"/>
      <c r="E77" s="31"/>
      <c r="F77" s="30"/>
      <c r="G77" s="30"/>
      <c r="H77" s="41"/>
      <c r="I77" s="130"/>
    </row>
    <row r="78" spans="1:9" ht="31.5" x14ac:dyDescent="0.25">
      <c r="A78" s="37"/>
      <c r="B78" s="84"/>
      <c r="C78" s="37" t="s">
        <v>5</v>
      </c>
      <c r="D78" s="89" t="s">
        <v>91</v>
      </c>
      <c r="E78" s="90"/>
      <c r="F78" s="26" t="s">
        <v>19</v>
      </c>
      <c r="G78" s="28"/>
      <c r="H78" s="136">
        <v>1</v>
      </c>
      <c r="I78" s="91">
        <v>1.5</v>
      </c>
    </row>
    <row r="79" spans="1:9" ht="31.5" x14ac:dyDescent="0.25">
      <c r="A79" s="37"/>
      <c r="B79" s="84"/>
      <c r="C79" s="37" t="s">
        <v>5</v>
      </c>
      <c r="D79" s="92" t="s">
        <v>92</v>
      </c>
      <c r="E79" s="21"/>
      <c r="F79" s="26" t="s">
        <v>19</v>
      </c>
      <c r="G79" s="7"/>
      <c r="H79" s="136">
        <v>1</v>
      </c>
      <c r="I79" s="73">
        <v>1.5</v>
      </c>
    </row>
    <row r="80" spans="1:9" ht="31.5" x14ac:dyDescent="0.25">
      <c r="A80" s="37"/>
      <c r="B80" s="84"/>
      <c r="C80" s="37" t="s">
        <v>5</v>
      </c>
      <c r="D80" s="92" t="s">
        <v>93</v>
      </c>
      <c r="E80" s="21"/>
      <c r="F80" s="26" t="s">
        <v>19</v>
      </c>
      <c r="G80" s="7"/>
      <c r="H80" s="136">
        <v>1</v>
      </c>
      <c r="I80" s="73">
        <v>1.5</v>
      </c>
    </row>
    <row r="81" spans="1:9" ht="31.5" x14ac:dyDescent="0.25">
      <c r="A81" s="37"/>
      <c r="B81" s="84"/>
      <c r="C81" s="37" t="s">
        <v>5</v>
      </c>
      <c r="D81" s="92" t="s">
        <v>94</v>
      </c>
      <c r="E81" s="21"/>
      <c r="F81" s="26" t="s">
        <v>19</v>
      </c>
      <c r="G81" s="7"/>
      <c r="H81" s="136">
        <v>1</v>
      </c>
      <c r="I81" s="73">
        <v>1.5</v>
      </c>
    </row>
    <row r="82" spans="1:9" ht="31.5" x14ac:dyDescent="0.25">
      <c r="A82" s="37"/>
      <c r="B82" s="84"/>
      <c r="C82" s="37" t="s">
        <v>5</v>
      </c>
      <c r="D82" s="93" t="s">
        <v>95</v>
      </c>
      <c r="E82" s="94"/>
      <c r="F82" s="70" t="s">
        <v>19</v>
      </c>
      <c r="G82" s="32"/>
      <c r="H82" s="136">
        <v>1</v>
      </c>
      <c r="I82" s="87">
        <v>1</v>
      </c>
    </row>
    <row r="83" spans="1:9" x14ac:dyDescent="0.25">
      <c r="A83" s="52"/>
      <c r="B83" s="84"/>
      <c r="C83" s="37"/>
      <c r="D83" s="95"/>
      <c r="E83" s="19"/>
      <c r="F83" s="79"/>
      <c r="G83" s="7"/>
      <c r="H83" s="37"/>
      <c r="I83" s="96"/>
    </row>
    <row r="84" spans="1:9" ht="47.25" customHeight="1" x14ac:dyDescent="0.3">
      <c r="A84" s="132" t="s">
        <v>97</v>
      </c>
      <c r="B84" s="133" t="s">
        <v>96</v>
      </c>
      <c r="C84" s="53"/>
      <c r="D84" s="54"/>
      <c r="E84" s="55"/>
      <c r="F84" s="54"/>
      <c r="G84" s="54"/>
      <c r="H84" s="54"/>
      <c r="I84" s="36">
        <f>SUM(I85:I112)</f>
        <v>16</v>
      </c>
    </row>
    <row r="85" spans="1:9" x14ac:dyDescent="0.25">
      <c r="A85" s="56">
        <v>1</v>
      </c>
      <c r="B85" s="97" t="s">
        <v>69</v>
      </c>
      <c r="C85" s="50"/>
      <c r="D85" s="57"/>
      <c r="E85" s="41"/>
      <c r="F85" s="57"/>
      <c r="G85" s="57"/>
      <c r="H85" s="57"/>
      <c r="I85" s="98"/>
    </row>
    <row r="86" spans="1:9" ht="31.5" x14ac:dyDescent="0.25">
      <c r="A86" s="56"/>
      <c r="B86" s="42"/>
      <c r="C86" s="37" t="s">
        <v>5</v>
      </c>
      <c r="D86" s="99" t="s">
        <v>98</v>
      </c>
      <c r="E86" s="90"/>
      <c r="F86" s="100" t="s">
        <v>19</v>
      </c>
      <c r="G86" s="58"/>
      <c r="H86" s="136">
        <v>1</v>
      </c>
      <c r="I86" s="91">
        <v>1</v>
      </c>
    </row>
    <row r="87" spans="1:9" x14ac:dyDescent="0.25">
      <c r="A87" s="37">
        <v>2</v>
      </c>
      <c r="B87" s="75" t="s">
        <v>71</v>
      </c>
      <c r="C87" s="37"/>
      <c r="D87" s="101"/>
      <c r="E87" s="21"/>
      <c r="F87" s="79"/>
      <c r="G87" s="40"/>
      <c r="H87" s="40"/>
      <c r="I87" s="73"/>
    </row>
    <row r="88" spans="1:9" ht="47.25" x14ac:dyDescent="0.25">
      <c r="A88" s="56"/>
      <c r="B88" s="42"/>
      <c r="C88" s="37"/>
      <c r="D88" s="20" t="s">
        <v>99</v>
      </c>
      <c r="E88" s="20"/>
      <c r="F88" s="26" t="s">
        <v>19</v>
      </c>
      <c r="G88" s="40"/>
      <c r="H88" s="136">
        <v>3</v>
      </c>
      <c r="I88" s="73">
        <v>0.5</v>
      </c>
    </row>
    <row r="89" spans="1:9" ht="47.25" x14ac:dyDescent="0.25">
      <c r="A89" s="56"/>
      <c r="B89" s="42"/>
      <c r="C89" s="37"/>
      <c r="D89" s="20" t="s">
        <v>100</v>
      </c>
      <c r="E89" s="20"/>
      <c r="F89" s="26" t="s">
        <v>19</v>
      </c>
      <c r="G89" s="40"/>
      <c r="H89" s="136">
        <v>3</v>
      </c>
      <c r="I89" s="73">
        <v>0.5</v>
      </c>
    </row>
    <row r="90" spans="1:9" ht="63" x14ac:dyDescent="0.25">
      <c r="A90" s="56"/>
      <c r="B90" s="42"/>
      <c r="C90" s="37"/>
      <c r="D90" s="20" t="s">
        <v>101</v>
      </c>
      <c r="E90" s="20"/>
      <c r="F90" s="26" t="s">
        <v>19</v>
      </c>
      <c r="G90" s="40"/>
      <c r="H90" s="136">
        <v>3</v>
      </c>
      <c r="I90" s="73">
        <v>0.5</v>
      </c>
    </row>
    <row r="91" spans="1:9" ht="31.5" x14ac:dyDescent="0.25">
      <c r="A91" s="56"/>
      <c r="B91" s="42"/>
      <c r="C91" s="37"/>
      <c r="D91" s="20" t="s">
        <v>102</v>
      </c>
      <c r="E91" s="20"/>
      <c r="F91" s="26" t="s">
        <v>19</v>
      </c>
      <c r="G91" s="40"/>
      <c r="H91" s="136">
        <v>3</v>
      </c>
      <c r="I91" s="73">
        <v>0.5</v>
      </c>
    </row>
    <row r="92" spans="1:9" ht="31.5" x14ac:dyDescent="0.25">
      <c r="A92" s="56"/>
      <c r="B92" s="42"/>
      <c r="C92" s="37"/>
      <c r="D92" s="20" t="s">
        <v>103</v>
      </c>
      <c r="E92" s="20"/>
      <c r="F92" s="26" t="s">
        <v>19</v>
      </c>
      <c r="G92" s="40"/>
      <c r="H92" s="136">
        <v>3</v>
      </c>
      <c r="I92" s="73">
        <v>0.5</v>
      </c>
    </row>
    <row r="93" spans="1:9" ht="31.5" x14ac:dyDescent="0.25">
      <c r="A93" s="56"/>
      <c r="B93" s="42"/>
      <c r="C93" s="47"/>
      <c r="D93" s="68" t="s">
        <v>104</v>
      </c>
      <c r="E93" s="68"/>
      <c r="F93" s="70" t="s">
        <v>19</v>
      </c>
      <c r="G93" s="48"/>
      <c r="H93" s="136">
        <v>3</v>
      </c>
      <c r="I93" s="87">
        <v>0.5</v>
      </c>
    </row>
    <row r="94" spans="1:9" x14ac:dyDescent="0.25">
      <c r="A94" s="56">
        <v>3</v>
      </c>
      <c r="B94" s="102" t="s">
        <v>105</v>
      </c>
      <c r="C94" s="50"/>
      <c r="D94" s="103"/>
      <c r="E94" s="104"/>
      <c r="F94" s="105"/>
      <c r="G94" s="57"/>
      <c r="H94" s="57"/>
      <c r="I94" s="98"/>
    </row>
    <row r="95" spans="1:9" ht="31.5" x14ac:dyDescent="0.25">
      <c r="A95" s="56"/>
      <c r="B95" s="42"/>
      <c r="C95" s="49"/>
      <c r="D95" s="71" t="s">
        <v>106</v>
      </c>
      <c r="E95" s="72"/>
      <c r="F95" s="26" t="s">
        <v>19</v>
      </c>
      <c r="G95" s="58"/>
      <c r="H95" s="136">
        <v>2</v>
      </c>
      <c r="I95" s="91">
        <v>0.5</v>
      </c>
    </row>
    <row r="96" spans="1:9" ht="31.5" x14ac:dyDescent="0.25">
      <c r="A96" s="56"/>
      <c r="B96" s="42"/>
      <c r="C96" s="37"/>
      <c r="D96" s="22" t="s">
        <v>107</v>
      </c>
      <c r="E96" s="107"/>
      <c r="F96" s="26" t="s">
        <v>19</v>
      </c>
      <c r="G96" s="40"/>
      <c r="H96" s="136">
        <v>2</v>
      </c>
      <c r="I96" s="73">
        <v>1</v>
      </c>
    </row>
    <row r="97" spans="1:9" ht="31.5" x14ac:dyDescent="0.25">
      <c r="A97" s="56"/>
      <c r="B97" s="42"/>
      <c r="C97" s="37"/>
      <c r="D97" s="106" t="s">
        <v>108</v>
      </c>
      <c r="E97" s="107"/>
      <c r="F97" s="26" t="s">
        <v>19</v>
      </c>
      <c r="G97" s="40"/>
      <c r="H97" s="136">
        <v>2</v>
      </c>
      <c r="I97" s="73">
        <v>1</v>
      </c>
    </row>
    <row r="98" spans="1:9" ht="44.45" customHeight="1" x14ac:dyDescent="0.25">
      <c r="A98" s="56"/>
      <c r="B98" s="42"/>
      <c r="C98" s="47"/>
      <c r="D98" s="108" t="s">
        <v>109</v>
      </c>
      <c r="E98" s="109"/>
      <c r="F98" s="70" t="s">
        <v>19</v>
      </c>
      <c r="G98" s="48"/>
      <c r="H98" s="136">
        <v>2</v>
      </c>
      <c r="I98" s="87">
        <v>1</v>
      </c>
    </row>
    <row r="99" spans="1:9" x14ac:dyDescent="0.25">
      <c r="A99" s="56">
        <v>4</v>
      </c>
      <c r="B99" s="83" t="s">
        <v>76</v>
      </c>
      <c r="C99" s="50"/>
      <c r="D99" s="103"/>
      <c r="E99" s="104"/>
      <c r="F99" s="105"/>
      <c r="G99" s="57"/>
      <c r="H99" s="57"/>
      <c r="I99" s="98"/>
    </row>
    <row r="100" spans="1:9" ht="31.5" x14ac:dyDescent="0.25">
      <c r="A100" s="56"/>
      <c r="B100" s="42"/>
      <c r="C100" s="49"/>
      <c r="D100" s="71" t="s">
        <v>110</v>
      </c>
      <c r="E100" s="72"/>
      <c r="F100" s="26" t="s">
        <v>19</v>
      </c>
      <c r="G100" s="58"/>
      <c r="H100" s="136">
        <v>3</v>
      </c>
      <c r="I100" s="91">
        <v>0.25</v>
      </c>
    </row>
    <row r="101" spans="1:9" ht="31.5" x14ac:dyDescent="0.25">
      <c r="A101" s="56"/>
      <c r="B101" s="42"/>
      <c r="C101" s="37"/>
      <c r="D101" s="20" t="s">
        <v>111</v>
      </c>
      <c r="E101" s="67"/>
      <c r="F101" s="26" t="s">
        <v>19</v>
      </c>
      <c r="G101" s="40"/>
      <c r="H101" s="136">
        <v>3</v>
      </c>
      <c r="I101" s="73">
        <v>0.25</v>
      </c>
    </row>
    <row r="102" spans="1:9" ht="31.5" x14ac:dyDescent="0.25">
      <c r="A102" s="56"/>
      <c r="B102" s="42"/>
      <c r="C102" s="37"/>
      <c r="D102" s="20" t="s">
        <v>112</v>
      </c>
      <c r="E102" s="67"/>
      <c r="F102" s="26" t="s">
        <v>19</v>
      </c>
      <c r="G102" s="40"/>
      <c r="H102" s="136">
        <v>3</v>
      </c>
      <c r="I102" s="73">
        <v>0.5</v>
      </c>
    </row>
    <row r="103" spans="1:9" ht="31.5" x14ac:dyDescent="0.25">
      <c r="A103" s="56"/>
      <c r="B103" s="42"/>
      <c r="C103" s="37"/>
      <c r="D103" s="101" t="s">
        <v>113</v>
      </c>
      <c r="E103" s="21"/>
      <c r="F103" s="26" t="s">
        <v>19</v>
      </c>
      <c r="G103" s="40"/>
      <c r="H103" s="136">
        <v>3</v>
      </c>
      <c r="I103" s="73">
        <v>0.5</v>
      </c>
    </row>
    <row r="104" spans="1:9" ht="31.5" x14ac:dyDescent="0.25">
      <c r="A104" s="56"/>
      <c r="B104" s="42"/>
      <c r="C104" s="37"/>
      <c r="D104" s="25" t="s">
        <v>114</v>
      </c>
      <c r="E104" s="23"/>
      <c r="F104" s="26" t="s">
        <v>19</v>
      </c>
      <c r="G104" s="40"/>
      <c r="H104" s="136">
        <v>3</v>
      </c>
      <c r="I104" s="73">
        <v>1</v>
      </c>
    </row>
    <row r="105" spans="1:9" ht="47.25" x14ac:dyDescent="0.25">
      <c r="A105" s="56"/>
      <c r="B105" s="42"/>
      <c r="C105" s="37"/>
      <c r="D105" s="25" t="s">
        <v>115</v>
      </c>
      <c r="E105" s="23"/>
      <c r="F105" s="20" t="s">
        <v>116</v>
      </c>
      <c r="G105" s="40"/>
      <c r="H105" s="136">
        <v>3</v>
      </c>
      <c r="I105" s="73">
        <v>0.25</v>
      </c>
    </row>
    <row r="106" spans="1:9" ht="47.25" x14ac:dyDescent="0.25">
      <c r="A106" s="56"/>
      <c r="B106" s="42"/>
      <c r="C106" s="37"/>
      <c r="D106" s="25" t="s">
        <v>117</v>
      </c>
      <c r="E106" s="23"/>
      <c r="F106" s="26" t="s">
        <v>19</v>
      </c>
      <c r="G106" s="40"/>
      <c r="H106" s="136">
        <v>3</v>
      </c>
      <c r="I106" s="73">
        <v>0.5</v>
      </c>
    </row>
    <row r="107" spans="1:9" ht="31.5" x14ac:dyDescent="0.25">
      <c r="A107" s="56"/>
      <c r="B107" s="42"/>
      <c r="C107" s="37"/>
      <c r="D107" s="101" t="s">
        <v>118</v>
      </c>
      <c r="E107" s="21"/>
      <c r="F107" s="26" t="s">
        <v>19</v>
      </c>
      <c r="G107" s="40"/>
      <c r="H107" s="136">
        <v>3</v>
      </c>
      <c r="I107" s="73">
        <v>0.5</v>
      </c>
    </row>
    <row r="108" spans="1:9" ht="47.25" x14ac:dyDescent="0.25">
      <c r="A108" s="56"/>
      <c r="B108" s="42"/>
      <c r="C108" s="37"/>
      <c r="D108" s="75" t="s">
        <v>119</v>
      </c>
      <c r="E108" s="107" t="s">
        <v>120</v>
      </c>
      <c r="F108" s="26" t="s">
        <v>19</v>
      </c>
      <c r="G108" s="40"/>
      <c r="H108" s="136">
        <v>3</v>
      </c>
      <c r="I108" s="73">
        <v>0.75</v>
      </c>
    </row>
    <row r="109" spans="1:9" ht="31.5" x14ac:dyDescent="0.25">
      <c r="A109" s="56"/>
      <c r="B109" s="42"/>
      <c r="C109" s="37"/>
      <c r="D109" s="75" t="s">
        <v>121</v>
      </c>
      <c r="E109" s="107"/>
      <c r="F109" s="26" t="s">
        <v>19</v>
      </c>
      <c r="G109" s="40"/>
      <c r="H109" s="136">
        <v>3</v>
      </c>
      <c r="I109" s="73">
        <v>0.75</v>
      </c>
    </row>
    <row r="110" spans="1:9" ht="31.5" x14ac:dyDescent="0.25">
      <c r="A110" s="56"/>
      <c r="B110" s="42"/>
      <c r="C110" s="37"/>
      <c r="D110" s="75" t="s">
        <v>122</v>
      </c>
      <c r="E110" s="107"/>
      <c r="F110" s="26" t="s">
        <v>19</v>
      </c>
      <c r="G110" s="40"/>
      <c r="H110" s="136">
        <v>3</v>
      </c>
      <c r="I110" s="73">
        <v>0.75</v>
      </c>
    </row>
    <row r="111" spans="1:9" ht="31.5" x14ac:dyDescent="0.25">
      <c r="A111" s="56"/>
      <c r="B111" s="42"/>
      <c r="C111" s="37"/>
      <c r="D111" s="75" t="s">
        <v>123</v>
      </c>
      <c r="E111" s="107"/>
      <c r="F111" s="26" t="s">
        <v>19</v>
      </c>
      <c r="G111" s="40"/>
      <c r="H111" s="136">
        <v>3</v>
      </c>
      <c r="I111" s="73">
        <v>0.5</v>
      </c>
    </row>
    <row r="112" spans="1:9" ht="31.5" x14ac:dyDescent="0.25">
      <c r="A112" s="56"/>
      <c r="B112" s="42"/>
      <c r="C112" s="37"/>
      <c r="D112" s="20" t="s">
        <v>124</v>
      </c>
      <c r="E112" s="67"/>
      <c r="F112" s="26" t="s">
        <v>19</v>
      </c>
      <c r="G112" s="40"/>
      <c r="H112" s="136">
        <v>1</v>
      </c>
      <c r="I112" s="73">
        <v>2</v>
      </c>
    </row>
    <row r="113" spans="1:9" x14ac:dyDescent="0.25">
      <c r="A113" s="56"/>
      <c r="B113" s="42"/>
      <c r="C113" s="37"/>
      <c r="D113" s="40"/>
      <c r="E113" s="37"/>
      <c r="F113" s="40"/>
      <c r="G113" s="40"/>
      <c r="H113" s="40"/>
      <c r="I113" s="42"/>
    </row>
    <row r="114" spans="1:9" ht="47.25" customHeight="1" x14ac:dyDescent="0.25">
      <c r="A114" s="134" t="s">
        <v>125</v>
      </c>
      <c r="B114" s="135" t="s">
        <v>126</v>
      </c>
      <c r="C114" s="119"/>
      <c r="D114" s="119"/>
      <c r="E114" s="119"/>
      <c r="F114" s="119"/>
      <c r="G114" s="119"/>
      <c r="H114" s="119"/>
      <c r="I114" s="120">
        <f>SUM(I116:I130)</f>
        <v>22</v>
      </c>
    </row>
    <row r="115" spans="1:9" x14ac:dyDescent="0.25">
      <c r="A115" s="56">
        <v>1</v>
      </c>
      <c r="B115" s="118" t="s">
        <v>127</v>
      </c>
      <c r="C115" s="139"/>
      <c r="D115" s="140"/>
      <c r="E115" s="140"/>
      <c r="F115" s="140"/>
      <c r="G115" s="140"/>
      <c r="H115" s="140"/>
      <c r="I115" s="141"/>
    </row>
    <row r="116" spans="1:9" ht="31.5" x14ac:dyDescent="0.25">
      <c r="A116" s="56"/>
      <c r="B116" s="42"/>
      <c r="C116" s="49"/>
      <c r="D116" s="115" t="s">
        <v>128</v>
      </c>
      <c r="E116" s="116"/>
      <c r="F116" s="26" t="s">
        <v>19</v>
      </c>
      <c r="G116" s="58"/>
      <c r="H116" s="136">
        <v>1</v>
      </c>
      <c r="I116" s="117">
        <v>1</v>
      </c>
    </row>
    <row r="117" spans="1:9" x14ac:dyDescent="0.25">
      <c r="A117" s="56">
        <v>2</v>
      </c>
      <c r="B117" s="78" t="s">
        <v>47</v>
      </c>
      <c r="C117" s="37"/>
      <c r="D117" s="40"/>
      <c r="E117" s="37"/>
      <c r="F117" s="40"/>
      <c r="G117" s="40"/>
      <c r="H117" s="40"/>
      <c r="I117" s="42"/>
    </row>
    <row r="118" spans="1:9" ht="31.5" x14ac:dyDescent="0.25">
      <c r="A118" s="56"/>
      <c r="B118" s="42"/>
      <c r="C118" s="37"/>
      <c r="D118" s="78" t="s">
        <v>129</v>
      </c>
      <c r="E118" s="21"/>
      <c r="F118" s="26" t="s">
        <v>19</v>
      </c>
      <c r="G118" s="40"/>
      <c r="H118" s="136">
        <v>1</v>
      </c>
      <c r="I118" s="110">
        <v>1</v>
      </c>
    </row>
    <row r="119" spans="1:9" x14ac:dyDescent="0.25">
      <c r="A119" s="56">
        <v>3</v>
      </c>
      <c r="B119" s="78" t="s">
        <v>20</v>
      </c>
      <c r="C119" s="37"/>
      <c r="D119" s="40"/>
      <c r="E119" s="37"/>
      <c r="F119" s="40"/>
      <c r="G119" s="40"/>
      <c r="H119" s="40"/>
      <c r="I119" s="42"/>
    </row>
    <row r="120" spans="1:9" ht="31.5" x14ac:dyDescent="0.25">
      <c r="A120" s="56"/>
      <c r="B120" s="42"/>
      <c r="C120" s="37"/>
      <c r="D120" s="78" t="s">
        <v>130</v>
      </c>
      <c r="E120" s="90"/>
      <c r="F120" s="26" t="s">
        <v>19</v>
      </c>
      <c r="G120" s="40"/>
      <c r="H120" s="136">
        <v>2</v>
      </c>
      <c r="I120" s="110">
        <v>2</v>
      </c>
    </row>
    <row r="121" spans="1:9" ht="31.5" x14ac:dyDescent="0.25">
      <c r="A121" s="56"/>
      <c r="B121" s="42"/>
      <c r="C121" s="37"/>
      <c r="D121" s="78" t="s">
        <v>131</v>
      </c>
      <c r="E121" s="21"/>
      <c r="F121" s="26" t="s">
        <v>19</v>
      </c>
      <c r="G121" s="40"/>
      <c r="H121" s="136">
        <v>2</v>
      </c>
      <c r="I121" s="110">
        <v>1</v>
      </c>
    </row>
    <row r="122" spans="1:9" ht="31.5" x14ac:dyDescent="0.25">
      <c r="A122" s="56"/>
      <c r="B122" s="42"/>
      <c r="C122" s="37"/>
      <c r="D122" s="46" t="s">
        <v>132</v>
      </c>
      <c r="E122" s="111"/>
      <c r="F122" s="26" t="s">
        <v>19</v>
      </c>
      <c r="G122" s="40"/>
      <c r="H122" s="136">
        <v>2</v>
      </c>
      <c r="I122" s="112">
        <v>2</v>
      </c>
    </row>
    <row r="123" spans="1:9" ht="47.25" x14ac:dyDescent="0.25">
      <c r="A123" s="56"/>
      <c r="B123" s="42"/>
      <c r="C123" s="37"/>
      <c r="D123" s="78" t="s">
        <v>133</v>
      </c>
      <c r="E123" s="21"/>
      <c r="F123" s="78" t="s">
        <v>134</v>
      </c>
      <c r="G123" s="40"/>
      <c r="H123" s="136">
        <v>2</v>
      </c>
      <c r="I123" s="110">
        <v>2</v>
      </c>
    </row>
    <row r="124" spans="1:9" ht="47.25" x14ac:dyDescent="0.25">
      <c r="A124" s="56"/>
      <c r="B124" s="42"/>
      <c r="C124" s="37"/>
      <c r="D124" s="78" t="s">
        <v>135</v>
      </c>
      <c r="E124" s="21"/>
      <c r="F124" s="78" t="s">
        <v>136</v>
      </c>
      <c r="G124" s="40"/>
      <c r="H124" s="136">
        <v>2</v>
      </c>
      <c r="I124" s="110">
        <v>2</v>
      </c>
    </row>
    <row r="125" spans="1:9" ht="47.25" x14ac:dyDescent="0.25">
      <c r="A125" s="56"/>
      <c r="B125" s="42"/>
      <c r="C125" s="37"/>
      <c r="D125" s="78" t="s">
        <v>137</v>
      </c>
      <c r="E125" s="21"/>
      <c r="F125" s="78" t="s">
        <v>138</v>
      </c>
      <c r="G125" s="40"/>
      <c r="H125" s="136">
        <v>2</v>
      </c>
      <c r="I125" s="110">
        <v>2</v>
      </c>
    </row>
    <row r="126" spans="1:9" ht="47.25" x14ac:dyDescent="0.25">
      <c r="A126" s="56"/>
      <c r="B126" s="42"/>
      <c r="C126" s="37"/>
      <c r="D126" s="78" t="s">
        <v>139</v>
      </c>
      <c r="E126" s="21"/>
      <c r="F126" s="78" t="s">
        <v>140</v>
      </c>
      <c r="G126" s="40"/>
      <c r="H126" s="136">
        <v>2</v>
      </c>
      <c r="I126" s="110">
        <v>2</v>
      </c>
    </row>
    <row r="127" spans="1:9" ht="47.25" x14ac:dyDescent="0.25">
      <c r="A127" s="56"/>
      <c r="B127" s="42"/>
      <c r="C127" s="37"/>
      <c r="D127" s="78" t="s">
        <v>141</v>
      </c>
      <c r="E127" s="21"/>
      <c r="F127" s="78" t="s">
        <v>142</v>
      </c>
      <c r="G127" s="40"/>
      <c r="H127" s="136">
        <v>2</v>
      </c>
      <c r="I127" s="110">
        <v>2</v>
      </c>
    </row>
    <row r="128" spans="1:9" ht="47.25" x14ac:dyDescent="0.25">
      <c r="A128" s="56"/>
      <c r="B128" s="42"/>
      <c r="C128" s="37"/>
      <c r="D128" s="113" t="s">
        <v>143</v>
      </c>
      <c r="E128" s="21"/>
      <c r="F128" s="26" t="s">
        <v>19</v>
      </c>
      <c r="G128" s="40"/>
      <c r="H128" s="136">
        <v>2</v>
      </c>
      <c r="I128" s="110">
        <v>1</v>
      </c>
    </row>
    <row r="129" spans="1:9" ht="31.5" x14ac:dyDescent="0.25">
      <c r="A129" s="56"/>
      <c r="B129" s="42"/>
      <c r="C129" s="37"/>
      <c r="D129" s="92" t="s">
        <v>144</v>
      </c>
      <c r="E129" s="21"/>
      <c r="F129" s="78" t="s">
        <v>145</v>
      </c>
      <c r="G129" s="40"/>
      <c r="H129" s="136">
        <v>3</v>
      </c>
      <c r="I129" s="110">
        <v>2</v>
      </c>
    </row>
    <row r="130" spans="1:9" ht="31.5" x14ac:dyDescent="0.25">
      <c r="A130" s="56"/>
      <c r="B130" s="42"/>
      <c r="C130" s="37"/>
      <c r="D130" s="92" t="s">
        <v>146</v>
      </c>
      <c r="E130" s="21"/>
      <c r="F130" s="78" t="s">
        <v>147</v>
      </c>
      <c r="G130" s="40"/>
      <c r="H130" s="136">
        <v>3</v>
      </c>
      <c r="I130" s="110">
        <v>2</v>
      </c>
    </row>
    <row r="134" spans="1:9" ht="18.75" x14ac:dyDescent="0.25">
      <c r="F134" s="14" t="s">
        <v>10</v>
      </c>
      <c r="G134" s="14"/>
      <c r="H134" s="13"/>
      <c r="I134" s="15">
        <f>SUM(I56+I28+I7+I114+I84)</f>
        <v>100</v>
      </c>
    </row>
  </sheetData>
  <mergeCells count="1">
    <mergeCell ref="C115:I1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"/>
  <sheetViews>
    <sheetView tabSelected="1" workbookViewId="0">
      <selection activeCell="B12" sqref="B12"/>
    </sheetView>
  </sheetViews>
  <sheetFormatPr defaultColWidth="11" defaultRowHeight="15.75" x14ac:dyDescent="0.25"/>
  <cols>
    <col min="2" max="2" width="56.75" style="3" customWidth="1"/>
  </cols>
  <sheetData>
    <row r="1" spans="1:3" ht="28.15" customHeight="1" x14ac:dyDescent="0.25">
      <c r="A1" s="142" t="s">
        <v>15</v>
      </c>
      <c r="B1" s="142"/>
    </row>
    <row r="2" spans="1:3" ht="31.5" x14ac:dyDescent="0.25">
      <c r="A2" s="151">
        <v>1</v>
      </c>
      <c r="B2" s="152" t="s">
        <v>149</v>
      </c>
      <c r="C2">
        <v>32</v>
      </c>
    </row>
    <row r="3" spans="1:3" ht="31.5" x14ac:dyDescent="0.25">
      <c r="A3" s="151">
        <v>2</v>
      </c>
      <c r="B3" s="150" t="s">
        <v>150</v>
      </c>
      <c r="C3">
        <v>28</v>
      </c>
    </row>
    <row r="4" spans="1:3" x14ac:dyDescent="0.25">
      <c r="A4" s="151">
        <v>3</v>
      </c>
      <c r="B4" s="153" t="s">
        <v>151</v>
      </c>
      <c r="C4">
        <v>40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2024-10-30T08:20:50Z</dcterms:modified>
</cp:coreProperties>
</file>