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dim\OneDrive\Рабочий стол\Управление МВПС\Управление локомотивом 2025\УЛ основная\Шаблоны_документов_2025 (2)\"/>
    </mc:Choice>
  </mc:AlternateContent>
  <bookViews>
    <workbookView xWindow="0" yWindow="0" windowWidth="25600" windowHeight="12130" firstSheet="1" activeTab="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81" i="4"/>
  <c r="G80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<sst xmlns="http://schemas.openxmlformats.org/spreadsheetml/2006/main" count="492" uniqueCount="173">
  <si>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</si>
  <si>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</si>
  <si>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</si>
  <si>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</si>
  <si>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</si>
  <si>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</si>
  <si>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</si>
  <si>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</si>
  <si>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</si>
  <si>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</si>
  <si>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</si>
  <si>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</si>
  <si>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</si>
  <si>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</si>
  <si>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</si>
  <si>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</si>
  <si>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</si>
  <si>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</si>
  <si>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</si>
  <si>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</si>
  <si>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</si>
  <si>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</si>
  <si>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</si>
  <si>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</si>
  <si>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</si>
  <si>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</si>
  <si>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</si>
  <si>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</si>
  <si>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</si>
  <si>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</si>
  <si>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</si>
  <si>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</si>
  <si>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</si>
  <si>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</si>
  <si>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</si>
  <si>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</si>
  <si>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</si>
  <si>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</si>
  <si>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</si>
  <si>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</si>
  <si>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</si>
  <si>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</si>
  <si>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</si>
  <si>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</si>
  <si>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</si>
  <si>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</si>
  <si>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</si>
  <si>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</si>
  <si>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</si>
  <si>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</si>
  <si>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</si>
  <si>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</si>
  <si>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</si>
  <si>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</si>
  <si>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</si>
  <si>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</si>
  <si>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Управление локомотивом</t>
  </si>
  <si>
    <t>Площадь зоны: не менее 200 кв.м.</t>
  </si>
  <si>
    <t xml:space="preserve">Освещение: Допустимо верхнее искусственное освещение ( не менее 300 люкс) 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</si>
  <si>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</si>
  <si>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Покрытие пола: твердое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</si>
  <si>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</si>
  <si>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</si>
  <si>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Оборудование</t>
  </si>
  <si>
    <t>шт</t>
  </si>
  <si>
    <t>https://rc-spectr.ru/catalogs/show_group/torvest-pult_1</t>
  </si>
  <si>
    <t xml:space="preserve">Тренажерный комплекс пассажирского элетровоза </t>
  </si>
  <si>
    <t>https://rc-spectr.ru/catalogs/show_group/torvest-pult_5</t>
  </si>
  <si>
    <t>Стенд для изучения приборов управления автотормозами</t>
  </si>
  <si>
    <t>https://www.rc-spectr.ru/catalogs/show_group/torvest-stend4</t>
  </si>
  <si>
    <t xml:space="preserve">Секундомер </t>
  </si>
  <si>
    <t>Точность -0,01 сек до 0:29:59,99; -1 сек. с 30 мин.    
Функция засечки времени. 
Габаритные размеры, мм d55x15x70</t>
  </si>
  <si>
    <t>Инструмент</t>
  </si>
  <si>
    <t>https://market.yandex.ru/product--sekundomer-stop-chasy-budilnik-kalendar-na-2-cheloveka-tsvet-temno-zelenyi/17711507?sku=102477472128&amp;do-waremd5=cMmBYKfIvry_8aXqhDJvmg&amp;uniqueId=4441569</t>
  </si>
  <si>
    <t>Колесная пара</t>
  </si>
  <si>
    <t>Толщина 45-90  мм, ширина 140+2/1 мм, 
диаметр 1250 мм (измеренный по кругу катания), 
толщина гребня 3З мм (измеренная на расстоянии 20 мм от его вершины), 
высота гребня 30 мм, 
измеренная между вершиной и кругом катания,
круг катания расположен на расстоянии 70 мм от грани бандажа</t>
  </si>
  <si>
    <t>https://vladimir.pulscen.ru/products/kolesnyye_pary_sonk_ru1sh_84796889</t>
  </si>
  <si>
    <t xml:space="preserve">Робот-тренажер (манекен) </t>
  </si>
  <si>
    <t xml:space="preserve">Длина робота не менее 115 см и не более 120 см  
Масса не более 14 кг
Напряжение комплекта источника питания (тип АА) 6 В  
Время непрерывной работы источника питания не менее 24 ч  
</t>
  </si>
  <si>
    <t>Робот-тренажер Гоша (gosha-01.ru)</t>
  </si>
  <si>
    <t>Молоток</t>
  </si>
  <si>
    <t>Молоток с длинной ручки 15-30 см, массой 150-500 гр.</t>
  </si>
  <si>
    <t>https://ntpk.ru/shop/putevoj-instrument/ruchnoj-putevoj-instrument/molotok-osmotrshhika/</t>
  </si>
  <si>
    <t>Линейка</t>
  </si>
  <si>
    <t xml:space="preserve"> Длина шкалы, см:
30</t>
  </si>
  <si>
    <t>https://www.komus.ru/katalog/ruchki-karandashi-markery/lastiki-tochilki-linejki/linejki-izmeritelnye/linejka-30-sm-attache-economy-plastikovaya-chernaya/p/1202371/?from=block-301-5
30</t>
  </si>
  <si>
    <t xml:space="preserve">Стол </t>
  </si>
  <si>
    <t>Ширина: 120
Глубина: 50
Высота: 76</t>
  </si>
  <si>
    <t>Мебель</t>
  </si>
  <si>
    <t>https://attacher.ru/product/parta-metshkola-stol-2-m-3-7-gr-r-305837?utm_referrer=https%3A%2F%2Fyandex.ru%2Fproducts%2Fsearch%3Ftext%3D%25D0%259F%25D0%25B0%25D1%2580%25D1%2582%25D1%258B%2520%25D0%25B8%2520%25D1%2581%25D1%2582%25D0%25BE%25D0%25BB%25D1%258B</t>
  </si>
  <si>
    <t xml:space="preserve">Стул </t>
  </si>
  <si>
    <t>ширина сиденья - 56 см, ширина спинки - 48 см, глубина - 46 см, высота - 82 см, высота от пола до сиденья - 41 см</t>
  </si>
  <si>
    <t>https://market.yandex.ru/product--stul-uchenicheskii-reguliruemyi-340kh430kh585-665-mm-rost-2-4-seryi-karkas-sh-508-2-4/1888998357?sku=102078124009&amp;do-waremd5=RXc0SpnnIKKBZtAgn91WxA&amp;uniqueId=1230857</t>
  </si>
  <si>
    <t>Бумага А4</t>
  </si>
  <si>
    <t>Размер: 210*297мм. 
Формат: А4. 
Количество листов: 500</t>
  </si>
  <si>
    <t>Канцелярия</t>
  </si>
  <si>
    <t>https://unix-pack.ru/katalog/bumazhnaya-produktsiya/bumaga-dlya-printera-a4/bumaga-dlya-ofisnoj-tehniki-svetokopiya</t>
  </si>
  <si>
    <t>Скотч канцелярский прозрачный</t>
  </si>
  <si>
    <t>Толщина: 43мкм
Ширина ленты: 48мм
Размер: 48мм*43мкм, 66м
Намотка в ролике: 66 пог.м.</t>
  </si>
  <si>
    <t>https://market.yandex.ru/product--kleikaia-lenta-skotch-prozrachnyi-upakovochnyi-odnostoronnii-100-metrov-50-mm/1445646554?sku=101456340313&amp;do-waremd5=hwtckVZyM13fB2iml8nMdg&amp;uniqueId=45562285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</si>
  <si>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</si>
  <si>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</t>
  </si>
  <si>
    <t>https://market.yandex.ru/product--brauberg-doska-planshet-number-one-a4-s-verkhnim-prizhimom/449232288?sku=100649707179&amp;do-waremd5=fTs2-cMdQkKpzUDdq9ISlA&amp;uniqueId=1230932</t>
  </si>
  <si>
    <t>Ручка шариковая</t>
  </si>
  <si>
    <t>Диаметр шарика, мм: 1
Толщина линии письма, мм: 0.7</t>
  </si>
  <si>
    <t>https://attacher.ru/product/ruchka-sharikovaya-attache-corvet-105278?utm_source=PPP_direct&amp;utm_medium=cpc&amp;utm_campaign=100341461&amp;utm_content=15334213193&amp;utm_term=---autotargeting&amp;yclid=15007599395386425343</t>
  </si>
  <si>
    <t>Степлер со скобами</t>
  </si>
  <si>
    <t>Тип и размер скоб для степлера: 24/6, 10
Материал корпуса: металл+пластик</t>
  </si>
  <si>
    <t>https://komus-opt.ru/catalog/steplery-do-40-listov/78236/</t>
  </si>
  <si>
    <t>Скрепки канцелярские</t>
  </si>
  <si>
    <t>41x64x25 мм (ДxШxВ) размер 32 мм</t>
  </si>
  <si>
    <t>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</t>
  </si>
  <si>
    <t>Файл-вкладыш А4</t>
  </si>
  <si>
    <t>Для бумаги плотностью 80г/м(2), формат А4. 
Цвет: прозрачный</t>
  </si>
  <si>
    <t>https://www.komus.ru/katalog/papki-i-sistemy-arkhivatsii/fajly-i-papki-fajlovye/fajly-vkladyshi-plotnye-ot-35mkm/fajl-vkladysh-komus-a4-45-mkm-prozrachnyj-riflenyj-100-shtuk-v-upakovke/p/162440/?from=block-301-0_1</t>
  </si>
  <si>
    <t>Папка-скоросшиватель с прозрачным верхним листом для бережного хранения</t>
  </si>
  <si>
    <t>Формат: А4. 
Верхний лист: прозрачный
Толщина пластика для нижнего листа: 180мкм
Фиксирует до: 100 листов</t>
  </si>
  <si>
    <t>https://www.komus.ru/katalog/papki-i-sistemy-arkhivatsii/skorosshivateli/skorosshivateli-plastikovye/skorosshivatel-plastikovyj-attache-a4-do-100-listov-sinij-tolshhina-oblozhki-0-13-0-15-mm-10-shtuk-v-upakovke-/p/495377/?from=block-301-0_1</t>
  </si>
  <si>
    <t>Папка архивная</t>
  </si>
  <si>
    <t>Материал: картон, толщина папкне не менее 8 см</t>
  </si>
  <si>
    <t>https://www.komus.ru/katalog/papki-i-sistemy-arkhivatsii/papki-arkhivnye/arkhivnye-papki-iz-bumvinila/papka-arkhivnaya-na-2-kh-zavyazkakh-attache-economy-100-mm-bumvinil-do-900-listov-bordovaya-skladnaya/p/893824/?from=block-301-0_16</t>
  </si>
  <si>
    <t>Ножницы канцелярские</t>
  </si>
  <si>
    <t>Форма лезвий: тупоконечные, материал: металл+пластик</t>
  </si>
  <si>
    <t>https://www.komus.ru/katalog/kantstovary/kantselyarskie-nozhnitsy-i-nozhi/nozhnitsy-standartnye/nozhnitsy-130-mm-attache-s-plastikovymi-simmetrichnymi-ruchkami-zheltogo-tsveta/p/47586/?from=block-301-0_2</t>
  </si>
  <si>
    <t>Освещение: Допустимо верхнее искусственное освещение ( не менее 300 люкс)</t>
  </si>
  <si>
    <t>Покрытие пола: любое</t>
  </si>
  <si>
    <t>Офисный</t>
  </si>
  <si>
    <t xml:space="preserve">шт ( на 1 раб.место) </t>
  </si>
  <si>
    <t>https://meb-biz.ru/catalog/product/Stol_ofisnyy_120_73_75_4/?utm_source=9&amp;utm_campaign=yandex_market&amp;utm_content=001_51121&amp;ymclid=16062975591146390666100004</t>
  </si>
  <si>
    <t>Стул</t>
  </si>
  <si>
    <t>https://meb-biz.ru/catalog/product/office_chair_prestige_ecocoja/?utm_source=9&amp;utm_campaign=yandex_market&amp;utm_content=001_48596&amp;ymclid=16062971648461128256100003</t>
  </si>
  <si>
    <t>Мусорная корзина</t>
  </si>
  <si>
    <t>объем 10 л</t>
  </si>
  <si>
    <t xml:space="preserve">шт ( на 1 помещение) </t>
  </si>
  <si>
    <t>https://www.vseinstrumenti.ru/product/korzina-dlya-bumag-polimerbyt-4390900-1423038/</t>
  </si>
  <si>
    <t xml:space="preserve">Ноутбук </t>
  </si>
  <si>
    <t>ПО Windows (10)Диагональ экрана, в дюймах: 16
Разрешение экрана: 2560x1600
Тип экрана: IPS
Производитель процессора: Intel
Серия процессора: Core i9
Модель процессора: 12900H
Количество ядер процессора: 14
Объем оперативной памяти, Гб: 32
Объем жесткого диска HDD, ГБ: 0
Объем SSD, ГБ: 512
Модель графического процессора: GeForce RTX 3060
Объем видеопамяти, ГБ: 6
Вес, кг: 2.7</t>
  </si>
  <si>
    <t>https://megamarket.ru/catalog/details/noutbuk-machenike-s16-black-s16-i912900h30606gq165hgmq0r2-100049527647/?adjust_tracker=4a3jxi1_j6n0ehs&amp;adjust_ya_click_id=4681611921160929279&amp;adjust_campaign=smm_search_dsa_galereya%3A1_elektronika_%5Bmsk_mo%5D&amp;utm_source=yandex&amp;utm_medium=cpc&amp;utm_campaign=smm_search_dsa_galereya%3A1_elektronika_%5Bmsk_mo%5D_%7C74180081%7C&amp;utm_term=4606493.12112387925.&amp;utm_content=4906861245.premium.1.0.none.10758.%D0%A5%D0%B8%D0%BC%D0%BA%D0%B8&amp;yclid=4681611921160929279</t>
  </si>
  <si>
    <t xml:space="preserve">МФУ </t>
  </si>
  <si>
    <t>Технология печати — лазерный, формат печати — A4, кол-во цветов — 1, скорость ЧБ-печати (А4) до 18стр/мин, оптическое разрешение сканера 600×600 dpi, USB</t>
  </si>
  <si>
    <t>https://market.yandex.ru/product--mfu-lazernoe-hp-laserjet-pro-mfp-m428dw-ch-b-a4/458460550?sku=100766162992&amp;cpa=1</t>
  </si>
  <si>
    <t>Аптечка</t>
  </si>
  <si>
    <t>ТУ 9398-100-10973749-2020</t>
  </si>
  <si>
    <t>Охрана труда</t>
  </si>
  <si>
    <t>на усмотрение организатора</t>
  </si>
  <si>
    <t>Огнетушитель</t>
  </si>
  <si>
    <t>Кулер 19 л (холодная/горячая вода)</t>
  </si>
  <si>
    <t xml:space="preserve">Тренажерный комплекс грузового электровоза </t>
  </si>
  <si>
    <t>Секундомер, стоп часы, будильник, календарь, на 2 человека, цвет темно-зеленый — купить в интернет-магазине по низкой цене на Яндекс Маркете (yandex.ru)</t>
  </si>
  <si>
    <t>Тренажерный комплекс пассажирского элетровоза</t>
  </si>
  <si>
    <t>Медицинский жгут</t>
  </si>
  <si>
    <t>Кровоостанавливающий жгут представляет собой резиновую ленту длиной до 1,5 м</t>
  </si>
  <si>
    <t>Расходные материалы</t>
  </si>
  <si>
    <t xml:space="preserve">шт ( на 1 конкурсанта) </t>
  </si>
  <si>
    <t>https://moskva.tiu.ru/p482045593-zhgut-esmarha-alfaplastik.html?_openstat=tiu_prosale%3Bмедицинские+резиновые+изделия%3BЖгут+Эсмарха+%22Альфапластик%22%3Btag</t>
  </si>
  <si>
    <t>Медицинская шина</t>
  </si>
  <si>
    <t>для фиксации конечностей от 0.4м</t>
  </si>
  <si>
    <t>https://www.medtehno.ru/catalog/immobilizatsiya_pervaya_pomoshch/shina-kramera/</t>
  </si>
  <si>
    <t xml:space="preserve">Медицинский  бинт </t>
  </si>
  <si>
    <t>10х16</t>
  </si>
  <si>
    <t xml:space="preserve">Стерильные салфетки </t>
  </si>
  <si>
    <t>10Х10</t>
  </si>
  <si>
    <t>расходный материал</t>
  </si>
  <si>
    <t>лист</t>
  </si>
  <si>
    <t>Бумага</t>
  </si>
  <si>
    <t>Перчатки хозяйственные трикотажные</t>
  </si>
  <si>
    <t>Трикотажные с латексным покрытием</t>
  </si>
  <si>
    <t>Габариты комплекса, мм 2300×3300×1800;  электропитание 220В/50Гц реальные органы управления (контроллер машиниста, органы управления тормозами, кнопки и т.д.)</t>
  </si>
  <si>
    <t>Подведение сжатого воздуха (при необходимости): для пневматического стенда 7,5-9 Атм</t>
  </si>
  <si>
    <t>Напряжение переменного тока, В 220±10%
Частота, Гц 50±2
Мощность не более, кВт 1,5 Рабочее давление до 9 Атм</t>
  </si>
  <si>
    <t>Колесная пара (сектор)</t>
  </si>
  <si>
    <t>https://kurgan.fis.ru/product/36043197-kolesnaya-para-rv2sh-957-e-1520-mm-gost-4835-2013?ysclid=m2vswbtgi9876844504</t>
  </si>
  <si>
    <t>https://vladimihttps://kurgan.fis.ru/product/36043197-kolesnaya-para-rv2sh-957-e-1520-mm-gost-4835-2013?ysclid=m2vswbtgi9876844504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</si>
</sst>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</font>
    <font>
      <u/>
      <sz val="11"/>
      <color theme="1"/>
      <name val="Calibri"/>
      <family val="2"/>
      <charset val="204"/>
      <scheme val="minor"/>
    </font>
    <font>
      <u/>
      <sz val="10"/>
      <color theme="1"/>
      <name val="Arial"/>
      <family val="2"/>
    </font>
    <font>
      <b/>
      <sz val="11"/>
      <name val="Times New Roman"/>
      <family val="1"/>
      <charset val="204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9" fillId="0" borderId="1" xfId="1" applyFont="1" applyBorder="1" applyAlignment="1">
      <alignment horizontal="left"/>
    </xf>
    <xf numFmtId="0" fontId="8" fillId="0" borderId="23" xfId="0" applyFont="1" applyBorder="1" applyAlignment="1">
      <alignment horizontal="justify" vertical="top" wrapText="1"/>
    </xf>
    <xf numFmtId="0" fontId="8" fillId="0" borderId="23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11" fillId="0" borderId="1" xfId="2" applyBorder="1" applyAlignment="1">
      <alignment wrapText="1"/>
    </xf>
    <xf numFmtId="0" fontId="18" fillId="0" borderId="19" xfId="0" applyFont="1" applyBorder="1" applyAlignment="1">
      <alignment vertical="top" wrapText="1"/>
    </xf>
    <xf numFmtId="0" fontId="18" fillId="6" borderId="19" xfId="0" applyFont="1" applyFill="1" applyBorder="1" applyAlignment="1">
      <alignment vertical="top" wrapText="1"/>
    </xf>
    <xf numFmtId="0" fontId="19" fillId="0" borderId="1" xfId="2" applyFont="1" applyBorder="1" applyAlignment="1">
      <alignment wrapText="1"/>
    </xf>
    <xf numFmtId="0" fontId="10" fillId="0" borderId="19" xfId="0" applyFont="1" applyBorder="1" applyAlignment="1">
      <alignment vertical="top" wrapText="1"/>
    </xf>
    <xf numFmtId="0" fontId="10" fillId="0" borderId="19" xfId="0" applyFont="1" applyBorder="1" applyAlignment="1">
      <alignment horizontal="left" vertical="center" wrapText="1"/>
    </xf>
    <xf numFmtId="0" fontId="11" fillId="6" borderId="19" xfId="2" applyFill="1" applyBorder="1" applyAlignment="1">
      <alignment horizontal="left" vertical="top" wrapText="1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vertical="top" wrapText="1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1" fillId="0" borderId="19" xfId="2" applyBorder="1" applyAlignment="1">
      <alignment wrapText="1"/>
    </xf>
    <xf numFmtId="0" fontId="8" fillId="0" borderId="19" xfId="2" applyFont="1" applyBorder="1" applyAlignment="1">
      <alignment vertical="top" wrapText="1"/>
    </xf>
    <xf numFmtId="0" fontId="7" fillId="0" borderId="19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11" fillId="0" borderId="0" xfId="2" applyAlignment="1">
      <alignment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0" fillId="6" borderId="19" xfId="2" applyFont="1" applyFill="1" applyBorder="1" applyAlignment="1">
      <alignment horizontal="left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0" fillId="6" borderId="21" xfId="2" applyFont="1" applyFill="1" applyBorder="1" applyAlignment="1">
      <alignment horizontal="left" vertical="top" wrapText="1"/>
    </xf>
    <xf numFmtId="0" fontId="9" fillId="0" borderId="24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25" xfId="2" applyFont="1" applyFill="1" applyBorder="1" applyAlignment="1">
      <alignment horizontal="justify" vertical="top" wrapText="1"/>
    </xf>
    <xf numFmtId="0" fontId="7" fillId="0" borderId="0" xfId="1" applyFont="1" applyAlignment="1">
      <alignment horizontal="center"/>
    </xf>
    <xf numFmtId="0" fontId="20" fillId="0" borderId="19" xfId="2" applyFont="1" applyBorder="1" applyAlignment="1">
      <alignment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/>
    <xf numFmtId="0" fontId="9" fillId="0" borderId="19" xfId="0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8" fillId="0" borderId="1" xfId="1" applyFont="1" applyBorder="1"/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2" fillId="0" borderId="1" xfId="1" applyFont="1" applyBorder="1"/>
    <xf numFmtId="0" fontId="8" fillId="0" borderId="23" xfId="0" applyFont="1" applyBorder="1" applyAlignment="1">
      <alignment horizontal="justify" vertical="top"/>
    </xf>
    <xf numFmtId="0" fontId="10" fillId="5" borderId="19" xfId="0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left" vertical="center" wrapText="1"/>
    </xf>
    <xf numFmtId="0" fontId="9" fillId="5" borderId="15" xfId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vertical="top" wrapText="1"/>
    </xf>
    <xf numFmtId="0" fontId="18" fillId="5" borderId="19" xfId="0" applyFont="1" applyFill="1" applyBorder="1" applyAlignment="1">
      <alignment vertical="top" wrapText="1"/>
    </xf>
    <xf numFmtId="0" fontId="8" fillId="0" borderId="19" xfId="0" applyFont="1" applyBorder="1" applyAlignment="1">
      <alignment horizontal="justify" vertical="top" wrapText="1"/>
    </xf>
    <xf numFmtId="0" fontId="9" fillId="5" borderId="18" xfId="1" applyFont="1" applyFill="1" applyBorder="1" applyAlignment="1">
      <alignment horizontal="center" vertical="center"/>
    </xf>
    <xf numFmtId="0" fontId="11" fillId="6" borderId="21" xfId="2" applyFill="1" applyBorder="1" applyAlignment="1">
      <alignment horizontal="left" vertical="top" wrapText="1"/>
    </xf>
    <xf numFmtId="0" fontId="9" fillId="5" borderId="19" xfId="1" applyFont="1" applyFill="1" applyBorder="1" applyAlignment="1">
      <alignment horizontal="center" vertical="center"/>
    </xf>
    <xf numFmtId="0" fontId="9" fillId="0" borderId="18" xfId="1" applyFont="1" applyBorder="1" applyAlignment="1">
      <alignment horizontal="left"/>
    </xf>
    <xf numFmtId="0" fontId="18" fillId="0" borderId="21" xfId="0" applyFont="1" applyBorder="1" applyAlignment="1">
      <alignment vertical="top" wrapText="1"/>
    </xf>
    <xf numFmtId="0" fontId="18" fillId="6" borderId="21" xfId="0" applyFont="1" applyFill="1" applyBorder="1" applyAlignment="1">
      <alignment vertical="top" wrapText="1"/>
    </xf>
    <xf numFmtId="0" fontId="9" fillId="0" borderId="6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19" fillId="0" borderId="19" xfId="2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10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2" fillId="0" borderId="1" xfId="2" applyFont="1" applyBorder="1" applyAlignment="1">
      <alignment wrapText="1"/>
    </xf>
    <xf numFmtId="0" fontId="2" fillId="0" borderId="6" xfId="1" applyFont="1" applyBorder="1" applyAlignment="1">
      <alignment horizontal="center" vertical="center"/>
    </xf>
    <xf numFmtId="0" fontId="1" fillId="0" borderId="19" xfId="1" applyBorder="1" applyAlignment="1">
      <alignment horizontal="center" vertical="top"/>
    </xf>
    <xf numFmtId="0" fontId="1" fillId="0" borderId="19" xfId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11" fillId="0" borderId="6" xfId="2" applyBorder="1" applyAlignment="1">
      <alignment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1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arket.yandex.ru/product--kleikaia-lenta-skotch-prozrachnyi-upakovochnyi-odnostoronnii-100-metrov-50-mm/1445646554?sku=101456340313&amp;do-waremd5=hwtckVZyM13fB2iml8nMdg&amp;uniqueId=45562285" TargetMode="External"/><Relationship Id="rId13" Type="http://schemas.openxmlformats.org/officeDocument/2006/relationships/hyperlink" Target="https://www.komus.ru/katalog/papki-i-sistemy-arkhivatsii/skorosshivateli/skorosshivateli-plastikovye/skorosshivatel-plastikovyj-attache-a4-do-100-listov-sinij-tolshhina-oblozhki-0-13-0-15-mm-10-shtuk-v-upakovke-/p/495377/?from=block-301-0_1" TargetMode="External"/><Relationship Id="rId18" Type="http://schemas.openxmlformats.org/officeDocument/2006/relationships/hyperlink" Target="http://www.rc-spectr.ru/catalog/product/all/" TargetMode="External"/><Relationship Id="rId26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3" Type="http://schemas.openxmlformats.org/officeDocument/2006/relationships/hyperlink" Target="https://kurgan.fis.ru/product/36043197-kolesnaya-para-rv2sh-957-e-1520-mm-gost-4835-2013?ysclid=m2vswbtgi9876844504" TargetMode="External"/><Relationship Id="rId21" Type="http://schemas.openxmlformats.org/officeDocument/2006/relationships/hyperlink" Target="https://rc-spectr.ru/catalogs/show_group/torvest-pult_5" TargetMode="External"/><Relationship Id="rId7" Type="http://schemas.openxmlformats.org/officeDocument/2006/relationships/hyperlink" Target="https://ntpk.ru/shop/putevoj-instrument/ruchnoj-putevoj-instrument/molotok-osmotrshhika/" TargetMode="External"/><Relationship Id="rId12" Type="http://schemas.openxmlformats.org/officeDocument/2006/relationships/hyperlink" Target="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" TargetMode="External"/><Relationship Id="rId17" Type="http://schemas.openxmlformats.org/officeDocument/2006/relationships/hyperlink" Target="https://unix-pack.ru/katalog/bumazhnaya-produktsiya/bumaga-dlya-printera-a4/bumaga-dlya-ofisnoj-tehniki-svetokopiya" TargetMode="External"/><Relationship Id="rId25" Type="http://schemas.openxmlformats.org/officeDocument/2006/relationships/hyperlink" Target="https://www.vseinstrumenti.ru/product/korzina-dlya-bumag-polimerbyt-4390900-1423038/" TargetMode="External"/><Relationship Id="rId2" Type="http://schemas.openxmlformats.org/officeDocument/2006/relationships/hyperlink" Target="https://market.yandex.ru/product--sekundomer-stop-chasy-budilnik-kalendar-na-2-cheloveka-tsvet-temno-zelenyi/17711507?sku=102477472128&amp;do-waremd5=cMmBYKfIvry_8aXqhDJvmg&amp;uniqueId=4441569" TargetMode="External"/><Relationship Id="rId16" Type="http://schemas.openxmlformats.org/officeDocument/2006/relationships/hyperlink" Target="https://www.komus.ru/katalog/kantstovary/kantselyarskie-nozhnitsy-i-nozhi/nozhnitsy-standartnye/nozhnitsy-130-mm-attache-s-plastikovymi-simmetrichnymi-ruchkami-zheltogo-tsveta/p/47586/?from=block-301-0_2" TargetMode="External"/><Relationship Id="rId20" Type="http://schemas.openxmlformats.org/officeDocument/2006/relationships/hyperlink" Target="https://rc-spectr.ru/catalogs/show_group/torvest-pult_1" TargetMode="External"/><Relationship Id="rId29" Type="http://schemas.openxmlformats.org/officeDocument/2006/relationships/hyperlink" Target="https://www.vseinstrumenti.ru/product/korzina-dlya-bumag-polimerbyt-4390900-1423038/" TargetMode="External"/><Relationship Id="rId1" Type="http://schemas.openxmlformats.org/officeDocument/2006/relationships/hyperlink" Target="https://www.rc-spectr.ru/catalogs/show_group/torvest-stend4" TargetMode="External"/><Relationship Id="rId6" Type="http://schemas.openxmlformats.org/officeDocument/2006/relationships/hyperlink" Target="https://www.komus.ru/katalog/ruchki-karandashi-markery/lastiki-tochilki-linejki/linejki-izmeritelnye/linejka-30-sm-attache-economy-plastikovaya-chernaya/p/1202371/?from=block-301-530" TargetMode="External"/><Relationship Id="rId11" Type="http://schemas.openxmlformats.org/officeDocument/2006/relationships/hyperlink" Target="https://komus-opt.ru/catalog/steplery-do-40-listov/78236/" TargetMode="External"/><Relationship Id="rId24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5" Type="http://schemas.openxmlformats.org/officeDocument/2006/relationships/hyperlink" Target="https://market.yandex.ru/product--stul-uchenicheskii-reguliruemyi-340kh430kh585-665-mm-rost-2-4-seryi-karkas-sh-508-2-4/1888998357?sku=102078124009&amp;do-waremd5=RXc0SpnnIKKBZtAgn91WxA&amp;uniqueId=1230857" TargetMode="External"/><Relationship Id="rId15" Type="http://schemas.openxmlformats.org/officeDocument/2006/relationships/hyperlink" Target="https://www.komus.ru/katalog/papki-i-sistemy-arkhivatsii/papki-arkhivnye/arkhivnye-papki-iz-bumvinila/papka-arkhivnaya-na-2-kh-zavyazkakh-attache-economy-100-mm-bumvinil-do-900-listov-bordovaya-skladnaya/p/893824/?from=block-301-0_16" TargetMode="External"/><Relationship Id="rId23" Type="http://schemas.openxmlformats.org/officeDocument/2006/relationships/hyperlink" Target="https://meb-biz.ru/catalog/product/Stol_ofisnyy_120_73_75_4/?utm_source=9&amp;utm_campaign=yandex_market&amp;utm_content=001_51121&amp;ymclid=16062975591146390666100004" TargetMode="External"/><Relationship Id="rId28" Type="http://schemas.openxmlformats.org/officeDocument/2006/relationships/hyperlink" Target="https://market.yandex.ru/product--mfu-lazernoe-hp-laserjet-pro-mfp-m428dw-ch-b-a4/458460550?sku=100766162992&amp;cpa=1" TargetMode="External"/><Relationship Id="rId10" Type="http://schemas.openxmlformats.org/officeDocument/2006/relationships/hyperlink" Target="https://attacher.ru/product/ruchka-sharikovaya-attache-corvet-105278?utm_source=PPP_direct&amp;utm_medium=cpc&amp;utm_campaign=100341461&amp;utm_content=15334213193&amp;utm_term=---autotargeting&amp;yclid=15007599395386425343" TargetMode="External"/><Relationship Id="rId19" Type="http://schemas.openxmlformats.org/officeDocument/2006/relationships/hyperlink" Target="http://www.rc-spectr.ru/catalog/product/all/" TargetMode="External"/><Relationship Id="rId4" Type="http://schemas.openxmlformats.org/officeDocument/2006/relationships/hyperlink" Target="https://attacher.ru/product/parta-metshkola-stol-2-m-3-7-gr-r-305837?utm_referrer=https%3A%2F%2Fyandex.ru%2Fproducts%2Fsearch%3Ftext%3D%25D0%259F%25D0%25B0%25D1%2580%25D1%2582%25D1%258B%2520%25D0%25B8%2520%25D1%2581%25D1%2582%25D0%25BE%25D0%25BB%25D1%258B" TargetMode="External"/><Relationship Id="rId9" Type="http://schemas.openxmlformats.org/officeDocument/2006/relationships/hyperlink" Target="https://market.yandex.ru/product--brauberg-doska-planshet-number-one-a4-s-verkhnim-prizhimom/449232288?sku=100649707179&amp;do-waremd5=fTs2-cMdQkKpzUDdq9ISlA&amp;uniqueId=1230932" TargetMode="External"/><Relationship Id="rId14" Type="http://schemas.openxmlformats.org/officeDocument/2006/relationships/hyperlink" Target="https://www.komus.ru/katalog/papki-i-sistemy-arkhivatsii/fajly-i-papki-fajlovye/fajly-vkladyshi-plotnye-ot-35mkm/fajl-vkladysh-komus-a4-45-mkm-prozrachnyj-riflenyj-100-shtuk-v-upakovke/p/162440/?from=block-301-0_1" TargetMode="External"/><Relationship Id="rId22" Type="http://schemas.openxmlformats.org/officeDocument/2006/relationships/hyperlink" Target="http://www.gosha-01.ru/ru/robot.php" TargetMode="External"/><Relationship Id="rId27" Type="http://schemas.openxmlformats.org/officeDocument/2006/relationships/hyperlink" Target="https://meb-biz.ru/catalog/product/office_chair_prestige_ecocoja/?utm_source=9&amp;utm_campaign=yandex_market&amp;utm_content=001_48596&amp;ymclid=16062971648461128256100003" TargetMode="External"/><Relationship Id="rId30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c-spectr.ru/catalogs/show_group/torvest-pult_5" TargetMode="External"/><Relationship Id="rId13" Type="http://schemas.openxmlformats.org/officeDocument/2006/relationships/hyperlink" Target="https://ntpk.ru/shop/putevoj-instrument/ruchnoj-putevoj-instrument/molotok-osmotrshhika/" TargetMode="External"/><Relationship Id="rId3" Type="http://schemas.openxmlformats.org/officeDocument/2006/relationships/hyperlink" Target="https://rc-spectr.ru/catalogs/show_group/torvest-pult_5" TargetMode="External"/><Relationship Id="rId7" Type="http://schemas.openxmlformats.org/officeDocument/2006/relationships/hyperlink" Target="http://www.rc-spectr.ru/catalog/product/all/" TargetMode="External"/><Relationship Id="rId12" Type="http://schemas.openxmlformats.org/officeDocument/2006/relationships/hyperlink" Target="https://www.komus.ru/katalog/ruchki-karandashi-markery/lastiki-tochilki-linejki/linejki-izmeritelnye/linejka-30-sm-attache-economy-plastikovaya-chernaya/p/1202371/?from=block-301-530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rc-spectr.ru/catalogs/show_group/torvest-pult_1" TargetMode="External"/><Relationship Id="rId16" Type="http://schemas.openxmlformats.org/officeDocument/2006/relationships/hyperlink" Target="https://vladimir.pulscen.ru/products/kolesnyye_pary_sonk_ru1sh_84796889" TargetMode="External"/><Relationship Id="rId1" Type="http://schemas.openxmlformats.org/officeDocument/2006/relationships/hyperlink" Target="http://www.rc-spectr.ru/catalog/product/all/" TargetMode="External"/><Relationship Id="rId6" Type="http://schemas.openxmlformats.org/officeDocument/2006/relationships/hyperlink" Target="https://market.yandex.ru/product--stul-uchenicheskii-reguliruemyi-340kh430kh585-665-mm-rost-2-4-seryi-karkas-sh-508-2-4/1888998357?sku=102078124009&amp;do-waremd5=RXc0SpnnIKKBZtAgn91WxA&amp;uniqueId=1230857" TargetMode="External"/><Relationship Id="rId11" Type="http://schemas.openxmlformats.org/officeDocument/2006/relationships/hyperlink" Target="https://www.komus.ru/katalog/ruchki-karandashi-markery/lastiki-tochilki-linejki/linejki-izmeritelnye/linejka-30-sm-attache-economy-plastikovaya-chernaya/p/1202371/?from=block-301-530" TargetMode="External"/><Relationship Id="rId5" Type="http://schemas.openxmlformats.org/officeDocument/2006/relationships/hyperlink" Target="https://attacher.ru/product/parta-metshkola-stol-2-m-3-7-gr-r-305837?utm_referrer=https%3A%2F%2Fyandex.ru%2Fproducts%2Fsearch%3Ftext%3D%25D0%259F%25D0%25B0%25D1%2580%25D1%2582%25D1%258B%2520%25D0%25B8%2520%25D1%2581%25D1%2582%25D0%25BE%25D0%25BB%25D1%258B" TargetMode="External"/><Relationship Id="rId15" Type="http://schemas.openxmlformats.org/officeDocument/2006/relationships/hyperlink" Target="https://vladimihttps/kurgan.fis.ru/product/36043197-kolesnaya-para-rv2sh-957-e-1520-mm-gost-4835-2013?ysclid=m2vswbtgi9876844504" TargetMode="External"/><Relationship Id="rId10" Type="http://schemas.openxmlformats.org/officeDocument/2006/relationships/hyperlink" Target="http://www.gosha-01.ru/ru/robot.php" TargetMode="External"/><Relationship Id="rId4" Type="http://schemas.openxmlformats.org/officeDocument/2006/relationships/hyperlink" Target="https://market.yandex.ru/product--sekundomer-stop-chasy-budilnik-kalendar-na-2-cheloveka-tsvet-temno-zelenyi/17711507?sku=102477472128&amp;do-waremd5=cMmBYKfIvry_8aXqhDJvmg&amp;uniqueId=4441569" TargetMode="External"/><Relationship Id="rId9" Type="http://schemas.openxmlformats.org/officeDocument/2006/relationships/hyperlink" Target="http://www.gosha-01.ru/ru/robot.php" TargetMode="External"/><Relationship Id="rId14" Type="http://schemas.openxmlformats.org/officeDocument/2006/relationships/hyperlink" Target="https://ntpk.ru/shop/putevoj-instrument/ruchnoj-putevoj-instrument/molotok-osmotrshhika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medtehno.ru/catalog/immobilizatsiya_pervaya_pomoshch/shina-kramera/" TargetMode="External"/><Relationship Id="rId1" Type="http://schemas.openxmlformats.org/officeDocument/2006/relationships/hyperlink" Target="https://moskva.tiu.ru/p482045593-zhgut-esmarha-alfaplastik.html?_openstat=tiu_prosale%3B&#1084;&#1077;&#1076;&#1080;&#1094;&#1080;&#1085;&#1089;&#1082;&#1080;&#1077;+&#1088;&#1077;&#1079;&#1080;&#1085;&#1086;&#1074;&#1099;&#1077;+&#1080;&#1079;&#1076;&#1077;&#1083;&#1080;&#1103;%3B&#1046;&#1075;&#1091;&#1090;+&#1069;&#1089;&#1084;&#1072;&#1088;&#1093;&#1072;+%22&#1040;&#1083;&#1100;&#1092;&#1072;&#1087;&#1083;&#1072;&#1089;&#1090;&#1080;&#1082;%22%3Bta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4" sqref="B4"/>
    </sheetView>
  </sheetViews>
  <sheetFormatPr defaultRowHeight="18" x14ac:dyDescent="0.4"/>
  <cols>
    <col min="1" max="1" width="52.1796875" style="15" customWidth="1"/>
    <col min="2" max="2" width="90.54296875" style="16" customWidth="1"/>
  </cols>
  <sheetData>
    <row r="2" spans="1:2" x14ac:dyDescent="0.4">
      <c r="B2" s="15"/>
    </row>
    <row r="3" spans="1:2" x14ac:dyDescent="0.4">
      <c r="A3" s="17" t="s">
        <v>22</v>
      </c>
      <c r="B3" s="18" t="s">
        <v>56</v>
      </c>
    </row>
    <row r="4" spans="1:2" x14ac:dyDescent="0.4">
      <c r="A4" s="17" t="s">
        <v>36</v>
      </c>
      <c r="B4" s="18"/>
    </row>
    <row r="5" spans="1:2" x14ac:dyDescent="0.4">
      <c r="A5" s="17" t="s">
        <v>52</v>
      </c>
      <c r="B5" s="18"/>
    </row>
    <row r="6" spans="1:2" ht="36" x14ac:dyDescent="0.4">
      <c r="A6" s="17" t="s">
        <v>28</v>
      </c>
      <c r="B6" s="18"/>
    </row>
    <row r="7" spans="1:2" x14ac:dyDescent="0.4">
      <c r="A7" s="17" t="s">
        <v>37</v>
      </c>
      <c r="B7" s="18"/>
    </row>
    <row r="8" spans="1:2" x14ac:dyDescent="0.4">
      <c r="A8" s="17" t="s">
        <v>23</v>
      </c>
      <c r="B8" s="18"/>
    </row>
    <row r="9" spans="1:2" x14ac:dyDescent="0.4">
      <c r="A9" s="17" t="s">
        <v>24</v>
      </c>
      <c r="B9" s="18"/>
    </row>
    <row r="10" spans="1:2" x14ac:dyDescent="0.4">
      <c r="A10" s="17" t="s">
        <v>27</v>
      </c>
      <c r="B10" s="19"/>
    </row>
    <row r="11" spans="1:2" x14ac:dyDescent="0.4">
      <c r="A11" s="17" t="s">
        <v>41</v>
      </c>
      <c r="B11" s="18"/>
    </row>
    <row r="12" spans="1:2" ht="18" customHeight="1" x14ac:dyDescent="0.4">
      <c r="A12" s="17" t="s">
        <v>46</v>
      </c>
      <c r="B12" s="18"/>
    </row>
    <row r="13" spans="1:2" x14ac:dyDescent="0.4">
      <c r="A13" s="17" t="s">
        <v>38</v>
      </c>
      <c r="B13" s="19"/>
    </row>
    <row r="14" spans="1:2" x14ac:dyDescent="0.4">
      <c r="A14" s="17" t="s">
        <v>42</v>
      </c>
      <c r="B14" s="18"/>
    </row>
    <row r="15" spans="1:2" x14ac:dyDescent="0.4">
      <c r="A15" s="17" t="s">
        <v>25</v>
      </c>
      <c r="B15" s="18"/>
    </row>
    <row r="16" spans="1:2" x14ac:dyDescent="0.4">
      <c r="A16" s="17" t="s">
        <v>26</v>
      </c>
      <c r="B16" s="18"/>
    </row>
    <row r="17" spans="1:2" ht="52.5" customHeight="1" x14ac:dyDescent="0.4">
      <c r="A17" s="17" t="s">
        <v>55</v>
      </c>
      <c r="B17" s="18"/>
    </row>
    <row r="20" spans="1:2" x14ac:dyDescent="0.4">
      <c r="A20" s="15" t="s">
        <v>48</v>
      </c>
    </row>
    <row r="21" spans="1:2" x14ac:dyDescent="0.4">
      <c r="A21" s="15" t="s">
        <v>49</v>
      </c>
    </row>
    <row r="22" spans="1:2" x14ac:dyDescent="0.4">
      <c r="A22" s="15" t="s">
        <v>50</v>
      </c>
    </row>
    <row r="23" spans="1:2" x14ac:dyDescent="0.4">
      <c r="A23" s="15" t="s">
        <v>53</v>
      </c>
    </row>
    <row r="24" spans="1:2" x14ac:dyDescent="0.4">
      <c r="A24" s="15" t="s">
        <v>54</v>
      </c>
    </row>
    <row r="25" spans="1:2" x14ac:dyDescent="0.4">
      <c r="A25" s="15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13" zoomScale="70" zoomScaleNormal="70" workbookViewId="0">
      <selection activeCell="A25" sqref="A25:H25"/>
    </sheetView>
  </sheetViews>
  <sheetFormatPr defaultColWidth="14.453125" defaultRowHeight="15" customHeight="1" x14ac:dyDescent="0.35"/>
  <cols>
    <col min="1" max="1" width="5.1796875" style="11" customWidth="1"/>
    <col min="2" max="2" width="52" style="11" customWidth="1"/>
    <col min="3" max="3" width="30.816406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10" ht="14.5" x14ac:dyDescent="0.35">
      <c r="A1" s="125" t="s">
        <v>10</v>
      </c>
      <c r="B1" s="126"/>
      <c r="C1" s="126"/>
      <c r="D1" s="126"/>
      <c r="E1" s="126"/>
      <c r="F1" s="126"/>
      <c r="G1" s="126"/>
      <c r="H1" s="126"/>
      <c r="I1" s="12"/>
      <c r="J1" s="12"/>
    </row>
    <row r="2" spans="1:10" s="10" customFormat="1" ht="20.5" x14ac:dyDescent="0.45">
      <c r="A2" s="128" t="s">
        <v>34</v>
      </c>
      <c r="B2" s="128"/>
      <c r="C2" s="128"/>
      <c r="D2" s="128"/>
      <c r="E2" s="128"/>
      <c r="F2" s="128"/>
      <c r="G2" s="128"/>
      <c r="H2" s="128"/>
      <c r="I2" s="12"/>
      <c r="J2" s="12"/>
    </row>
    <row r="3" spans="1:10" s="10" customFormat="1" ht="21" customHeight="1" x14ac:dyDescent="0.3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  <c r="I3" s="13"/>
      <c r="J3" s="13"/>
    </row>
    <row r="4" spans="1:10" s="10" customFormat="1" ht="20.5" x14ac:dyDescent="0.45">
      <c r="A4" s="128" t="s">
        <v>35</v>
      </c>
      <c r="B4" s="128"/>
      <c r="C4" s="128"/>
      <c r="D4" s="128"/>
      <c r="E4" s="128"/>
      <c r="F4" s="128"/>
      <c r="G4" s="128"/>
      <c r="H4" s="128"/>
      <c r="I4" s="12"/>
      <c r="J4" s="12"/>
    </row>
    <row r="5" spans="1:10" ht="22.5" customHeight="1" x14ac:dyDescent="0.35">
      <c r="A5" s="127" t="str">
        <f>'Информация о Чемпионате'!B3</f>
        <v>Управление локомотивом</v>
      </c>
      <c r="B5" s="127"/>
      <c r="C5" s="127"/>
      <c r="D5" s="127"/>
      <c r="E5" s="127"/>
      <c r="F5" s="127"/>
      <c r="G5" s="127"/>
      <c r="H5" s="127"/>
      <c r="I5" s="12"/>
      <c r="J5" s="12"/>
    </row>
    <row r="6" spans="1:10" ht="14.5" x14ac:dyDescent="0.35">
      <c r="A6" s="118" t="s">
        <v>12</v>
      </c>
      <c r="B6" s="126"/>
      <c r="C6" s="126"/>
      <c r="D6" s="126"/>
      <c r="E6" s="126"/>
      <c r="F6" s="126"/>
      <c r="G6" s="126"/>
      <c r="H6" s="126"/>
      <c r="I6" s="12"/>
      <c r="J6" s="12"/>
    </row>
    <row r="7" spans="1:10" ht="15.75" customHeight="1" x14ac:dyDescent="0.35">
      <c r="A7" s="118" t="s">
        <v>32</v>
      </c>
      <c r="B7" s="118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10" ht="15.75" customHeight="1" x14ac:dyDescent="0.35">
      <c r="A8" s="118" t="s">
        <v>33</v>
      </c>
      <c r="B8" s="118"/>
      <c r="C8" s="118"/>
      <c r="D8" s="130">
        <f>'Информация о Чемпионате'!B6</f>
        <v>0</v>
      </c>
      <c r="E8" s="130"/>
      <c r="F8" s="130"/>
      <c r="G8" s="130"/>
      <c r="H8" s="130"/>
    </row>
    <row r="9" spans="1:10" ht="15.75" customHeight="1" x14ac:dyDescent="0.35">
      <c r="A9" s="118" t="s">
        <v>29</v>
      </c>
      <c r="B9" s="118"/>
      <c r="C9" s="118">
        <f>'Информация о Чемпионате'!B7</f>
        <v>0</v>
      </c>
      <c r="D9" s="118"/>
      <c r="E9" s="118"/>
      <c r="F9" s="118"/>
      <c r="G9" s="118"/>
      <c r="H9" s="118"/>
    </row>
    <row r="10" spans="1:10" ht="15.75" customHeight="1" x14ac:dyDescent="0.35">
      <c r="A10" s="118" t="s">
        <v>31</v>
      </c>
      <c r="B10" s="118"/>
      <c r="C10" s="118">
        <f>'Информация о Чемпионате'!B9</f>
        <v>0</v>
      </c>
      <c r="D10" s="118"/>
      <c r="E10" s="118">
        <f>'Информация о Чемпионате'!B10</f>
        <v>0</v>
      </c>
      <c r="F10" s="118"/>
      <c r="G10" s="118">
        <f>'Информация о Чемпионате'!B11</f>
        <v>0</v>
      </c>
      <c r="H10" s="118"/>
    </row>
    <row r="11" spans="1:10" ht="15.75" customHeight="1" x14ac:dyDescent="0.35">
      <c r="A11" s="118" t="s">
        <v>39</v>
      </c>
      <c r="B11" s="118"/>
      <c r="C11" s="118">
        <f>'Информация о Чемпионате'!B12</f>
        <v>0</v>
      </c>
      <c r="D11" s="118"/>
      <c r="E11" s="118">
        <f>'Информация о Чемпионате'!B13</f>
        <v>0</v>
      </c>
      <c r="F11" s="118"/>
      <c r="G11" s="118">
        <f>'Информация о Чемпионате'!B14</f>
        <v>0</v>
      </c>
      <c r="H11" s="118"/>
    </row>
    <row r="12" spans="1:10" ht="15.75" customHeight="1" x14ac:dyDescent="0.35">
      <c r="A12" s="118" t="s">
        <v>47</v>
      </c>
      <c r="B12" s="118"/>
      <c r="C12" s="118">
        <f>'Информация о Чемпионате'!B17</f>
        <v>0</v>
      </c>
      <c r="D12" s="118"/>
      <c r="E12" s="118"/>
      <c r="F12" s="118"/>
      <c r="G12" s="118"/>
      <c r="H12" s="118"/>
    </row>
    <row r="13" spans="1:10" ht="15.75" customHeight="1" x14ac:dyDescent="0.35">
      <c r="A13" s="118" t="s">
        <v>20</v>
      </c>
      <c r="B13" s="118"/>
      <c r="C13" s="118">
        <f>'Информация о Чемпионате'!B15</f>
        <v>0</v>
      </c>
      <c r="D13" s="118"/>
      <c r="E13" s="118"/>
      <c r="F13" s="118"/>
      <c r="G13" s="118"/>
      <c r="H13" s="118"/>
    </row>
    <row r="14" spans="1:10" ht="15.75" customHeight="1" x14ac:dyDescent="0.35">
      <c r="A14" s="118" t="s">
        <v>21</v>
      </c>
      <c r="B14" s="118"/>
      <c r="C14" s="118">
        <f>'Информация о Чемпионате'!B16</f>
        <v>0</v>
      </c>
      <c r="D14" s="118"/>
      <c r="E14" s="118"/>
      <c r="F14" s="118"/>
      <c r="G14" s="118"/>
      <c r="H14" s="118"/>
    </row>
    <row r="15" spans="1:10" ht="15.75" customHeight="1" x14ac:dyDescent="0.35">
      <c r="A15" s="118" t="s">
        <v>30</v>
      </c>
      <c r="B15" s="118"/>
      <c r="C15" s="118">
        <f>'Информация о Чемпионате'!B8</f>
        <v>0</v>
      </c>
      <c r="D15" s="118"/>
      <c r="E15" s="118"/>
      <c r="F15" s="118"/>
      <c r="G15" s="118"/>
      <c r="H15" s="118"/>
    </row>
    <row r="16" spans="1:10" ht="21" thickBot="1" x14ac:dyDescent="0.4">
      <c r="A16" s="119" t="s">
        <v>17</v>
      </c>
      <c r="B16" s="120"/>
      <c r="C16" s="120"/>
      <c r="D16" s="120"/>
      <c r="E16" s="120"/>
      <c r="F16" s="120"/>
      <c r="G16" s="120"/>
      <c r="H16" s="121"/>
    </row>
    <row r="17" spans="1:8" ht="14.5" x14ac:dyDescent="0.35">
      <c r="A17" s="122" t="s">
        <v>9</v>
      </c>
      <c r="B17" s="123"/>
      <c r="C17" s="123"/>
      <c r="D17" s="123"/>
      <c r="E17" s="123"/>
      <c r="F17" s="123"/>
      <c r="G17" s="123"/>
      <c r="H17" s="124"/>
    </row>
    <row r="18" spans="1:8" ht="14.5" customHeight="1" x14ac:dyDescent="0.35">
      <c r="A18" s="107" t="s">
        <v>57</v>
      </c>
      <c r="B18" s="108"/>
      <c r="C18" s="108"/>
      <c r="D18" s="108"/>
      <c r="E18" s="108"/>
      <c r="F18" s="108"/>
      <c r="G18" s="108"/>
      <c r="H18" s="109"/>
    </row>
    <row r="19" spans="1:8" ht="14.5" customHeight="1" x14ac:dyDescent="0.35">
      <c r="A19" s="107" t="s">
        <v>58</v>
      </c>
      <c r="B19" s="108"/>
      <c r="C19" s="108"/>
      <c r="D19" s="108"/>
      <c r="E19" s="108"/>
      <c r="F19" s="108"/>
      <c r="G19" s="108"/>
      <c r="H19" s="109"/>
    </row>
    <row r="20" spans="1:8" ht="14.5" customHeight="1" x14ac:dyDescent="0.3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8" ht="14.5" customHeight="1" x14ac:dyDescent="0.35">
      <c r="A21" s="107" t="s">
        <v>59</v>
      </c>
      <c r="B21" s="108"/>
      <c r="C21" s="108"/>
      <c r="D21" s="108"/>
      <c r="E21" s="108"/>
      <c r="F21" s="108"/>
      <c r="G21" s="108"/>
      <c r="H21" s="109"/>
    </row>
    <row r="22" spans="1:8" ht="15" customHeight="1" x14ac:dyDescent="0.35">
      <c r="A22" s="107" t="s">
        <v>44</v>
      </c>
      <c r="B22" s="108"/>
      <c r="C22" s="108"/>
      <c r="D22" s="108"/>
      <c r="E22" s="108"/>
      <c r="F22" s="108"/>
      <c r="G22" s="108"/>
      <c r="H22" s="109"/>
    </row>
    <row r="23" spans="1:8" ht="14.5" customHeight="1" x14ac:dyDescent="0.35">
      <c r="A23" s="107" t="s">
        <v>60</v>
      </c>
      <c r="B23" s="108"/>
      <c r="C23" s="108"/>
      <c r="D23" s="108"/>
      <c r="E23" s="108"/>
      <c r="F23" s="108"/>
      <c r="G23" s="108"/>
      <c r="H23" s="109"/>
    </row>
    <row r="24" spans="1:8" ht="14.5" customHeight="1" x14ac:dyDescent="0.35">
      <c r="A24" s="107" t="s">
        <v>61</v>
      </c>
      <c r="B24" s="108"/>
      <c r="C24" s="108"/>
      <c r="D24" s="108"/>
      <c r="E24" s="108"/>
      <c r="F24" s="108"/>
      <c r="G24" s="108"/>
      <c r="H24" s="109"/>
    </row>
    <row r="25" spans="1:8" ht="15" customHeight="1" thickBot="1" x14ac:dyDescent="0.4">
      <c r="A25" s="110" t="s">
        <v>168</v>
      </c>
      <c r="B25" s="111"/>
      <c r="C25" s="111"/>
      <c r="D25" s="111"/>
      <c r="E25" s="111"/>
      <c r="F25" s="111"/>
      <c r="G25" s="111"/>
      <c r="H25" s="112"/>
    </row>
    <row r="26" spans="1:8" ht="56.5" thickBot="1" x14ac:dyDescent="0.4">
      <c r="A26" s="6" t="s">
        <v>6</v>
      </c>
      <c r="B26" s="4" t="s">
        <v>5</v>
      </c>
      <c r="C26" s="4" t="s">
        <v>4</v>
      </c>
      <c r="D26" s="5" t="s">
        <v>3</v>
      </c>
      <c r="E26" s="5" t="s">
        <v>2</v>
      </c>
      <c r="F26" s="5" t="s">
        <v>1</v>
      </c>
      <c r="G26" s="5" t="s">
        <v>0</v>
      </c>
      <c r="H26" s="5" t="s">
        <v>11</v>
      </c>
    </row>
    <row r="27" spans="1:8" s="38" customFormat="1" ht="78.5" thickBot="1" x14ac:dyDescent="0.4">
      <c r="A27" s="39">
        <v>1</v>
      </c>
      <c r="B27" s="40" t="s">
        <v>147</v>
      </c>
      <c r="C27" s="41" t="s">
        <v>167</v>
      </c>
      <c r="D27" s="42" t="s">
        <v>63</v>
      </c>
      <c r="E27" s="42">
        <v>1</v>
      </c>
      <c r="F27" s="42" t="s">
        <v>64</v>
      </c>
      <c r="G27" s="42">
        <v>1</v>
      </c>
      <c r="H27" s="43" t="s">
        <v>65</v>
      </c>
    </row>
    <row r="28" spans="1:8" s="38" customFormat="1" ht="78.5" thickBot="1" x14ac:dyDescent="0.4">
      <c r="A28" s="39">
        <v>2</v>
      </c>
      <c r="B28" s="40" t="s">
        <v>66</v>
      </c>
      <c r="C28" s="41" t="s">
        <v>167</v>
      </c>
      <c r="D28" s="42" t="s">
        <v>63</v>
      </c>
      <c r="E28" s="42">
        <v>1</v>
      </c>
      <c r="F28" s="42" t="s">
        <v>64</v>
      </c>
      <c r="G28" s="42">
        <v>1</v>
      </c>
      <c r="H28" s="43" t="s">
        <v>67</v>
      </c>
    </row>
    <row r="29" spans="1:8" s="38" customFormat="1" ht="65" x14ac:dyDescent="0.35">
      <c r="A29" s="39">
        <v>3</v>
      </c>
      <c r="B29" s="44" t="s">
        <v>68</v>
      </c>
      <c r="C29" s="45" t="s">
        <v>169</v>
      </c>
      <c r="D29" s="42" t="s">
        <v>63</v>
      </c>
      <c r="E29" s="42">
        <v>1</v>
      </c>
      <c r="F29" s="42" t="s">
        <v>64</v>
      </c>
      <c r="G29" s="42">
        <v>1</v>
      </c>
      <c r="H29" s="46" t="s">
        <v>69</v>
      </c>
    </row>
    <row r="30" spans="1:8" s="38" customFormat="1" ht="130.5" x14ac:dyDescent="0.35">
      <c r="A30" s="39">
        <v>4</v>
      </c>
      <c r="B30" s="47" t="s">
        <v>70</v>
      </c>
      <c r="C30" s="47" t="s">
        <v>71</v>
      </c>
      <c r="D30" s="42" t="s">
        <v>72</v>
      </c>
      <c r="E30" s="42">
        <v>1</v>
      </c>
      <c r="F30" s="42" t="s">
        <v>64</v>
      </c>
      <c r="G30" s="42">
        <v>1</v>
      </c>
      <c r="H30" s="43" t="s">
        <v>73</v>
      </c>
    </row>
    <row r="31" spans="1:8" s="38" customFormat="1" ht="156" x14ac:dyDescent="0.35">
      <c r="A31" s="39">
        <v>5</v>
      </c>
      <c r="B31" s="44" t="s">
        <v>170</v>
      </c>
      <c r="C31" s="45" t="s">
        <v>75</v>
      </c>
      <c r="D31" s="42" t="s">
        <v>63</v>
      </c>
      <c r="E31" s="42">
        <v>1</v>
      </c>
      <c r="F31" s="42" t="s">
        <v>64</v>
      </c>
      <c r="G31" s="42">
        <v>1</v>
      </c>
      <c r="H31" s="43" t="s">
        <v>171</v>
      </c>
    </row>
    <row r="32" spans="1:8" s="38" customFormat="1" ht="104.5" thickBot="1" x14ac:dyDescent="0.4">
      <c r="A32" s="39">
        <v>6</v>
      </c>
      <c r="B32" s="44" t="s">
        <v>77</v>
      </c>
      <c r="C32" s="45" t="s">
        <v>78</v>
      </c>
      <c r="D32" s="42" t="s">
        <v>63</v>
      </c>
      <c r="E32" s="42">
        <v>1</v>
      </c>
      <c r="F32" s="42" t="s">
        <v>64</v>
      </c>
      <c r="G32" s="42">
        <v>1</v>
      </c>
      <c r="H32" s="58" t="s">
        <v>79</v>
      </c>
    </row>
    <row r="33" spans="1:8" s="38" customFormat="1" ht="58.5" thickBot="1" x14ac:dyDescent="0.4">
      <c r="A33" s="39">
        <v>7</v>
      </c>
      <c r="B33" s="41" t="s">
        <v>80</v>
      </c>
      <c r="C33" s="41" t="s">
        <v>81</v>
      </c>
      <c r="D33" s="42" t="s">
        <v>72</v>
      </c>
      <c r="E33" s="42">
        <v>1</v>
      </c>
      <c r="F33" s="42" t="s">
        <v>64</v>
      </c>
      <c r="G33" s="42">
        <v>1</v>
      </c>
      <c r="H33" s="43" t="s">
        <v>82</v>
      </c>
    </row>
    <row r="34" spans="1:8" s="38" customFormat="1" ht="145" x14ac:dyDescent="0.35">
      <c r="A34" s="39">
        <v>8</v>
      </c>
      <c r="B34" s="44" t="s">
        <v>83</v>
      </c>
      <c r="C34" s="45" t="s">
        <v>84</v>
      </c>
      <c r="D34" s="42" t="s">
        <v>72</v>
      </c>
      <c r="E34" s="42">
        <v>1</v>
      </c>
      <c r="F34" s="42" t="s">
        <v>64</v>
      </c>
      <c r="G34" s="42">
        <v>1</v>
      </c>
      <c r="H34" s="46" t="s">
        <v>85</v>
      </c>
    </row>
    <row r="35" spans="1:8" s="38" customFormat="1" ht="174" x14ac:dyDescent="0.35">
      <c r="A35" s="39">
        <v>9</v>
      </c>
      <c r="B35" s="48" t="s">
        <v>86</v>
      </c>
      <c r="C35" s="47" t="s">
        <v>87</v>
      </c>
      <c r="D35" s="42" t="s">
        <v>88</v>
      </c>
      <c r="E35" s="42">
        <v>1</v>
      </c>
      <c r="F35" s="42" t="s">
        <v>64</v>
      </c>
      <c r="G35" s="42">
        <v>26</v>
      </c>
      <c r="H35" s="49" t="s">
        <v>89</v>
      </c>
    </row>
    <row r="36" spans="1:8" s="38" customFormat="1" ht="159.5" x14ac:dyDescent="0.35">
      <c r="A36" s="39">
        <v>10</v>
      </c>
      <c r="B36" s="50" t="s">
        <v>90</v>
      </c>
      <c r="C36" s="51" t="s">
        <v>91</v>
      </c>
      <c r="D36" s="52" t="s">
        <v>88</v>
      </c>
      <c r="E36" s="52">
        <v>1</v>
      </c>
      <c r="F36" s="52" t="s">
        <v>64</v>
      </c>
      <c r="G36" s="52">
        <v>56</v>
      </c>
      <c r="H36" s="49" t="s">
        <v>92</v>
      </c>
    </row>
    <row r="37" spans="1:8" s="38" customFormat="1" ht="72.5" x14ac:dyDescent="0.35">
      <c r="A37" s="39">
        <v>11</v>
      </c>
      <c r="B37" s="47" t="s">
        <v>93</v>
      </c>
      <c r="C37" s="47" t="s">
        <v>94</v>
      </c>
      <c r="D37" s="53" t="s">
        <v>95</v>
      </c>
      <c r="E37" s="53">
        <v>5</v>
      </c>
      <c r="F37" s="52" t="s">
        <v>64</v>
      </c>
      <c r="G37" s="53">
        <v>5</v>
      </c>
      <c r="H37" s="54" t="s">
        <v>96</v>
      </c>
    </row>
    <row r="38" spans="1:8" s="38" customFormat="1" ht="145" x14ac:dyDescent="0.35">
      <c r="A38" s="39">
        <v>12</v>
      </c>
      <c r="B38" s="47" t="s">
        <v>97</v>
      </c>
      <c r="C38" s="47" t="s">
        <v>98</v>
      </c>
      <c r="D38" s="53" t="s">
        <v>95</v>
      </c>
      <c r="E38" s="53">
        <v>1</v>
      </c>
      <c r="F38" s="52" t="s">
        <v>64</v>
      </c>
      <c r="G38" s="53">
        <v>1</v>
      </c>
      <c r="H38" s="54" t="s">
        <v>99</v>
      </c>
    </row>
    <row r="39" spans="1:8" s="38" customFormat="1" ht="130.5" x14ac:dyDescent="0.35">
      <c r="A39" s="39">
        <v>13</v>
      </c>
      <c r="B39" s="47" t="s">
        <v>100</v>
      </c>
      <c r="C39" s="47" t="s">
        <v>101</v>
      </c>
      <c r="D39" s="53" t="s">
        <v>95</v>
      </c>
      <c r="E39" s="53">
        <v>10</v>
      </c>
      <c r="F39" s="52" t="s">
        <v>64</v>
      </c>
      <c r="G39" s="53">
        <v>10</v>
      </c>
      <c r="H39" s="54" t="s">
        <v>102</v>
      </c>
    </row>
    <row r="40" spans="1:8" s="38" customFormat="1" ht="145" x14ac:dyDescent="0.35">
      <c r="A40" s="39">
        <v>14</v>
      </c>
      <c r="B40" s="47" t="s">
        <v>103</v>
      </c>
      <c r="C40" s="47" t="s">
        <v>104</v>
      </c>
      <c r="D40" s="53" t="s">
        <v>95</v>
      </c>
      <c r="E40" s="53">
        <v>25</v>
      </c>
      <c r="F40" s="52" t="s">
        <v>64</v>
      </c>
      <c r="G40" s="53">
        <v>25</v>
      </c>
      <c r="H40" s="54" t="s">
        <v>105</v>
      </c>
    </row>
    <row r="41" spans="1:8" s="38" customFormat="1" ht="43.5" x14ac:dyDescent="0.35">
      <c r="A41" s="39">
        <v>15</v>
      </c>
      <c r="B41" s="47" t="s">
        <v>106</v>
      </c>
      <c r="C41" s="47" t="s">
        <v>107</v>
      </c>
      <c r="D41" s="53" t="s">
        <v>95</v>
      </c>
      <c r="E41" s="53">
        <v>2</v>
      </c>
      <c r="F41" s="52" t="s">
        <v>64</v>
      </c>
      <c r="G41" s="53">
        <v>2</v>
      </c>
      <c r="H41" s="54" t="s">
        <v>108</v>
      </c>
    </row>
    <row r="42" spans="1:8" s="38" customFormat="1" ht="232" x14ac:dyDescent="0.35">
      <c r="A42" s="39">
        <v>16</v>
      </c>
      <c r="B42" s="47" t="s">
        <v>109</v>
      </c>
      <c r="C42" s="47" t="s">
        <v>110</v>
      </c>
      <c r="D42" s="53" t="s">
        <v>95</v>
      </c>
      <c r="E42" s="53">
        <v>1</v>
      </c>
      <c r="F42" s="52" t="s">
        <v>64</v>
      </c>
      <c r="G42" s="53">
        <v>1</v>
      </c>
      <c r="H42" s="54" t="s">
        <v>111</v>
      </c>
    </row>
    <row r="43" spans="1:8" s="38" customFormat="1" ht="145" x14ac:dyDescent="0.35">
      <c r="A43" s="39">
        <v>17</v>
      </c>
      <c r="B43" s="55" t="s">
        <v>112</v>
      </c>
      <c r="C43" s="47" t="s">
        <v>113</v>
      </c>
      <c r="D43" s="53" t="s">
        <v>95</v>
      </c>
      <c r="E43" s="53">
        <v>2</v>
      </c>
      <c r="F43" s="52" t="s">
        <v>64</v>
      </c>
      <c r="G43" s="53">
        <v>2</v>
      </c>
      <c r="H43" s="54" t="s">
        <v>114</v>
      </c>
    </row>
    <row r="44" spans="1:8" s="38" customFormat="1" ht="159.5" x14ac:dyDescent="0.35">
      <c r="A44" s="39">
        <v>18</v>
      </c>
      <c r="B44" s="47" t="s">
        <v>115</v>
      </c>
      <c r="C44" s="47" t="s">
        <v>116</v>
      </c>
      <c r="D44" s="53" t="s">
        <v>95</v>
      </c>
      <c r="E44" s="53">
        <v>5</v>
      </c>
      <c r="F44" s="52" t="s">
        <v>64</v>
      </c>
      <c r="G44" s="53">
        <v>5</v>
      </c>
      <c r="H44" s="54" t="s">
        <v>117</v>
      </c>
    </row>
    <row r="45" spans="1:8" s="38" customFormat="1" ht="159.5" x14ac:dyDescent="0.35">
      <c r="A45" s="39">
        <v>19</v>
      </c>
      <c r="B45" s="47" t="s">
        <v>118</v>
      </c>
      <c r="C45" s="47" t="s">
        <v>119</v>
      </c>
      <c r="D45" s="53" t="s">
        <v>95</v>
      </c>
      <c r="E45" s="53">
        <v>1</v>
      </c>
      <c r="F45" s="52" t="s">
        <v>64</v>
      </c>
      <c r="G45" s="53">
        <v>1</v>
      </c>
      <c r="H45" s="54" t="s">
        <v>120</v>
      </c>
    </row>
    <row r="46" spans="1:8" s="38" customFormat="1" ht="145" x14ac:dyDescent="0.35">
      <c r="A46" s="39">
        <v>20</v>
      </c>
      <c r="B46" s="47" t="s">
        <v>121</v>
      </c>
      <c r="C46" s="47" t="s">
        <v>122</v>
      </c>
      <c r="D46" s="53" t="s">
        <v>95</v>
      </c>
      <c r="E46" s="56">
        <v>2</v>
      </c>
      <c r="F46" s="52" t="s">
        <v>64</v>
      </c>
      <c r="G46" s="56">
        <v>2</v>
      </c>
      <c r="H46" s="54" t="s">
        <v>123</v>
      </c>
    </row>
    <row r="47" spans="1:8" ht="23.25" customHeight="1" thickBot="1" x14ac:dyDescent="0.4">
      <c r="A47" s="113" t="s">
        <v>18</v>
      </c>
      <c r="B47" s="114"/>
      <c r="C47" s="114"/>
      <c r="D47" s="114"/>
      <c r="E47" s="114"/>
      <c r="F47" s="114"/>
      <c r="G47" s="114"/>
      <c r="H47" s="114"/>
    </row>
    <row r="48" spans="1:8" ht="15.75" customHeight="1" x14ac:dyDescent="0.35">
      <c r="A48" s="115" t="s">
        <v>9</v>
      </c>
      <c r="B48" s="116"/>
      <c r="C48" s="116"/>
      <c r="D48" s="116"/>
      <c r="E48" s="116"/>
      <c r="F48" s="116"/>
      <c r="G48" s="116"/>
      <c r="H48" s="117"/>
    </row>
    <row r="49" spans="1:8" ht="15" customHeight="1" x14ac:dyDescent="0.35">
      <c r="A49" s="107" t="s">
        <v>57</v>
      </c>
      <c r="B49" s="108"/>
      <c r="C49" s="108"/>
      <c r="D49" s="108"/>
      <c r="E49" s="108"/>
      <c r="F49" s="108"/>
      <c r="G49" s="108"/>
      <c r="H49" s="109"/>
    </row>
    <row r="50" spans="1:8" ht="15" customHeight="1" x14ac:dyDescent="0.35">
      <c r="A50" s="107" t="s">
        <v>124</v>
      </c>
      <c r="B50" s="108"/>
      <c r="C50" s="108"/>
      <c r="D50" s="108"/>
      <c r="E50" s="108"/>
      <c r="F50" s="108"/>
      <c r="G50" s="108"/>
      <c r="H50" s="109"/>
    </row>
    <row r="51" spans="1:8" ht="15" customHeight="1" x14ac:dyDescent="0.35">
      <c r="A51" s="107" t="s">
        <v>8</v>
      </c>
      <c r="B51" s="108"/>
      <c r="C51" s="108"/>
      <c r="D51" s="108"/>
      <c r="E51" s="108"/>
      <c r="F51" s="108"/>
      <c r="G51" s="108"/>
      <c r="H51" s="109"/>
    </row>
    <row r="52" spans="1:8" ht="15" customHeight="1" x14ac:dyDescent="0.35">
      <c r="A52" s="107" t="s">
        <v>43</v>
      </c>
      <c r="B52" s="108"/>
      <c r="C52" s="108"/>
      <c r="D52" s="108"/>
      <c r="E52" s="108"/>
      <c r="F52" s="108"/>
      <c r="G52" s="108"/>
      <c r="H52" s="109"/>
    </row>
    <row r="53" spans="1:8" ht="15" customHeight="1" x14ac:dyDescent="0.35">
      <c r="A53" s="107" t="s">
        <v>44</v>
      </c>
      <c r="B53" s="108"/>
      <c r="C53" s="108"/>
      <c r="D53" s="108"/>
      <c r="E53" s="108"/>
      <c r="F53" s="108"/>
      <c r="G53" s="108"/>
      <c r="H53" s="109"/>
    </row>
    <row r="54" spans="1:8" ht="15" customHeight="1" x14ac:dyDescent="0.35">
      <c r="A54" s="107" t="s">
        <v>125</v>
      </c>
      <c r="B54" s="108"/>
      <c r="C54" s="108"/>
      <c r="D54" s="108"/>
      <c r="E54" s="108"/>
      <c r="F54" s="108"/>
      <c r="G54" s="108"/>
      <c r="H54" s="109"/>
    </row>
    <row r="55" spans="1:8" ht="15" customHeight="1" x14ac:dyDescent="0.35">
      <c r="A55" s="107" t="s">
        <v>61</v>
      </c>
      <c r="B55" s="108"/>
      <c r="C55" s="108"/>
      <c r="D55" s="108"/>
      <c r="E55" s="108"/>
      <c r="F55" s="108"/>
      <c r="G55" s="108"/>
      <c r="H55" s="109"/>
    </row>
    <row r="56" spans="1:8" ht="15.75" customHeight="1" thickBot="1" x14ac:dyDescent="0.4">
      <c r="A56" s="110" t="s">
        <v>62</v>
      </c>
      <c r="B56" s="111"/>
      <c r="C56" s="111"/>
      <c r="D56" s="111"/>
      <c r="E56" s="111"/>
      <c r="F56" s="111"/>
      <c r="G56" s="111"/>
      <c r="H56" s="112"/>
    </row>
    <row r="57" spans="1:8" ht="56" x14ac:dyDescent="0.35">
      <c r="A57" s="5" t="s">
        <v>6</v>
      </c>
      <c r="B57" s="5" t="s">
        <v>5</v>
      </c>
      <c r="C57" s="4" t="s">
        <v>4</v>
      </c>
      <c r="D57" s="5" t="s">
        <v>3</v>
      </c>
      <c r="E57" s="5" t="s">
        <v>2</v>
      </c>
      <c r="F57" s="5" t="s">
        <v>1</v>
      </c>
      <c r="G57" s="5" t="s">
        <v>0</v>
      </c>
      <c r="H57" s="5" t="s">
        <v>11</v>
      </c>
    </row>
    <row r="58" spans="1:8" ht="87.5" x14ac:dyDescent="0.35">
      <c r="A58" s="59">
        <v>1</v>
      </c>
      <c r="B58" s="47" t="s">
        <v>86</v>
      </c>
      <c r="C58" s="47" t="s">
        <v>126</v>
      </c>
      <c r="D58" s="59" t="s">
        <v>88</v>
      </c>
      <c r="E58" s="59">
        <v>1</v>
      </c>
      <c r="F58" s="59" t="s">
        <v>127</v>
      </c>
      <c r="G58" s="60">
        <v>7</v>
      </c>
      <c r="H58" s="61" t="s">
        <v>128</v>
      </c>
    </row>
    <row r="59" spans="1:8" ht="87.5" x14ac:dyDescent="0.35">
      <c r="A59" s="59">
        <v>2</v>
      </c>
      <c r="B59" s="47" t="s">
        <v>129</v>
      </c>
      <c r="C59" s="47" t="s">
        <v>126</v>
      </c>
      <c r="D59" s="59" t="s">
        <v>88</v>
      </c>
      <c r="E59" s="59">
        <v>1</v>
      </c>
      <c r="F59" s="59" t="s">
        <v>127</v>
      </c>
      <c r="G59" s="60">
        <v>8</v>
      </c>
      <c r="H59" s="61" t="s">
        <v>130</v>
      </c>
    </row>
    <row r="60" spans="1:8" ht="58" x14ac:dyDescent="0.35">
      <c r="A60" s="59">
        <v>3</v>
      </c>
      <c r="B60" s="47" t="s">
        <v>131</v>
      </c>
      <c r="C60" s="47" t="s">
        <v>132</v>
      </c>
      <c r="D60" s="59" t="s">
        <v>88</v>
      </c>
      <c r="E60" s="59">
        <v>1</v>
      </c>
      <c r="F60" s="8" t="s">
        <v>133</v>
      </c>
      <c r="G60" s="60">
        <v>1</v>
      </c>
      <c r="H60" s="43" t="s">
        <v>134</v>
      </c>
    </row>
    <row r="61" spans="1:8" ht="23.25" customHeight="1" thickBot="1" x14ac:dyDescent="0.4">
      <c r="A61" s="113" t="s">
        <v>19</v>
      </c>
      <c r="B61" s="114"/>
      <c r="C61" s="114"/>
      <c r="D61" s="114"/>
      <c r="E61" s="114"/>
      <c r="F61" s="114"/>
      <c r="G61" s="114"/>
      <c r="H61" s="114"/>
    </row>
    <row r="62" spans="1:8" ht="15.75" customHeight="1" x14ac:dyDescent="0.35">
      <c r="A62" s="115" t="s">
        <v>9</v>
      </c>
      <c r="B62" s="116"/>
      <c r="C62" s="116"/>
      <c r="D62" s="116"/>
      <c r="E62" s="116"/>
      <c r="F62" s="116"/>
      <c r="G62" s="116"/>
      <c r="H62" s="117"/>
    </row>
    <row r="63" spans="1:8" ht="15" customHeight="1" x14ac:dyDescent="0.35">
      <c r="A63" s="107" t="s">
        <v>57</v>
      </c>
      <c r="B63" s="108"/>
      <c r="C63" s="108"/>
      <c r="D63" s="108"/>
      <c r="E63" s="108"/>
      <c r="F63" s="108"/>
      <c r="G63" s="108"/>
      <c r="H63" s="109"/>
    </row>
    <row r="64" spans="1:8" ht="15" customHeight="1" x14ac:dyDescent="0.35">
      <c r="A64" s="107" t="s">
        <v>124</v>
      </c>
      <c r="B64" s="108"/>
      <c r="C64" s="108"/>
      <c r="D64" s="108"/>
      <c r="E64" s="108"/>
      <c r="F64" s="108"/>
      <c r="G64" s="108"/>
      <c r="H64" s="109"/>
    </row>
    <row r="65" spans="1:8" ht="15" customHeight="1" x14ac:dyDescent="0.35">
      <c r="A65" s="107" t="s">
        <v>8</v>
      </c>
      <c r="B65" s="108"/>
      <c r="C65" s="108"/>
      <c r="D65" s="108"/>
      <c r="E65" s="108"/>
      <c r="F65" s="108"/>
      <c r="G65" s="108"/>
      <c r="H65" s="109"/>
    </row>
    <row r="66" spans="1:8" ht="15" customHeight="1" x14ac:dyDescent="0.35">
      <c r="A66" s="107" t="s">
        <v>43</v>
      </c>
      <c r="B66" s="108"/>
      <c r="C66" s="108"/>
      <c r="D66" s="108"/>
      <c r="E66" s="108"/>
      <c r="F66" s="108"/>
      <c r="G66" s="108"/>
      <c r="H66" s="109"/>
    </row>
    <row r="67" spans="1:8" ht="15" customHeight="1" x14ac:dyDescent="0.35">
      <c r="A67" s="107" t="s">
        <v>44</v>
      </c>
      <c r="B67" s="108"/>
      <c r="C67" s="108"/>
      <c r="D67" s="108"/>
      <c r="E67" s="108"/>
      <c r="F67" s="108"/>
      <c r="G67" s="108"/>
      <c r="H67" s="109"/>
    </row>
    <row r="68" spans="1:8" ht="15" customHeight="1" x14ac:dyDescent="0.35">
      <c r="A68" s="107" t="s">
        <v>125</v>
      </c>
      <c r="B68" s="108"/>
      <c r="C68" s="108"/>
      <c r="D68" s="108"/>
      <c r="E68" s="108"/>
      <c r="F68" s="108"/>
      <c r="G68" s="108"/>
      <c r="H68" s="109"/>
    </row>
    <row r="69" spans="1:8" ht="15" customHeight="1" x14ac:dyDescent="0.35">
      <c r="A69" s="107" t="s">
        <v>61</v>
      </c>
      <c r="B69" s="108"/>
      <c r="C69" s="108"/>
      <c r="D69" s="108"/>
      <c r="E69" s="108"/>
      <c r="F69" s="108"/>
      <c r="G69" s="108"/>
      <c r="H69" s="109"/>
    </row>
    <row r="70" spans="1:8" ht="15.75" customHeight="1" thickBot="1" x14ac:dyDescent="0.4">
      <c r="A70" s="110" t="s">
        <v>62</v>
      </c>
      <c r="B70" s="111"/>
      <c r="C70" s="111"/>
      <c r="D70" s="111"/>
      <c r="E70" s="111"/>
      <c r="F70" s="111"/>
      <c r="G70" s="111"/>
      <c r="H70" s="112"/>
    </row>
    <row r="71" spans="1:8" ht="56" x14ac:dyDescent="0.35">
      <c r="A71" s="5" t="s">
        <v>6</v>
      </c>
      <c r="B71" s="5" t="s">
        <v>5</v>
      </c>
      <c r="C71" s="4" t="s">
        <v>4</v>
      </c>
      <c r="D71" s="5" t="s">
        <v>3</v>
      </c>
      <c r="E71" s="5" t="s">
        <v>2</v>
      </c>
      <c r="F71" s="5" t="s">
        <v>1</v>
      </c>
      <c r="G71" s="5" t="s">
        <v>0</v>
      </c>
      <c r="H71" s="5" t="s">
        <v>11</v>
      </c>
    </row>
    <row r="72" spans="1:8" ht="87.5" x14ac:dyDescent="0.35">
      <c r="A72" s="59">
        <v>1</v>
      </c>
      <c r="B72" s="47" t="s">
        <v>86</v>
      </c>
      <c r="C72" s="47" t="s">
        <v>126</v>
      </c>
      <c r="D72" s="59" t="s">
        <v>88</v>
      </c>
      <c r="E72" s="59">
        <v>1</v>
      </c>
      <c r="F72" s="59" t="s">
        <v>127</v>
      </c>
      <c r="G72" s="60">
        <v>7</v>
      </c>
      <c r="H72" s="61" t="s">
        <v>128</v>
      </c>
    </row>
    <row r="73" spans="1:8" ht="87.5" x14ac:dyDescent="0.35">
      <c r="A73" s="59">
        <v>2</v>
      </c>
      <c r="B73" s="51" t="s">
        <v>129</v>
      </c>
      <c r="C73" s="51" t="s">
        <v>126</v>
      </c>
      <c r="D73" s="62" t="s">
        <v>88</v>
      </c>
      <c r="E73" s="62">
        <v>1</v>
      </c>
      <c r="F73" s="62" t="s">
        <v>127</v>
      </c>
      <c r="G73" s="63">
        <v>8</v>
      </c>
      <c r="H73" s="64" t="s">
        <v>130</v>
      </c>
    </row>
    <row r="74" spans="1:8" ht="58" x14ac:dyDescent="0.35">
      <c r="A74" s="65">
        <v>3</v>
      </c>
      <c r="B74" s="47" t="s">
        <v>131</v>
      </c>
      <c r="C74" s="47" t="s">
        <v>132</v>
      </c>
      <c r="D74" s="8" t="s">
        <v>88</v>
      </c>
      <c r="E74" s="8">
        <v>1</v>
      </c>
      <c r="F74" s="8" t="s">
        <v>133</v>
      </c>
      <c r="G74" s="8">
        <v>1</v>
      </c>
      <c r="H74" s="54" t="s">
        <v>134</v>
      </c>
    </row>
    <row r="75" spans="1:8" ht="319.5" thickBot="1" x14ac:dyDescent="0.4">
      <c r="A75" s="8">
        <v>4</v>
      </c>
      <c r="B75" s="66" t="s">
        <v>135</v>
      </c>
      <c r="C75" s="67" t="s">
        <v>136</v>
      </c>
      <c r="D75" s="8" t="s">
        <v>63</v>
      </c>
      <c r="E75" s="8">
        <v>1</v>
      </c>
      <c r="F75" s="8" t="s">
        <v>64</v>
      </c>
      <c r="G75" s="8">
        <v>1</v>
      </c>
      <c r="H75" s="54" t="s">
        <v>137</v>
      </c>
    </row>
    <row r="76" spans="1:8" ht="65.5" thickBot="1" x14ac:dyDescent="0.4">
      <c r="A76" s="68">
        <v>5</v>
      </c>
      <c r="B76" s="66" t="s">
        <v>138</v>
      </c>
      <c r="C76" s="41" t="s">
        <v>139</v>
      </c>
      <c r="D76" s="8" t="s">
        <v>63</v>
      </c>
      <c r="E76" s="56">
        <v>1</v>
      </c>
      <c r="F76" s="8" t="s">
        <v>64</v>
      </c>
      <c r="G76" s="56">
        <v>1</v>
      </c>
      <c r="H76" s="69" t="s">
        <v>140</v>
      </c>
    </row>
    <row r="77" spans="1:8" ht="15.75" customHeight="1" x14ac:dyDescent="0.35">
      <c r="A77" s="113" t="s">
        <v>7</v>
      </c>
      <c r="B77" s="114"/>
      <c r="C77" s="114"/>
      <c r="D77" s="114"/>
      <c r="E77" s="114"/>
      <c r="F77" s="114"/>
      <c r="G77" s="114"/>
      <c r="H77" s="114"/>
    </row>
    <row r="78" spans="1:8" ht="56" x14ac:dyDescent="0.35">
      <c r="A78" s="3" t="s">
        <v>6</v>
      </c>
      <c r="B78" s="3" t="s">
        <v>5</v>
      </c>
      <c r="C78" s="3" t="s">
        <v>4</v>
      </c>
      <c r="D78" s="3" t="s">
        <v>3</v>
      </c>
      <c r="E78" s="3" t="s">
        <v>2</v>
      </c>
      <c r="F78" s="3" t="s">
        <v>1</v>
      </c>
      <c r="G78" s="3" t="s">
        <v>0</v>
      </c>
      <c r="H78" s="3" t="s">
        <v>11</v>
      </c>
    </row>
    <row r="79" spans="1:8" ht="14.5" x14ac:dyDescent="0.35">
      <c r="A79" s="70">
        <v>1</v>
      </c>
      <c r="B79" s="71" t="s">
        <v>141</v>
      </c>
      <c r="C79" s="72" t="s">
        <v>142</v>
      </c>
      <c r="D79" s="42" t="s">
        <v>143</v>
      </c>
      <c r="E79" s="73">
        <v>1</v>
      </c>
      <c r="F79" s="73" t="s">
        <v>64</v>
      </c>
      <c r="G79" s="42">
        <v>1</v>
      </c>
      <c r="H79" s="74" t="s">
        <v>144</v>
      </c>
    </row>
    <row r="80" spans="1:8" ht="14.5" x14ac:dyDescent="0.35">
      <c r="A80" s="75">
        <v>2</v>
      </c>
      <c r="B80" s="76" t="s">
        <v>145</v>
      </c>
      <c r="C80" s="77" t="s">
        <v>144</v>
      </c>
      <c r="D80" s="42" t="s">
        <v>143</v>
      </c>
      <c r="E80" s="42">
        <v>1</v>
      </c>
      <c r="F80" s="42" t="s">
        <v>64</v>
      </c>
      <c r="G80" s="42">
        <f>E80</f>
        <v>1</v>
      </c>
      <c r="H80" s="74" t="s">
        <v>144</v>
      </c>
    </row>
    <row r="81" spans="1:8" ht="14.5" x14ac:dyDescent="0.35">
      <c r="A81" s="75">
        <v>3</v>
      </c>
      <c r="B81" s="76" t="s">
        <v>146</v>
      </c>
      <c r="C81" s="77" t="s">
        <v>144</v>
      </c>
      <c r="D81" s="42" t="s">
        <v>143</v>
      </c>
      <c r="E81" s="42">
        <v>1</v>
      </c>
      <c r="F81" s="42" t="s">
        <v>64</v>
      </c>
      <c r="G81" s="42">
        <f>E81</f>
        <v>1</v>
      </c>
      <c r="H81" s="74" t="s">
        <v>144</v>
      </c>
    </row>
    <row r="82" spans="1:8" ht="21" thickBot="1" x14ac:dyDescent="0.4">
      <c r="A82" s="113" t="s">
        <v>45</v>
      </c>
      <c r="B82" s="114"/>
      <c r="C82" s="114"/>
      <c r="D82" s="114"/>
      <c r="E82" s="114"/>
      <c r="F82" s="114"/>
      <c r="G82" s="114"/>
      <c r="H82" s="114"/>
    </row>
    <row r="83" spans="1:8" ht="14.5" customHeight="1" x14ac:dyDescent="0.35">
      <c r="A83" s="115" t="s">
        <v>9</v>
      </c>
      <c r="B83" s="116"/>
      <c r="C83" s="116"/>
      <c r="D83" s="116"/>
      <c r="E83" s="116"/>
      <c r="F83" s="116"/>
      <c r="G83" s="116"/>
      <c r="H83" s="117"/>
    </row>
    <row r="84" spans="1:8" ht="14.5" customHeight="1" x14ac:dyDescent="0.35">
      <c r="A84" s="107" t="s">
        <v>57</v>
      </c>
      <c r="B84" s="108"/>
      <c r="C84" s="108"/>
      <c r="D84" s="108"/>
      <c r="E84" s="108"/>
      <c r="F84" s="108"/>
      <c r="G84" s="108"/>
      <c r="H84" s="109"/>
    </row>
    <row r="85" spans="1:8" ht="14.5" customHeight="1" x14ac:dyDescent="0.35">
      <c r="A85" s="107" t="s">
        <v>58</v>
      </c>
      <c r="B85" s="108"/>
      <c r="C85" s="108"/>
      <c r="D85" s="108"/>
      <c r="E85" s="108"/>
      <c r="F85" s="108"/>
      <c r="G85" s="108"/>
      <c r="H85" s="109"/>
    </row>
    <row r="86" spans="1:8" ht="14.5" customHeight="1" x14ac:dyDescent="0.35">
      <c r="A86" s="107" t="s">
        <v>8</v>
      </c>
      <c r="B86" s="108"/>
      <c r="C86" s="108"/>
      <c r="D86" s="108"/>
      <c r="E86" s="108"/>
      <c r="F86" s="108"/>
      <c r="G86" s="108"/>
      <c r="H86" s="109"/>
    </row>
    <row r="87" spans="1:8" ht="14.5" customHeight="1" x14ac:dyDescent="0.35">
      <c r="A87" s="107" t="s">
        <v>43</v>
      </c>
      <c r="B87" s="108"/>
      <c r="C87" s="108"/>
      <c r="D87" s="108"/>
      <c r="E87" s="108"/>
      <c r="F87" s="108"/>
      <c r="G87" s="108"/>
      <c r="H87" s="109"/>
    </row>
    <row r="88" spans="1:8" ht="15" customHeight="1" x14ac:dyDescent="0.35">
      <c r="A88" s="107" t="s">
        <v>44</v>
      </c>
      <c r="B88" s="108"/>
      <c r="C88" s="108"/>
      <c r="D88" s="108"/>
      <c r="E88" s="108"/>
      <c r="F88" s="108"/>
      <c r="G88" s="108"/>
      <c r="H88" s="109"/>
    </row>
    <row r="89" spans="1:8" ht="14.5" customHeight="1" x14ac:dyDescent="0.35">
      <c r="A89" s="107" t="s">
        <v>125</v>
      </c>
      <c r="B89" s="108"/>
      <c r="C89" s="108"/>
      <c r="D89" s="108"/>
      <c r="E89" s="108"/>
      <c r="F89" s="108"/>
      <c r="G89" s="108"/>
      <c r="H89" s="109"/>
    </row>
    <row r="90" spans="1:8" ht="14.5" customHeight="1" x14ac:dyDescent="0.35">
      <c r="A90" s="107" t="s">
        <v>61</v>
      </c>
      <c r="B90" s="108"/>
      <c r="C90" s="108"/>
      <c r="D90" s="108"/>
      <c r="E90" s="108"/>
      <c r="F90" s="108"/>
      <c r="G90" s="108"/>
      <c r="H90" s="109"/>
    </row>
    <row r="91" spans="1:8" ht="15" customHeight="1" thickBot="1" x14ac:dyDescent="0.4">
      <c r="A91" s="110" t="s">
        <v>62</v>
      </c>
      <c r="B91" s="111"/>
      <c r="C91" s="111"/>
      <c r="D91" s="111"/>
      <c r="E91" s="111"/>
      <c r="F91" s="111"/>
      <c r="G91" s="111"/>
      <c r="H91" s="112"/>
    </row>
    <row r="92" spans="1:8" ht="56" x14ac:dyDescent="0.35">
      <c r="A92" s="6" t="s">
        <v>6</v>
      </c>
      <c r="B92" s="4" t="s">
        <v>5</v>
      </c>
      <c r="C92" s="4" t="s">
        <v>4</v>
      </c>
      <c r="D92" s="5" t="s">
        <v>3</v>
      </c>
      <c r="E92" s="5" t="s">
        <v>2</v>
      </c>
      <c r="F92" s="5" t="s">
        <v>1</v>
      </c>
      <c r="G92" s="5" t="s">
        <v>0</v>
      </c>
      <c r="H92" s="5" t="s">
        <v>11</v>
      </c>
    </row>
    <row r="93" spans="1:8" ht="14.5" x14ac:dyDescent="0.35">
      <c r="A93" s="26">
        <v>1</v>
      </c>
      <c r="B93" s="14"/>
      <c r="C93" s="14"/>
      <c r="D93" s="14"/>
      <c r="E93" s="23"/>
      <c r="F93" s="23"/>
      <c r="G93" s="23"/>
      <c r="H93" s="25"/>
    </row>
    <row r="94" spans="1:8" ht="14.5" x14ac:dyDescent="0.35">
      <c r="A94" s="26">
        <v>2</v>
      </c>
      <c r="B94" s="14"/>
      <c r="C94" s="14"/>
      <c r="D94" s="14"/>
      <c r="E94" s="23"/>
      <c r="F94" s="23"/>
      <c r="G94" s="23"/>
      <c r="H94" s="25"/>
    </row>
    <row r="95" spans="1:8" ht="15.75" customHeight="1" x14ac:dyDescent="0.35">
      <c r="A95" s="26">
        <v>3</v>
      </c>
      <c r="B95" s="14"/>
      <c r="C95" s="14"/>
      <c r="D95" s="14"/>
      <c r="E95" s="23"/>
      <c r="F95" s="23"/>
      <c r="G95" s="23"/>
      <c r="H95" s="25"/>
    </row>
    <row r="96" spans="1:8" ht="15.75" customHeight="1" x14ac:dyDescent="0.35">
      <c r="A96" s="26">
        <v>4</v>
      </c>
      <c r="B96" s="14"/>
      <c r="C96" s="14"/>
      <c r="D96" s="14"/>
      <c r="E96" s="23"/>
      <c r="F96" s="23"/>
      <c r="G96" s="23"/>
      <c r="H96" s="25"/>
    </row>
    <row r="97" spans="1:8" ht="15.75" customHeight="1" x14ac:dyDescent="0.35">
      <c r="A97" s="26">
        <v>5</v>
      </c>
      <c r="B97" s="14"/>
      <c r="C97" s="14"/>
      <c r="D97" s="14"/>
      <c r="E97" s="23"/>
      <c r="F97" s="23"/>
      <c r="G97" s="23"/>
      <c r="H97" s="25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2:H52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20:H20"/>
    <mergeCell ref="A14:B14"/>
    <mergeCell ref="C14:H14"/>
    <mergeCell ref="A68:H68"/>
    <mergeCell ref="A53:H53"/>
    <mergeCell ref="A54:H54"/>
    <mergeCell ref="A55:H55"/>
    <mergeCell ref="A56:H56"/>
    <mergeCell ref="A61:H61"/>
    <mergeCell ref="A62:H62"/>
    <mergeCell ref="A63:H63"/>
    <mergeCell ref="A64:H64"/>
    <mergeCell ref="A65:H65"/>
    <mergeCell ref="A66:H66"/>
    <mergeCell ref="A67:H67"/>
    <mergeCell ref="A69:H69"/>
    <mergeCell ref="A70:H70"/>
    <mergeCell ref="A77:H77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7:C34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35:H36 H58:H59 H72:H73"/>
  </dataValidations>
  <hyperlinks>
    <hyperlink ref="H29" r:id="rId1"/>
    <hyperlink ref="H30" r:id="rId2"/>
    <hyperlink ref="H31" r:id="rId3"/>
    <hyperlink ref="H35" r:id="rId4"/>
    <hyperlink ref="H36" r:id="rId5"/>
    <hyperlink ref="H34" r:id="rId6"/>
    <hyperlink ref="H33" r:id="rId7"/>
    <hyperlink ref="H38" r:id="rId8"/>
    <hyperlink ref="H39" r:id="rId9"/>
    <hyperlink ref="H40" r:id="rId10"/>
    <hyperlink ref="H41" r:id="rId11"/>
    <hyperlink ref="H42" r:id="rId12" display="https://attacher.ru/product/skrepki-attache-28mm-metallicheskie?utm_source=PPP_yandex&amp;utm_medium=cpc&amp;utm_term=&amp;utm_campaign=478446-v-600-dinamicheskie-obiavleniia-usluga-1-86221416&amp;utm_content=__v3%7C%7C14855328992%7C%7C3787591%7C%7C%7C%7C1%7C%7Cpremium%7C%7Cnone%7C%7Csearch%7C%7Cno%7C%7C86221416%7C%7C5172707177&amp;yclid=5182569483611668479"/>
    <hyperlink ref="H44" r:id="rId13"/>
    <hyperlink ref="H43" r:id="rId14"/>
    <hyperlink ref="H45" r:id="rId15"/>
    <hyperlink ref="H46" r:id="rId16"/>
    <hyperlink ref="H37" r:id="rId17"/>
    <hyperlink ref="C27" r:id="rId18" display="http://www.rc-spectr.ru/catalog/product/all/"/>
    <hyperlink ref="C28" r:id="rId19" display="http://www.rc-spectr.ru/catalog/product/all/"/>
    <hyperlink ref="H27" r:id="rId20"/>
    <hyperlink ref="H28" r:id="rId21"/>
    <hyperlink ref="H32" r:id="rId22" display="http://www.gosha-01.ru/ru/robot.php"/>
    <hyperlink ref="H58" r:id="rId23"/>
    <hyperlink ref="H59" r:id="rId24"/>
    <hyperlink ref="H60" r:id="rId25"/>
    <hyperlink ref="H72" r:id="rId26"/>
    <hyperlink ref="H73" r:id="rId27"/>
    <hyperlink ref="H75" display="https://megamarket.ru/catalog/details/noutbuk-machenike-s16-black-s16-i912900h30606gq165hgmq0r2-100049527647/?adjust_tracker=4a3jxi1_j6n0ehs&amp;adjust_ya_click_id=4681611921160929279&amp;adjust_campaign=smm_search_dsa_galereya%3A1_elektronika_%5Bmsk_mo%5D&amp;utm_so"/>
    <hyperlink ref="H76" r:id="rId28"/>
    <hyperlink ref="H74" r:id="rId29"/>
  </hyperlinks>
  <pageMargins left="0.7" right="0.7" top="0.75" bottom="0.75" header="0" footer="0"/>
  <pageSetup paperSize="9" orientation="portrait" r:id="rId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7" zoomScale="70" zoomScaleNormal="70" workbookViewId="0">
      <selection activeCell="A25" sqref="A25:H25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8" s="10" customFormat="1" ht="20.5" x14ac:dyDescent="0.45">
      <c r="A2" s="128" t="s">
        <v>34</v>
      </c>
      <c r="B2" s="128"/>
      <c r="C2" s="128"/>
      <c r="D2" s="128"/>
      <c r="E2" s="128"/>
      <c r="F2" s="128"/>
      <c r="G2" s="128"/>
      <c r="H2" s="128"/>
    </row>
    <row r="3" spans="1:8" s="10" customFormat="1" ht="20.5" x14ac:dyDescent="0.3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</row>
    <row r="4" spans="1:8" s="10" customFormat="1" ht="20.5" x14ac:dyDescent="0.45">
      <c r="A4" s="128" t="s">
        <v>35</v>
      </c>
      <c r="B4" s="128"/>
      <c r="C4" s="128"/>
      <c r="D4" s="128"/>
      <c r="E4" s="128"/>
      <c r="F4" s="128"/>
      <c r="G4" s="128"/>
      <c r="H4" s="128"/>
    </row>
    <row r="5" spans="1:8" ht="20" x14ac:dyDescent="0.35">
      <c r="A5" s="127" t="str">
        <f>'Информация о Чемпионате'!B3</f>
        <v>Управление локомотивом</v>
      </c>
      <c r="B5" s="127"/>
      <c r="C5" s="127"/>
      <c r="D5" s="127"/>
      <c r="E5" s="127"/>
      <c r="F5" s="127"/>
      <c r="G5" s="127"/>
      <c r="H5" s="127"/>
    </row>
    <row r="6" spans="1:8" x14ac:dyDescent="0.35">
      <c r="A6" s="118" t="s">
        <v>12</v>
      </c>
      <c r="B6" s="126"/>
      <c r="C6" s="126"/>
      <c r="D6" s="126"/>
      <c r="E6" s="126"/>
      <c r="F6" s="126"/>
      <c r="G6" s="126"/>
      <c r="H6" s="126"/>
    </row>
    <row r="7" spans="1:8" ht="15.5" x14ac:dyDescent="0.35">
      <c r="A7" s="118" t="s">
        <v>32</v>
      </c>
      <c r="B7" s="118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8" ht="15.5" x14ac:dyDescent="0.35">
      <c r="A8" s="118" t="s">
        <v>33</v>
      </c>
      <c r="B8" s="118"/>
      <c r="C8" s="118"/>
      <c r="D8" s="130">
        <f>'Информация о Чемпионате'!B6</f>
        <v>0</v>
      </c>
      <c r="E8" s="130"/>
      <c r="F8" s="130"/>
      <c r="G8" s="130"/>
      <c r="H8" s="130"/>
    </row>
    <row r="9" spans="1:8" ht="15" x14ac:dyDescent="0.35">
      <c r="A9" s="118" t="s">
        <v>29</v>
      </c>
      <c r="B9" s="118"/>
      <c r="C9" s="118">
        <f>'Информация о Чемпионате'!B7</f>
        <v>0</v>
      </c>
      <c r="D9" s="118"/>
      <c r="E9" s="118"/>
      <c r="F9" s="118"/>
      <c r="G9" s="118"/>
      <c r="H9" s="118"/>
    </row>
    <row r="10" spans="1:8" ht="15" x14ac:dyDescent="0.35">
      <c r="A10" s="118" t="s">
        <v>31</v>
      </c>
      <c r="B10" s="118"/>
      <c r="C10" s="118">
        <f>'Информация о Чемпионате'!B9</f>
        <v>0</v>
      </c>
      <c r="D10" s="118"/>
      <c r="E10" s="118">
        <f>'Информация о Чемпионате'!B10</f>
        <v>0</v>
      </c>
      <c r="F10" s="118"/>
      <c r="G10" s="118">
        <f>'Информация о Чемпионате'!B11</f>
        <v>0</v>
      </c>
      <c r="H10" s="118"/>
    </row>
    <row r="11" spans="1:8" ht="15.75" customHeight="1" x14ac:dyDescent="0.35">
      <c r="A11" s="118" t="s">
        <v>39</v>
      </c>
      <c r="B11" s="118"/>
      <c r="C11" s="118">
        <f>'Информация о Чемпионате'!B12</f>
        <v>0</v>
      </c>
      <c r="D11" s="118"/>
      <c r="E11" s="118">
        <f>'Информация о Чемпионате'!B13</f>
        <v>0</v>
      </c>
      <c r="F11" s="118"/>
      <c r="G11" s="118">
        <f>'Информация о Чемпионате'!B14</f>
        <v>0</v>
      </c>
      <c r="H11" s="118"/>
    </row>
    <row r="12" spans="1:8" ht="15.75" customHeight="1" x14ac:dyDescent="0.35">
      <c r="A12" s="118" t="s">
        <v>47</v>
      </c>
      <c r="B12" s="118"/>
      <c r="C12" s="118">
        <f>'Информация о Чемпионате'!B17</f>
        <v>0</v>
      </c>
      <c r="D12" s="118"/>
      <c r="E12" s="118"/>
      <c r="F12" s="118"/>
      <c r="G12" s="118"/>
      <c r="H12" s="118"/>
    </row>
    <row r="13" spans="1:8" ht="15" x14ac:dyDescent="0.35">
      <c r="A13" s="118" t="s">
        <v>20</v>
      </c>
      <c r="B13" s="118"/>
      <c r="C13" s="118">
        <f>'Информация о Чемпионате'!B15</f>
        <v>0</v>
      </c>
      <c r="D13" s="118"/>
      <c r="E13" s="118"/>
      <c r="F13" s="118"/>
      <c r="G13" s="118"/>
      <c r="H13" s="118"/>
    </row>
    <row r="14" spans="1:8" ht="15" x14ac:dyDescent="0.35">
      <c r="A14" s="118" t="s">
        <v>21</v>
      </c>
      <c r="B14" s="118"/>
      <c r="C14" s="118">
        <f>'Информация о Чемпионате'!B16</f>
        <v>0</v>
      </c>
      <c r="D14" s="118"/>
      <c r="E14" s="118"/>
      <c r="F14" s="118"/>
      <c r="G14" s="118"/>
      <c r="H14" s="118"/>
    </row>
    <row r="15" spans="1:8" ht="15" x14ac:dyDescent="0.35">
      <c r="A15" s="118" t="s">
        <v>30</v>
      </c>
      <c r="B15" s="118"/>
      <c r="C15" s="118">
        <f>'Информация о Чемпионате'!B8</f>
        <v>0</v>
      </c>
      <c r="D15" s="118"/>
      <c r="E15" s="118"/>
      <c r="F15" s="118"/>
      <c r="G15" s="118"/>
      <c r="H15" s="118"/>
    </row>
    <row r="16" spans="1:8" ht="21" thickBot="1" x14ac:dyDescent="0.4">
      <c r="A16" s="113" t="s">
        <v>40</v>
      </c>
      <c r="B16" s="114"/>
      <c r="C16" s="114"/>
      <c r="D16" s="114"/>
      <c r="E16" s="114"/>
      <c r="F16" s="114"/>
      <c r="G16" s="114"/>
      <c r="H16" s="114"/>
    </row>
    <row r="17" spans="1:8" ht="14.5" customHeight="1" x14ac:dyDescent="0.3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8" ht="14.5" customHeight="1" x14ac:dyDescent="0.35">
      <c r="A18" s="107" t="s">
        <v>57</v>
      </c>
      <c r="B18" s="108"/>
      <c r="C18" s="108"/>
      <c r="D18" s="108"/>
      <c r="E18" s="108"/>
      <c r="F18" s="108"/>
      <c r="G18" s="108"/>
      <c r="H18" s="109"/>
    </row>
    <row r="19" spans="1:8" ht="15" customHeight="1" x14ac:dyDescent="0.35">
      <c r="A19" s="107" t="s">
        <v>124</v>
      </c>
      <c r="B19" s="108"/>
      <c r="C19" s="108"/>
      <c r="D19" s="108"/>
      <c r="E19" s="108"/>
      <c r="F19" s="108"/>
      <c r="G19" s="108"/>
      <c r="H19" s="109"/>
    </row>
    <row r="20" spans="1:8" ht="14.5" customHeight="1" x14ac:dyDescent="0.35">
      <c r="A20" s="107" t="s">
        <v>8</v>
      </c>
      <c r="B20" s="108"/>
      <c r="C20" s="108"/>
      <c r="D20" s="108"/>
      <c r="E20" s="108"/>
      <c r="F20" s="108"/>
      <c r="G20" s="108"/>
      <c r="H20" s="109"/>
    </row>
    <row r="21" spans="1:8" ht="14.5" customHeight="1" x14ac:dyDescent="0.35">
      <c r="A21" s="107" t="s">
        <v>43</v>
      </c>
      <c r="B21" s="108"/>
      <c r="C21" s="108"/>
      <c r="D21" s="108"/>
      <c r="E21" s="108"/>
      <c r="F21" s="108"/>
      <c r="G21" s="108"/>
      <c r="H21" s="109"/>
    </row>
    <row r="22" spans="1:8" ht="14.5" customHeight="1" x14ac:dyDescent="0.35">
      <c r="A22" s="107" t="s">
        <v>44</v>
      </c>
      <c r="B22" s="108"/>
      <c r="C22" s="108"/>
      <c r="D22" s="108"/>
      <c r="E22" s="108"/>
      <c r="F22" s="108"/>
      <c r="G22" s="108"/>
      <c r="H22" s="109"/>
    </row>
    <row r="23" spans="1:8" ht="14.5" customHeight="1" x14ac:dyDescent="0.35">
      <c r="A23" s="107" t="s">
        <v>125</v>
      </c>
      <c r="B23" s="108"/>
      <c r="C23" s="108"/>
      <c r="D23" s="108"/>
      <c r="E23" s="108"/>
      <c r="F23" s="108"/>
      <c r="G23" s="108"/>
      <c r="H23" s="109"/>
    </row>
    <row r="24" spans="1:8" ht="14.5" customHeight="1" x14ac:dyDescent="0.35">
      <c r="A24" s="107" t="s">
        <v>61</v>
      </c>
      <c r="B24" s="108"/>
      <c r="C24" s="108"/>
      <c r="D24" s="108"/>
      <c r="E24" s="108"/>
      <c r="F24" s="108"/>
      <c r="G24" s="108"/>
      <c r="H24" s="109"/>
    </row>
    <row r="25" spans="1:8" ht="15" customHeight="1" thickBot="1" x14ac:dyDescent="0.4">
      <c r="A25" s="110" t="s">
        <v>168</v>
      </c>
      <c r="B25" s="111"/>
      <c r="C25" s="111"/>
      <c r="D25" s="111"/>
      <c r="E25" s="111"/>
      <c r="F25" s="111"/>
      <c r="G25" s="111"/>
      <c r="H25" s="112"/>
    </row>
    <row r="26" spans="1:8" ht="56.5" thickBot="1" x14ac:dyDescent="0.4">
      <c r="A26" s="3" t="s">
        <v>6</v>
      </c>
      <c r="B26" s="3" t="s">
        <v>5</v>
      </c>
      <c r="C26" s="4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11</v>
      </c>
    </row>
    <row r="27" spans="1:8" s="38" customFormat="1" ht="91.5" thickBot="1" x14ac:dyDescent="0.4">
      <c r="A27" s="39">
        <v>1</v>
      </c>
      <c r="B27" s="78" t="s">
        <v>147</v>
      </c>
      <c r="C27" s="41" t="s">
        <v>167</v>
      </c>
      <c r="D27" s="42" t="s">
        <v>63</v>
      </c>
      <c r="E27" s="42">
        <v>1</v>
      </c>
      <c r="F27" s="42" t="s">
        <v>64</v>
      </c>
      <c r="G27" s="42">
        <v>1</v>
      </c>
      <c r="H27" s="43" t="s">
        <v>65</v>
      </c>
    </row>
    <row r="28" spans="1:8" s="38" customFormat="1" ht="65" x14ac:dyDescent="0.35">
      <c r="A28" s="39">
        <v>2</v>
      </c>
      <c r="B28" s="44" t="s">
        <v>68</v>
      </c>
      <c r="C28" s="45" t="s">
        <v>169</v>
      </c>
      <c r="D28" s="42" t="s">
        <v>63</v>
      </c>
      <c r="E28" s="42">
        <v>1</v>
      </c>
      <c r="F28" s="42" t="s">
        <v>64</v>
      </c>
      <c r="G28" s="42">
        <v>1</v>
      </c>
      <c r="H28" s="43" t="s">
        <v>67</v>
      </c>
    </row>
    <row r="29" spans="1:8" s="38" customFormat="1" ht="174" x14ac:dyDescent="0.35">
      <c r="A29" s="39">
        <v>3</v>
      </c>
      <c r="B29" s="79" t="s">
        <v>86</v>
      </c>
      <c r="C29" s="45" t="s">
        <v>87</v>
      </c>
      <c r="D29" s="80" t="s">
        <v>88</v>
      </c>
      <c r="E29" s="80">
        <v>1</v>
      </c>
      <c r="F29" s="80" t="s">
        <v>64</v>
      </c>
      <c r="G29" s="42">
        <v>2</v>
      </c>
      <c r="H29" s="49" t="s">
        <v>89</v>
      </c>
    </row>
    <row r="30" spans="1:8" s="38" customFormat="1" ht="159.5" x14ac:dyDescent="0.35">
      <c r="A30" s="39">
        <v>4</v>
      </c>
      <c r="B30" s="81" t="s">
        <v>90</v>
      </c>
      <c r="C30" s="45" t="s">
        <v>91</v>
      </c>
      <c r="D30" s="82" t="s">
        <v>88</v>
      </c>
      <c r="E30" s="82">
        <v>1</v>
      </c>
      <c r="F30" s="82" t="s">
        <v>64</v>
      </c>
      <c r="G30" s="52">
        <v>4</v>
      </c>
      <c r="H30" s="88" t="s">
        <v>92</v>
      </c>
    </row>
    <row r="31" spans="1:8" s="38" customFormat="1" ht="101.5" x14ac:dyDescent="0.35">
      <c r="A31" s="39">
        <v>5</v>
      </c>
      <c r="B31" s="83" t="s">
        <v>70</v>
      </c>
      <c r="C31" s="83" t="s">
        <v>71</v>
      </c>
      <c r="D31" s="80" t="s">
        <v>72</v>
      </c>
      <c r="E31" s="80">
        <v>1</v>
      </c>
      <c r="F31" s="87" t="s">
        <v>64</v>
      </c>
      <c r="G31" s="89">
        <v>1</v>
      </c>
      <c r="H31" s="54" t="s">
        <v>148</v>
      </c>
    </row>
    <row r="32" spans="1:8" s="38" customFormat="1" ht="169" x14ac:dyDescent="0.35">
      <c r="A32" s="39">
        <v>6</v>
      </c>
      <c r="B32" s="91" t="s">
        <v>170</v>
      </c>
      <c r="C32" s="92" t="s">
        <v>75</v>
      </c>
      <c r="D32" s="52" t="s">
        <v>63</v>
      </c>
      <c r="E32" s="52">
        <v>1</v>
      </c>
      <c r="F32" s="52" t="s">
        <v>64</v>
      </c>
      <c r="G32" s="93">
        <v>1</v>
      </c>
      <c r="H32" s="106" t="s">
        <v>172</v>
      </c>
    </row>
    <row r="33" spans="1:8" s="38" customFormat="1" ht="58" x14ac:dyDescent="0.35">
      <c r="A33" s="90">
        <v>7</v>
      </c>
      <c r="B33" s="84" t="s">
        <v>80</v>
      </c>
      <c r="C33" s="94" t="s">
        <v>81</v>
      </c>
      <c r="D33" s="53" t="s">
        <v>72</v>
      </c>
      <c r="E33" s="53">
        <v>1</v>
      </c>
      <c r="F33" s="53" t="s">
        <v>64</v>
      </c>
      <c r="G33" s="53">
        <v>1</v>
      </c>
      <c r="H33" s="54" t="s">
        <v>82</v>
      </c>
    </row>
    <row r="34" spans="1:8" s="38" customFormat="1" ht="145" x14ac:dyDescent="0.35">
      <c r="A34" s="90">
        <v>8</v>
      </c>
      <c r="B34" s="85" t="s">
        <v>83</v>
      </c>
      <c r="C34" s="45" t="s">
        <v>84</v>
      </c>
      <c r="D34" s="53" t="s">
        <v>72</v>
      </c>
      <c r="E34" s="53">
        <v>1</v>
      </c>
      <c r="F34" s="53" t="s">
        <v>64</v>
      </c>
      <c r="G34" s="53">
        <v>1</v>
      </c>
      <c r="H34" s="95" t="s">
        <v>85</v>
      </c>
    </row>
    <row r="35" spans="1:8" s="38" customFormat="1" ht="104" x14ac:dyDescent="0.35">
      <c r="A35" s="90">
        <v>9</v>
      </c>
      <c r="B35" s="44" t="s">
        <v>77</v>
      </c>
      <c r="C35" s="45" t="s">
        <v>78</v>
      </c>
      <c r="D35" s="53" t="s">
        <v>63</v>
      </c>
      <c r="E35" s="53">
        <v>1</v>
      </c>
      <c r="F35" s="53" t="s">
        <v>64</v>
      </c>
      <c r="G35" s="53">
        <v>1</v>
      </c>
      <c r="H35" s="54" t="s">
        <v>79</v>
      </c>
    </row>
    <row r="36" spans="1:8" s="38" customFormat="1" ht="91" x14ac:dyDescent="0.35">
      <c r="A36" s="90">
        <v>10</v>
      </c>
      <c r="B36" s="86" t="s">
        <v>149</v>
      </c>
      <c r="C36" s="94" t="s">
        <v>167</v>
      </c>
      <c r="D36" s="53" t="s">
        <v>63</v>
      </c>
      <c r="E36" s="53">
        <v>1</v>
      </c>
      <c r="F36" s="53" t="s">
        <v>64</v>
      </c>
      <c r="G36" s="53">
        <v>1</v>
      </c>
      <c r="H36" s="54" t="s">
        <v>67</v>
      </c>
    </row>
    <row r="37" spans="1:8" ht="169" x14ac:dyDescent="0.35">
      <c r="A37" s="90">
        <v>11</v>
      </c>
      <c r="B37" s="44" t="s">
        <v>74</v>
      </c>
      <c r="C37" s="45" t="s">
        <v>75</v>
      </c>
      <c r="D37" s="53" t="s">
        <v>63</v>
      </c>
      <c r="E37" s="53">
        <v>1</v>
      </c>
      <c r="F37" s="53" t="s">
        <v>64</v>
      </c>
      <c r="G37" s="53">
        <v>1</v>
      </c>
      <c r="H37" s="69" t="s">
        <v>76</v>
      </c>
    </row>
    <row r="38" spans="1:8" ht="58" x14ac:dyDescent="0.35">
      <c r="A38" s="90">
        <v>12</v>
      </c>
      <c r="B38" s="84" t="s">
        <v>80</v>
      </c>
      <c r="C38" s="94" t="s">
        <v>81</v>
      </c>
      <c r="D38" s="53" t="s">
        <v>72</v>
      </c>
      <c r="E38" s="53">
        <v>1</v>
      </c>
      <c r="F38" s="53" t="s">
        <v>64</v>
      </c>
      <c r="G38" s="53">
        <v>1</v>
      </c>
      <c r="H38" s="54" t="s">
        <v>82</v>
      </c>
    </row>
    <row r="39" spans="1:8" ht="145" x14ac:dyDescent="0.35">
      <c r="A39" s="90">
        <v>13</v>
      </c>
      <c r="B39" s="85" t="s">
        <v>83</v>
      </c>
      <c r="C39" s="45" t="s">
        <v>84</v>
      </c>
      <c r="D39" s="53" t="s">
        <v>72</v>
      </c>
      <c r="E39" s="53">
        <v>1</v>
      </c>
      <c r="F39" s="53" t="s">
        <v>64</v>
      </c>
      <c r="G39" s="53">
        <v>1</v>
      </c>
      <c r="H39" s="95" t="s">
        <v>85</v>
      </c>
    </row>
    <row r="40" spans="1:8" ht="104" x14ac:dyDescent="0.35">
      <c r="A40" s="90">
        <v>14</v>
      </c>
      <c r="B40" s="44" t="s">
        <v>77</v>
      </c>
      <c r="C40" s="45" t="s">
        <v>78</v>
      </c>
      <c r="D40" s="53" t="s">
        <v>63</v>
      </c>
      <c r="E40" s="53">
        <v>1</v>
      </c>
      <c r="F40" s="53" t="s">
        <v>64</v>
      </c>
      <c r="G40" s="53">
        <v>1</v>
      </c>
      <c r="H40" s="54" t="s">
        <v>79</v>
      </c>
    </row>
    <row r="41" spans="1:8" ht="20.5" x14ac:dyDescent="0.35">
      <c r="A41" s="113" t="s">
        <v>7</v>
      </c>
      <c r="B41" s="126"/>
      <c r="C41" s="126"/>
      <c r="D41" s="126"/>
      <c r="E41" s="126"/>
      <c r="F41" s="126"/>
      <c r="G41" s="126"/>
      <c r="H41" s="126"/>
    </row>
    <row r="42" spans="1:8" ht="56" x14ac:dyDescent="0.35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11</v>
      </c>
    </row>
    <row r="43" spans="1:8" x14ac:dyDescent="0.35">
      <c r="A43" s="70">
        <v>1</v>
      </c>
      <c r="B43" s="71" t="s">
        <v>141</v>
      </c>
      <c r="C43" s="72" t="s">
        <v>142</v>
      </c>
      <c r="D43" s="42" t="s">
        <v>143</v>
      </c>
      <c r="E43" s="73">
        <v>1</v>
      </c>
      <c r="F43" s="73" t="s">
        <v>64</v>
      </c>
      <c r="G43" s="42">
        <v>1</v>
      </c>
      <c r="H43" s="74" t="s">
        <v>144</v>
      </c>
    </row>
    <row r="44" spans="1:8" x14ac:dyDescent="0.35">
      <c r="A44" s="75">
        <v>2</v>
      </c>
      <c r="B44" s="76" t="s">
        <v>145</v>
      </c>
      <c r="C44" s="77" t="s">
        <v>144</v>
      </c>
      <c r="D44" s="42" t="s">
        <v>143</v>
      </c>
      <c r="E44" s="42">
        <v>1</v>
      </c>
      <c r="F44" s="42" t="s">
        <v>64</v>
      </c>
      <c r="G44" s="42">
        <v>3</v>
      </c>
      <c r="H44" s="74" t="s">
        <v>144</v>
      </c>
    </row>
    <row r="45" spans="1:8" x14ac:dyDescent="0.35">
      <c r="A45" s="75">
        <v>3</v>
      </c>
      <c r="B45" s="76" t="s">
        <v>146</v>
      </c>
      <c r="C45" s="77" t="s">
        <v>144</v>
      </c>
      <c r="D45" s="42" t="s">
        <v>143</v>
      </c>
      <c r="E45" s="42">
        <v>1</v>
      </c>
      <c r="F45" s="42" t="s">
        <v>64</v>
      </c>
      <c r="G45" s="42">
        <f>E45</f>
        <v>1</v>
      </c>
      <c r="H45" s="74" t="s">
        <v>144</v>
      </c>
    </row>
  </sheetData>
  <mergeCells count="39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0:B10"/>
    <mergeCell ref="C10:D10"/>
    <mergeCell ref="E10:F10"/>
    <mergeCell ref="G10:H10"/>
    <mergeCell ref="A13:B13"/>
    <mergeCell ref="C13:H13"/>
    <mergeCell ref="A41:H41"/>
    <mergeCell ref="A16:H16"/>
    <mergeCell ref="A17:H17"/>
    <mergeCell ref="A18:H18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24:H24"/>
    <mergeCell ref="A25:H25"/>
    <mergeCell ref="A19:H19"/>
    <mergeCell ref="A20:H20"/>
    <mergeCell ref="A21:H21"/>
    <mergeCell ref="A22:H22"/>
    <mergeCell ref="A23:H23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9:C30 B31:C40 B27:C28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Приведите гиперссылки на примеры необходимого оборудования по указанным характеристтикам, включая его стоимость" sqref="H29:H30"/>
  </dataValidations>
  <hyperlinks>
    <hyperlink ref="C27" r:id="rId1" display="http://www.rc-spectr.ru/catalog/product/all/"/>
    <hyperlink ref="H27" r:id="rId2"/>
    <hyperlink ref="H28" r:id="rId3"/>
    <hyperlink ref="H31" r:id="rId4" display="https://market.yandex.ru/product--sekundomer-stop-chasy-budilnik-kalendar-na-2-cheloveka-tsvet-temno-zelenyi/17711507?sku=102477472128&amp;do-waremd5=cMmBYKfIvry_8aXqhDJvmg&amp;uniqueId=4441569"/>
    <hyperlink ref="H29" r:id="rId5"/>
    <hyperlink ref="H30" r:id="rId6"/>
    <hyperlink ref="C36" r:id="rId7" display="http://www.rc-spectr.ru/catalog/product/all/"/>
    <hyperlink ref="H36" r:id="rId8"/>
    <hyperlink ref="H35" r:id="rId9" display="http://www.gosha-01.ru/ru/robot.php"/>
    <hyperlink ref="H40" r:id="rId10" display="http://www.gosha-01.ru/ru/robot.php"/>
    <hyperlink ref="H34" r:id="rId11"/>
    <hyperlink ref="H39" r:id="rId12"/>
    <hyperlink ref="H33" r:id="rId13"/>
    <hyperlink ref="H38" r:id="rId14"/>
    <hyperlink ref="H32" r:id="rId15"/>
    <hyperlink ref="H37" r:id="rId16"/>
  </hyperlinks>
  <pageMargins left="0.7" right="0.7" top="0.75" bottom="0.75" header="0" footer="0"/>
  <pageSetup paperSize="9"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3" zoomScale="85" zoomScaleNormal="85" workbookViewId="0">
      <selection activeCell="C23" sqref="C23"/>
    </sheetView>
  </sheetViews>
  <sheetFormatPr defaultColWidth="14.453125" defaultRowHeight="14.5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453125" style="11" customWidth="1"/>
    <col min="6" max="6" width="23.453125" style="11" bestFit="1" customWidth="1"/>
    <col min="7" max="7" width="14.453125" style="11" customWidth="1"/>
    <col min="8" max="8" width="25" style="11" bestFit="1" customWidth="1"/>
    <col min="9" max="11" width="8.7265625" style="1" customWidth="1"/>
    <col min="12" max="16384" width="14.453125" style="1"/>
  </cols>
  <sheetData>
    <row r="1" spans="1:8" x14ac:dyDescent="0.35">
      <c r="A1" s="131" t="s">
        <v>10</v>
      </c>
      <c r="B1" s="132"/>
      <c r="C1" s="132"/>
      <c r="D1" s="132"/>
      <c r="E1" s="132"/>
      <c r="F1" s="132"/>
      <c r="G1" s="132"/>
      <c r="H1" s="132"/>
    </row>
    <row r="2" spans="1:8" s="10" customFormat="1" ht="20.5" x14ac:dyDescent="0.45">
      <c r="A2" s="128" t="s">
        <v>34</v>
      </c>
      <c r="B2" s="128"/>
      <c r="C2" s="128"/>
      <c r="D2" s="128"/>
      <c r="E2" s="128"/>
      <c r="F2" s="128"/>
      <c r="G2" s="128"/>
      <c r="H2" s="128"/>
    </row>
    <row r="3" spans="1:8" s="10" customFormat="1" ht="20.5" x14ac:dyDescent="0.3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</row>
    <row r="4" spans="1:8" s="10" customFormat="1" ht="20.5" x14ac:dyDescent="0.45">
      <c r="A4" s="128" t="s">
        <v>35</v>
      </c>
      <c r="B4" s="128"/>
      <c r="C4" s="128"/>
      <c r="D4" s="128"/>
      <c r="E4" s="128"/>
      <c r="F4" s="128"/>
      <c r="G4" s="128"/>
      <c r="H4" s="128"/>
    </row>
    <row r="5" spans="1:8" ht="20" x14ac:dyDescent="0.35">
      <c r="A5" s="127" t="str">
        <f>'Информация о Чемпионате'!B3</f>
        <v>Управление локомотивом</v>
      </c>
      <c r="B5" s="127"/>
      <c r="C5" s="127"/>
      <c r="D5" s="127"/>
      <c r="E5" s="127"/>
      <c r="F5" s="127"/>
      <c r="G5" s="127"/>
      <c r="H5" s="127"/>
    </row>
    <row r="6" spans="1:8" x14ac:dyDescent="0.35">
      <c r="A6" s="118" t="s">
        <v>12</v>
      </c>
      <c r="B6" s="126"/>
      <c r="C6" s="126"/>
      <c r="D6" s="126"/>
      <c r="E6" s="126"/>
      <c r="F6" s="126"/>
      <c r="G6" s="126"/>
      <c r="H6" s="126"/>
    </row>
    <row r="7" spans="1:8" ht="15.5" x14ac:dyDescent="0.35">
      <c r="A7" s="118" t="s">
        <v>32</v>
      </c>
      <c r="B7" s="118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8" ht="15.5" x14ac:dyDescent="0.35">
      <c r="A8" s="118" t="s">
        <v>33</v>
      </c>
      <c r="B8" s="118"/>
      <c r="C8" s="118"/>
      <c r="D8" s="130">
        <f>'Информация о Чемпионате'!B6</f>
        <v>0</v>
      </c>
      <c r="E8" s="130"/>
      <c r="F8" s="130"/>
      <c r="G8" s="130"/>
      <c r="H8" s="130"/>
    </row>
    <row r="9" spans="1:8" ht="15" x14ac:dyDescent="0.35">
      <c r="A9" s="118" t="s">
        <v>29</v>
      </c>
      <c r="B9" s="118"/>
      <c r="C9" s="118">
        <f>'Информация о Чемпионате'!B7</f>
        <v>0</v>
      </c>
      <c r="D9" s="118"/>
      <c r="E9" s="118"/>
      <c r="F9" s="118"/>
      <c r="G9" s="118"/>
      <c r="H9" s="118"/>
    </row>
    <row r="10" spans="1:8" ht="15" x14ac:dyDescent="0.35">
      <c r="A10" s="118" t="s">
        <v>31</v>
      </c>
      <c r="B10" s="118"/>
      <c r="C10" s="118">
        <f>'Информация о Чемпионате'!B9</f>
        <v>0</v>
      </c>
      <c r="D10" s="118"/>
      <c r="E10" s="118">
        <f>'Информация о Чемпионате'!B10</f>
        <v>0</v>
      </c>
      <c r="F10" s="118"/>
      <c r="G10" s="118">
        <f>'Информация о Чемпионате'!B11</f>
        <v>0</v>
      </c>
      <c r="H10" s="118"/>
    </row>
    <row r="11" spans="1:8" ht="15.75" customHeight="1" x14ac:dyDescent="0.35">
      <c r="A11" s="118" t="s">
        <v>39</v>
      </c>
      <c r="B11" s="118"/>
      <c r="C11" s="118">
        <f>'Информация о Чемпионате'!B12</f>
        <v>0</v>
      </c>
      <c r="D11" s="118"/>
      <c r="E11" s="118">
        <f>'Информация о Чемпионате'!B13</f>
        <v>0</v>
      </c>
      <c r="F11" s="118"/>
      <c r="G11" s="118">
        <f>'Информация о Чемпионате'!B14</f>
        <v>0</v>
      </c>
      <c r="H11" s="118"/>
    </row>
    <row r="12" spans="1:8" ht="15.75" customHeight="1" x14ac:dyDescent="0.35">
      <c r="A12" s="118" t="s">
        <v>47</v>
      </c>
      <c r="B12" s="118"/>
      <c r="C12" s="118">
        <f>'Информация о Чемпионате'!B17</f>
        <v>0</v>
      </c>
      <c r="D12" s="118"/>
      <c r="E12" s="118"/>
      <c r="F12" s="118"/>
      <c r="G12" s="118"/>
      <c r="H12" s="118"/>
    </row>
    <row r="13" spans="1:8" ht="15" x14ac:dyDescent="0.35">
      <c r="A13" s="118" t="s">
        <v>20</v>
      </c>
      <c r="B13" s="118"/>
      <c r="C13" s="118">
        <f>'Информация о Чемпионате'!B15</f>
        <v>0</v>
      </c>
      <c r="D13" s="118"/>
      <c r="E13" s="118"/>
      <c r="F13" s="118"/>
      <c r="G13" s="118"/>
      <c r="H13" s="118"/>
    </row>
    <row r="14" spans="1:8" ht="15" x14ac:dyDescent="0.35">
      <c r="A14" s="118" t="s">
        <v>21</v>
      </c>
      <c r="B14" s="118"/>
      <c r="C14" s="118">
        <f>'Информация о Чемпионате'!B16</f>
        <v>0</v>
      </c>
      <c r="D14" s="118"/>
      <c r="E14" s="118"/>
      <c r="F14" s="118"/>
      <c r="G14" s="118"/>
      <c r="H14" s="118"/>
    </row>
    <row r="15" spans="1:8" ht="15" x14ac:dyDescent="0.35">
      <c r="A15" s="118" t="s">
        <v>30</v>
      </c>
      <c r="B15" s="118"/>
      <c r="C15" s="118">
        <f>'Информация о Чемпионате'!B8</f>
        <v>0</v>
      </c>
      <c r="D15" s="118"/>
      <c r="E15" s="118"/>
      <c r="F15" s="118"/>
      <c r="G15" s="118"/>
      <c r="H15" s="118"/>
    </row>
    <row r="16" spans="1:8" ht="20.5" x14ac:dyDescent="0.35">
      <c r="A16" s="113" t="s">
        <v>13</v>
      </c>
      <c r="B16" s="114"/>
      <c r="C16" s="114"/>
      <c r="D16" s="114"/>
      <c r="E16" s="114"/>
      <c r="F16" s="114"/>
      <c r="G16" s="114"/>
      <c r="H16" s="114"/>
    </row>
    <row r="17" spans="1:8" ht="56" x14ac:dyDescent="0.35">
      <c r="A17" s="3" t="s">
        <v>6</v>
      </c>
      <c r="B17" s="3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3" t="s">
        <v>11</v>
      </c>
    </row>
    <row r="18" spans="1:8" ht="88.5" x14ac:dyDescent="0.35">
      <c r="A18" s="96">
        <v>1</v>
      </c>
      <c r="B18" s="97" t="s">
        <v>150</v>
      </c>
      <c r="C18" s="98" t="s">
        <v>151</v>
      </c>
      <c r="D18" s="5" t="s">
        <v>152</v>
      </c>
      <c r="E18" s="99">
        <v>1</v>
      </c>
      <c r="F18" s="5" t="s">
        <v>153</v>
      </c>
      <c r="G18" s="99">
        <v>5</v>
      </c>
      <c r="H18" s="100" t="s">
        <v>154</v>
      </c>
    </row>
    <row r="19" spans="1:8" ht="38.5" x14ac:dyDescent="0.35">
      <c r="A19" s="96">
        <v>2</v>
      </c>
      <c r="B19" s="97" t="s">
        <v>155</v>
      </c>
      <c r="C19" s="98" t="s">
        <v>156</v>
      </c>
      <c r="D19" s="5" t="s">
        <v>152</v>
      </c>
      <c r="E19" s="99">
        <v>1</v>
      </c>
      <c r="F19" s="5" t="s">
        <v>153</v>
      </c>
      <c r="G19" s="99">
        <v>5</v>
      </c>
      <c r="H19" s="100" t="s">
        <v>157</v>
      </c>
    </row>
    <row r="20" spans="1:8" x14ac:dyDescent="0.35">
      <c r="A20" s="96">
        <v>3</v>
      </c>
      <c r="B20" s="97" t="s">
        <v>158</v>
      </c>
      <c r="C20" s="98" t="s">
        <v>159</v>
      </c>
      <c r="D20" s="57" t="s">
        <v>152</v>
      </c>
      <c r="E20" s="99">
        <v>3</v>
      </c>
      <c r="F20" s="5" t="s">
        <v>153</v>
      </c>
      <c r="G20" s="99">
        <v>15</v>
      </c>
      <c r="H20" s="74" t="s">
        <v>144</v>
      </c>
    </row>
    <row r="21" spans="1:8" x14ac:dyDescent="0.35">
      <c r="A21" s="96">
        <v>4</v>
      </c>
      <c r="B21" s="97" t="s">
        <v>160</v>
      </c>
      <c r="C21" s="98" t="s">
        <v>161</v>
      </c>
      <c r="D21" s="101" t="s">
        <v>152</v>
      </c>
      <c r="E21" s="99">
        <v>5</v>
      </c>
      <c r="F21" s="5" t="s">
        <v>153</v>
      </c>
      <c r="G21" s="99">
        <v>25</v>
      </c>
      <c r="H21" s="74" t="s">
        <v>144</v>
      </c>
    </row>
    <row r="22" spans="1:8" ht="39" x14ac:dyDescent="0.35">
      <c r="A22" s="96">
        <v>5</v>
      </c>
      <c r="B22" s="94" t="s">
        <v>93</v>
      </c>
      <c r="C22" s="94" t="s">
        <v>94</v>
      </c>
      <c r="D22" s="102" t="s">
        <v>162</v>
      </c>
      <c r="E22" s="102">
        <v>10</v>
      </c>
      <c r="F22" s="102" t="s">
        <v>163</v>
      </c>
      <c r="G22" s="102">
        <v>50</v>
      </c>
      <c r="H22" s="74" t="s">
        <v>144</v>
      </c>
    </row>
    <row r="23" spans="1:8" ht="26" x14ac:dyDescent="0.35">
      <c r="A23" s="96">
        <v>6</v>
      </c>
      <c r="B23" s="94" t="s">
        <v>103</v>
      </c>
      <c r="C23" s="94" t="s">
        <v>104</v>
      </c>
      <c r="D23" s="102" t="s">
        <v>162</v>
      </c>
      <c r="E23" s="103">
        <v>1</v>
      </c>
      <c r="F23" s="103" t="s">
        <v>64</v>
      </c>
      <c r="G23" s="103">
        <v>5</v>
      </c>
      <c r="H23" s="74" t="s">
        <v>144</v>
      </c>
    </row>
    <row r="24" spans="1:8" ht="20.5" x14ac:dyDescent="0.45">
      <c r="A24" s="133" t="s">
        <v>14</v>
      </c>
      <c r="B24" s="134"/>
      <c r="C24" s="134"/>
      <c r="D24" s="134"/>
      <c r="E24" s="134"/>
      <c r="F24" s="134"/>
      <c r="G24" s="134"/>
      <c r="H24" s="135"/>
    </row>
    <row r="25" spans="1:8" ht="56" x14ac:dyDescent="0.3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s="9" customFormat="1" ht="26" x14ac:dyDescent="0.35">
      <c r="A26" s="104">
        <v>1</v>
      </c>
      <c r="B26" s="94" t="s">
        <v>103</v>
      </c>
      <c r="C26" s="94" t="s">
        <v>104</v>
      </c>
      <c r="D26" s="2" t="s">
        <v>152</v>
      </c>
      <c r="E26" s="2"/>
      <c r="F26" s="2" t="s">
        <v>64</v>
      </c>
      <c r="G26" s="2">
        <v>20</v>
      </c>
      <c r="H26" s="74" t="s">
        <v>144</v>
      </c>
    </row>
    <row r="27" spans="1:8" s="9" customFormat="1" ht="39" x14ac:dyDescent="0.35">
      <c r="A27" s="104">
        <v>2</v>
      </c>
      <c r="B27" s="77" t="s">
        <v>164</v>
      </c>
      <c r="C27" s="94" t="s">
        <v>94</v>
      </c>
      <c r="D27" s="2" t="s">
        <v>152</v>
      </c>
      <c r="E27" s="2"/>
      <c r="F27" s="2" t="s">
        <v>64</v>
      </c>
      <c r="G27" s="2">
        <v>2</v>
      </c>
      <c r="H27" s="74" t="s">
        <v>144</v>
      </c>
    </row>
    <row r="28" spans="1:8" ht="20.5" x14ac:dyDescent="0.35">
      <c r="A28" s="113" t="s">
        <v>7</v>
      </c>
      <c r="B28" s="114"/>
      <c r="C28" s="114"/>
      <c r="D28" s="126"/>
      <c r="E28" s="126"/>
      <c r="F28" s="126"/>
      <c r="G28" s="126"/>
      <c r="H28" s="114"/>
    </row>
    <row r="29" spans="1:8" ht="56" x14ac:dyDescent="0.35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ht="26" x14ac:dyDescent="0.35">
      <c r="A30" s="105">
        <v>1</v>
      </c>
      <c r="B30" s="86" t="s">
        <v>165</v>
      </c>
      <c r="C30" s="94" t="s">
        <v>166</v>
      </c>
      <c r="D30" s="2" t="s">
        <v>143</v>
      </c>
      <c r="E30" s="57">
        <v>1</v>
      </c>
      <c r="F30" s="57" t="s">
        <v>64</v>
      </c>
      <c r="G30" s="2">
        <v>5</v>
      </c>
      <c r="H30" s="74" t="s">
        <v>144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8:H28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H18" r:id="rId1"/>
    <hyperlink ref="H19" r:id="rId2"/>
  </hyperlinks>
  <pageMargins left="0.7" right="0.7" top="0.75" bottom="0.75" header="0" footer="0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87" zoomScaleNormal="87" workbookViewId="0">
      <selection activeCell="B8" sqref="B8"/>
    </sheetView>
  </sheetViews>
  <sheetFormatPr defaultColWidth="14.453125" defaultRowHeight="14.5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7265625" style="1" bestFit="1" customWidth="1"/>
    <col min="7" max="7" width="14.453125" style="1" customWidth="1"/>
    <col min="8" max="9" width="8.7265625" style="1" customWidth="1"/>
    <col min="10" max="16384" width="14.453125" style="1"/>
  </cols>
  <sheetData>
    <row r="1" spans="1:8" x14ac:dyDescent="0.35">
      <c r="A1" s="137" t="s">
        <v>10</v>
      </c>
      <c r="B1" s="138"/>
      <c r="C1" s="138"/>
      <c r="D1" s="138"/>
      <c r="E1" s="138"/>
      <c r="F1" s="138"/>
      <c r="G1" s="138"/>
    </row>
    <row r="2" spans="1:8" s="10" customFormat="1" ht="20.5" x14ac:dyDescent="0.45">
      <c r="A2" s="128" t="s">
        <v>34</v>
      </c>
      <c r="B2" s="128"/>
      <c r="C2" s="128"/>
      <c r="D2" s="128"/>
      <c r="E2" s="128"/>
      <c r="F2" s="128"/>
      <c r="G2" s="128"/>
      <c r="H2" s="20"/>
    </row>
    <row r="3" spans="1:8" s="10" customFormat="1" ht="20.5" x14ac:dyDescent="0.3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21"/>
    </row>
    <row r="4" spans="1:8" s="10" customFormat="1" ht="20.5" x14ac:dyDescent="0.45">
      <c r="A4" s="128" t="s">
        <v>35</v>
      </c>
      <c r="B4" s="128"/>
      <c r="C4" s="128"/>
      <c r="D4" s="128"/>
      <c r="E4" s="128"/>
      <c r="F4" s="128"/>
      <c r="G4" s="128"/>
      <c r="H4" s="20"/>
    </row>
    <row r="5" spans="1:8" ht="20" x14ac:dyDescent="0.35">
      <c r="A5" s="139" t="str">
        <f>'Информация о Чемпионате'!B3</f>
        <v>Управление локомотивом</v>
      </c>
      <c r="B5" s="139"/>
      <c r="C5" s="139"/>
      <c r="D5" s="139"/>
      <c r="E5" s="139"/>
      <c r="F5" s="139"/>
      <c r="G5" s="139"/>
      <c r="H5" s="22"/>
    </row>
    <row r="6" spans="1:8" ht="20.5" x14ac:dyDescent="0.35">
      <c r="A6" s="113" t="s">
        <v>15</v>
      </c>
      <c r="B6" s="136"/>
      <c r="C6" s="136"/>
      <c r="D6" s="136"/>
      <c r="E6" s="136"/>
      <c r="F6" s="136"/>
      <c r="G6" s="136"/>
    </row>
    <row r="7" spans="1:8" ht="28" x14ac:dyDescent="0.35">
      <c r="A7" s="3" t="s">
        <v>6</v>
      </c>
      <c r="B7" s="3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35">
      <c r="A8" s="5">
        <v>1</v>
      </c>
      <c r="B8" s="32"/>
      <c r="C8" s="29"/>
      <c r="D8" s="33"/>
      <c r="E8" s="27"/>
      <c r="F8" s="27"/>
      <c r="G8" s="32"/>
    </row>
    <row r="9" spans="1:8" x14ac:dyDescent="0.35">
      <c r="A9" s="5">
        <v>2</v>
      </c>
      <c r="B9" s="32"/>
      <c r="C9" s="29"/>
      <c r="D9" s="33"/>
      <c r="E9" s="27"/>
      <c r="F9" s="27"/>
      <c r="G9" s="32"/>
    </row>
    <row r="10" spans="1:8" x14ac:dyDescent="0.35">
      <c r="A10" s="5">
        <v>3</v>
      </c>
      <c r="B10" s="32"/>
      <c r="C10" s="29"/>
      <c r="D10" s="34"/>
      <c r="E10" s="27"/>
      <c r="F10" s="27"/>
      <c r="G10" s="32"/>
    </row>
    <row r="11" spans="1:8" x14ac:dyDescent="0.35">
      <c r="A11" s="5">
        <v>4</v>
      </c>
      <c r="B11" s="35"/>
      <c r="C11" s="29"/>
      <c r="D11" s="36"/>
      <c r="E11" s="37"/>
      <c r="F11" s="27"/>
      <c r="G11" s="35"/>
    </row>
    <row r="12" spans="1:8" x14ac:dyDescent="0.35">
      <c r="A12" s="5">
        <v>5</v>
      </c>
      <c r="B12" s="29"/>
      <c r="C12" s="30"/>
      <c r="D12" s="31"/>
      <c r="E12" s="28"/>
      <c r="F12" s="28"/>
      <c r="G12" s="24"/>
    </row>
    <row r="13" spans="1:8" x14ac:dyDescent="0.35">
      <c r="A13" s="5">
        <v>6</v>
      </c>
      <c r="B13" s="32"/>
      <c r="C13" s="30"/>
      <c r="D13" s="31"/>
      <c r="E13" s="28"/>
      <c r="F13" s="28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вадим скапцов</cp:lastModifiedBy>
  <dcterms:created xsi:type="dcterms:W3CDTF">2023-01-11T12:24:27Z</dcterms:created>
  <dcterms:modified xsi:type="dcterms:W3CDTF">2024-10-30T11:42:52Z</dcterms:modified>
</cp:coreProperties>
</file>