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01 - WSR\2025\Основная линейка\"/>
    </mc:Choice>
  </mc:AlternateContent>
  <bookViews>
    <workbookView xWindow="-120" yWindow="-120" windowWidth="20736" windowHeight="11160" activeTab="1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участника" sheetId="5" r:id="rId5"/>
  </sheets>
  <externalReferences>
    <externalReference r:id="rId6"/>
  </externalReferenc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9" roundtripDataChecksum="MFGvg8xoBGw0EKLvmiJrOL5vB4N8bVrz9KYhkoA5yxo="/>
    </ext>
  </extLst>
</workbook>
</file>

<file path=xl/calcChain.xml><?xml version="1.0" encoding="utf-8"?>
<calcChain xmlns="http://schemas.openxmlformats.org/spreadsheetml/2006/main">
  <c r="H60" i="2" l="1"/>
  <c r="G62" i="2"/>
  <c r="G44" i="3"/>
  <c r="G43" i="3"/>
  <c r="G42" i="3"/>
  <c r="G41" i="3"/>
  <c r="G40" i="3"/>
  <c r="G39" i="3"/>
  <c r="G38" i="3"/>
  <c r="G37" i="3"/>
  <c r="H36" i="3"/>
  <c r="G36" i="3"/>
  <c r="G35" i="3"/>
  <c r="H34" i="3"/>
  <c r="G34" i="3"/>
  <c r="H33" i="3"/>
  <c r="G33" i="3"/>
  <c r="G163" i="4" l="1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66" i="4"/>
  <c r="G167" i="4"/>
  <c r="G168" i="4"/>
  <c r="G169" i="4"/>
  <c r="A4" i="5"/>
  <c r="A2" i="5"/>
  <c r="G191" i="4"/>
  <c r="G190" i="4"/>
  <c r="G189" i="4"/>
  <c r="G188" i="4"/>
  <c r="G187" i="4"/>
  <c r="G186" i="4"/>
  <c r="G185" i="4"/>
  <c r="G184" i="4"/>
  <c r="G183" i="4"/>
  <c r="G182" i="4"/>
  <c r="G181" i="4"/>
  <c r="G180" i="4"/>
  <c r="G179" i="4"/>
  <c r="G176" i="4"/>
  <c r="G175" i="4"/>
  <c r="G174" i="4"/>
  <c r="G173" i="4"/>
  <c r="G172" i="4"/>
  <c r="G171" i="4"/>
  <c r="G170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C11" i="4"/>
  <c r="C10" i="4"/>
  <c r="C9" i="4"/>
  <c r="C8" i="4"/>
  <c r="G7" i="4"/>
  <c r="E7" i="4"/>
  <c r="C7" i="4"/>
  <c r="G6" i="4"/>
  <c r="E6" i="4"/>
  <c r="C6" i="4"/>
  <c r="C5" i="4"/>
  <c r="D4" i="4"/>
  <c r="C3" i="4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32" i="3"/>
  <c r="G31" i="3"/>
  <c r="G30" i="3"/>
  <c r="G29" i="3"/>
  <c r="G28" i="3"/>
  <c r="G27" i="3"/>
  <c r="G26" i="3"/>
  <c r="G25" i="3"/>
  <c r="G24" i="3"/>
  <c r="G23" i="3"/>
  <c r="C11" i="3"/>
  <c r="C10" i="3"/>
  <c r="C9" i="3"/>
  <c r="C8" i="3"/>
  <c r="G7" i="3"/>
  <c r="E7" i="3"/>
  <c r="C7" i="3"/>
  <c r="G6" i="3"/>
  <c r="E6" i="3"/>
  <c r="C6" i="3"/>
  <c r="C5" i="3"/>
  <c r="D4" i="3"/>
  <c r="C3" i="3"/>
  <c r="G96" i="2"/>
  <c r="G95" i="2"/>
  <c r="G94" i="2"/>
  <c r="G93" i="2"/>
  <c r="G92" i="2"/>
  <c r="G80" i="2"/>
  <c r="G79" i="2"/>
  <c r="G76" i="2"/>
  <c r="G75" i="2"/>
  <c r="G74" i="2"/>
  <c r="G73" i="2"/>
  <c r="G72" i="2"/>
  <c r="G71" i="2"/>
  <c r="G70" i="2"/>
  <c r="G69" i="2"/>
  <c r="G68" i="2"/>
  <c r="G67" i="2"/>
  <c r="G66" i="2"/>
  <c r="G64" i="2"/>
  <c r="G63" i="2"/>
  <c r="G61" i="2"/>
  <c r="G59" i="2"/>
  <c r="G58" i="2"/>
  <c r="G44" i="2"/>
  <c r="G27" i="2"/>
  <c r="G26" i="2"/>
  <c r="G25" i="2"/>
  <c r="G24" i="2"/>
  <c r="G23" i="2"/>
  <c r="C11" i="2"/>
  <c r="C10" i="2"/>
  <c r="C9" i="2"/>
  <c r="C8" i="2"/>
  <c r="G7" i="2"/>
  <c r="E7" i="2"/>
  <c r="C7" i="2"/>
  <c r="G6" i="2"/>
  <c r="E6" i="2"/>
  <c r="C6" i="2"/>
  <c r="C5" i="2"/>
  <c r="D4" i="2"/>
  <c r="C3" i="2"/>
</calcChain>
</file>

<file path=xl/sharedStrings.xml><?xml version="1.0" encoding="utf-8"?>
<sst xmlns="http://schemas.openxmlformats.org/spreadsheetml/2006/main" count="1715" uniqueCount="634">
  <si>
    <t>Компетенция</t>
  </si>
  <si>
    <t>Промышленная автоматика (основная)</t>
  </si>
  <si>
    <t>Наименование этапа Чемпионата</t>
  </si>
  <si>
    <t>Фнальный этап Чемпионата по профессиональному мастерству "Профессионалы"</t>
  </si>
  <si>
    <t>Субъект РФ (регион проведения)</t>
  </si>
  <si>
    <t>Санкт-Петербург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</si>
  <si>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</si>
  <si>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</si>
  <si>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</si>
  <si>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</si>
  <si>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</si>
  <si>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</si>
  <si>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</si>
  <si>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</si>
  <si>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</si>
  <si>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</si>
  <si>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</si>
  <si>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(ЭН+ГЭ+ИЭ+ТАП+РГО)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</si>
  <si>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</si>
  <si>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</si>
  <si>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</si>
  <si>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</si>
  <si>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РГО - руководитель группы оценки</t>
  </si>
  <si>
    <t xml:space="preserve">Инфраструктурный лист для оснащения конкурсной площадки                                                        
Фнальный этап Чемпионата по профессиональному мастерству "Профессионалы"                                                        
по компетенции                                                        
Промышленная автоматика (основная)                                                                                                            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</si>
  <si>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</si>
  <si>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</si>
  <si>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</si>
  <si>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color theme="1"/>
        <rFont val="Times New Roman"/>
      </rPr>
      <t>Адрес базовой организации:</t>
    </r>
    <r>
      <rPr>
        <b/>
        <sz val="12"/>
        <color rgb="FFFF0000"/>
        <rFont val="Times New Roman"/>
      </rPr>
      <t xml:space="preserve"> </t>
    </r>
  </si>
  <si>
    <r>
      <rPr>
        <b/>
        <sz val="12"/>
        <color theme="1"/>
        <rFont val="Times New Roman"/>
      </rPr>
      <t>Главный эксперт:</t>
    </r>
    <r>
      <rPr>
        <b/>
        <sz val="12"/>
        <color rgb="FFFF0000"/>
        <rFont val="Times New Roman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</si>
  <si>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</si>
  <si>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</si>
  <si>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</si>
  <si>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</si>
  <si>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</si>
  <si>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</si>
  <si>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</si>
  <si>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200 кв.м.</t>
  </si>
  <si>
    <t xml:space="preserve">Освещение: Допустимо верхнее искусственное освещение (не менее 300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</si>
  <si>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</si>
  <si>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подключения к сети  по (220 Вольт и 380 Вольт)	</t>
  </si>
  <si>
    <t>Контур заземления для электропитания и сети слаботочных подключений (при необходимости) : требуется</t>
  </si>
  <si>
    <t>Покрытие пола: ковролин  - промышленный полимерный пол или бетонное покрытие на всю зону 200 м2 на всю зону</t>
  </si>
  <si>
    <r>
      <rPr>
        <sz val="11"/>
        <color theme="1"/>
        <rFont val="Times New Roman"/>
      </rPr>
      <t>Подведение/ отведение ГХВС (при необходимости):</t>
    </r>
    <r>
      <rPr>
        <sz val="11"/>
        <color theme="1"/>
        <rFont val="Times New Roman"/>
      </rPr>
      <t xml:space="preserve"> не требуется</t>
    </r>
  </si>
  <si>
    <r>
      <rPr>
        <sz val="11"/>
        <color theme="1"/>
        <rFont val="Times New Roman"/>
      </rPr>
      <t xml:space="preserve">Подведение сжатого воздуха (при необходимости): </t>
    </r>
    <r>
      <rPr>
        <sz val="11"/>
        <color theme="1"/>
        <rFont val="Times New Roman"/>
      </rPr>
      <t>не требуется</t>
    </r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</si>
  <si>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</si>
  <si>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</si>
  <si>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</si>
  <si>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</si>
  <si>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</si>
  <si>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</si>
  <si>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</si>
  <si>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</si>
  <si>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>Стол - тип 2</t>
  </si>
  <si>
    <t>1400х650х750 мм</t>
  </si>
  <si>
    <t>Мебель</t>
  </si>
  <si>
    <t>шт</t>
  </si>
  <si>
    <t>Типовая позиция</t>
  </si>
  <si>
    <t>Стул - тип 1</t>
  </si>
  <si>
    <t>Cтул офисный со спинкой на ножках</t>
  </si>
  <si>
    <t>Мусорная корзина</t>
  </si>
  <si>
    <t>Пластиковая 12л</t>
  </si>
  <si>
    <t>Расходные материалы (многоразовые)</t>
  </si>
  <si>
    <t>Пылесос строительный</t>
  </si>
  <si>
    <t>Строительный пылесос Вихрь СП-1500/30</t>
  </si>
  <si>
    <t>Инструмент</t>
  </si>
  <si>
    <t>Запасной комплект необходимого инструмента по согласованию (для общего пользования)</t>
  </si>
  <si>
    <t>В соответсвии с листом "Личный инструмент участника"</t>
  </si>
  <si>
    <t>комплект</t>
  </si>
  <si>
    <t>Кулер для воды напольный. При закупке этой позиции также необходимо приобретать стаканчики , и  19л бутыли с водой</t>
  </si>
  <si>
    <t>Куллер для воды с электронным  охлаждением и нагревом с диспенсером на 19л</t>
  </si>
  <si>
    <t>Комната Конкурсантов (оборудование, инструмент, мебель) (по количеству конкурсантов)</t>
  </si>
  <si>
    <t>Площадь зоны: не менее 10 кв.м.</t>
  </si>
  <si>
    <t xml:space="preserve">Электричество: 1 подключения к сети  по (220 Вольт)	</t>
  </si>
  <si>
    <t>Покрытие пола: ковролин  - промышленный полимерный пол или бетонное покрытие на всю зону 10 м2 на всю зону</t>
  </si>
  <si>
    <r>
      <rPr>
        <sz val="11"/>
        <color theme="1"/>
        <rFont val="Times New Roman"/>
      </rPr>
      <t>Подведение/ отведение ГХВС (при необходимости):</t>
    </r>
    <r>
      <rPr>
        <sz val="11"/>
        <color theme="1"/>
        <rFont val="Times New Roman"/>
      </rPr>
      <t xml:space="preserve"> не требуется</t>
    </r>
  </si>
  <si>
    <r>
      <rPr>
        <sz val="11"/>
        <color theme="1"/>
        <rFont val="Times New Roman"/>
      </rPr>
      <t xml:space="preserve">Подведение сжатого воздуха (при необходимости): </t>
    </r>
    <r>
      <rPr>
        <sz val="11"/>
        <color theme="1"/>
        <rFont val="Times New Roman"/>
      </rPr>
      <t>не требуется</t>
    </r>
  </si>
  <si>
    <t xml:space="preserve">шт </t>
  </si>
  <si>
    <t>Вешалка гардеробная</t>
  </si>
  <si>
    <t>Вешалка напольная; 22 крючка</t>
  </si>
  <si>
    <t>Запираемый шкафчик (локер)</t>
  </si>
  <si>
    <t>Металлический шкаф на 4 секции; 1850х300х500 мм</t>
  </si>
  <si>
    <t>Оборудование</t>
  </si>
  <si>
    <t>Комната Экспертов (включая комнату Главного эксперта) (оборудование, инструмент, мебель) (по количеству экспертов)</t>
  </si>
  <si>
    <r>
      <rPr>
        <sz val="11"/>
        <color theme="1"/>
        <rFont val="Times New Roman"/>
      </rPr>
      <t>Подведение/ отведение ГХВС (при необходимости):</t>
    </r>
    <r>
      <rPr>
        <sz val="11"/>
        <color theme="1"/>
        <rFont val="Times New Roman"/>
      </rPr>
      <t xml:space="preserve"> не требуется</t>
    </r>
  </si>
  <si>
    <r>
      <rPr>
        <sz val="11"/>
        <color theme="1"/>
        <rFont val="Times New Roman"/>
      </rPr>
      <t xml:space="preserve">Подведение сжатого воздуха (при необходимости): </t>
    </r>
    <r>
      <rPr>
        <sz val="11"/>
        <color theme="1"/>
        <rFont val="Times New Roman"/>
      </rPr>
      <t>не требуется</t>
    </r>
  </si>
  <si>
    <t>Ноутбук - тип 2</t>
  </si>
  <si>
    <t>17'3; intel Core i5 11400H 2.2ГГц, 16ГБ DDR4; 512 SSD; GeForce RTX 3050Ti;Win10</t>
  </si>
  <si>
    <t>Оборудование IT</t>
  </si>
  <si>
    <t>Мышь компьютерная - тип 1</t>
  </si>
  <si>
    <t>Оптическая, беспроводная, USB, 1000 dpi</t>
  </si>
  <si>
    <t xml:space="preserve">МФУ Лазерное А4 - Тип 1. </t>
  </si>
  <si>
    <t>Черно-белая печать А4, 29стр/мин</t>
  </si>
  <si>
    <t>Проектор</t>
  </si>
  <si>
    <t>1920x1080, 30000:1, HDMI</t>
  </si>
  <si>
    <t>Экран для проектора на треноге</t>
  </si>
  <si>
    <t>ДхВ 200х200 см</t>
  </si>
  <si>
    <t>Операционная система</t>
  </si>
  <si>
    <t xml:space="preserve">Windows 10
</t>
  </si>
  <si>
    <t>ПО</t>
  </si>
  <si>
    <t>Программное обеспечение для создания аналитических материалов</t>
  </si>
  <si>
    <t xml:space="preserve">ПО для создания аналитических материалов должно обеспечивать 
- Работу с растровым изображением
- Работу с внедрённым изображением (обрезка, масштабирование, перемещение и т.д.)
- Создание таблиц и схем
- Возможность использования различных шрифтов без их внедрения в программу во время работы
- Сохранение файлов с точным указанием форматов (А4, А3 и т.д.) и указанием их размеров в пикселях, миллиметрах и т.д.
- Возможность создания авторской графики
- Возможность работы с графическим планшетом
- Сохранение итоговых файлов в форматах - .jpg (.jpeg), .pdf, .png
Для обеспечения выше указанных требований/возможностей возможно использовать не одну программу, а несколько
</t>
  </si>
  <si>
    <t>Программное обеспечение для создания визуальных материалов</t>
  </si>
  <si>
    <t>О для создания визуальных материалов со следующими базовыми функциями:
- Возможность получение фотореалистичных 2D изображений (Rendering) на основе разработанных трехмерных твердотельных моделей
- Возможность «наложения» цвета и текстурного изображения на тела и поверхности, находящиеся в составе визуализируемой трехмерной модели
- Возможность изменения сцены редеринга в программной среде: регулировка источника света в рабочем пространстве, изменение фонового изображения и настройка положения объекта (трехмерной модели)
- Сохранение итогового файла в формате .jpg (.jpeg), .png, .pdf</t>
  </si>
  <si>
    <t>Программное обеспечение для трехмерного твердотельного моделирования</t>
  </si>
  <si>
    <t xml:space="preserve">Программа трехмерного твердотельного моделирование должна обеспечить:
- Возможность твердотельного и поверхностного моделирование
- Возможность создание сборочных моделей с иерархической структурой
- Возможность переименовывать входящие сборочные единицы и детали согласно КЗ
- Возможность создание сборочных и детальных чертежей на основе трехмерных моделей (стандарт ЕСКД)
- Возможность сохранять чертежи в формате .jpg (.jpeg), .pdf
- Возможность сохранять итоговые трехмерные твердотельные модели в форматах:.stp (.step) AP203, AP214, AP 242, iges
</t>
  </si>
  <si>
    <t>Программное обеспечение для просмотра изображений</t>
  </si>
  <si>
    <t>Программное обеспечение</t>
  </si>
  <si>
    <t>Медиапроигрыватель</t>
  </si>
  <si>
    <t xml:space="preserve">Медиапроигрователь должен обеспечить:
- Воспроизведение видео и аудио файлов:
Контейнерные: AVI, FLAC, FLV[a], Matroska, MP4, MPJPEG, MPEG-2 (ES, MP3), QuickTime File Format, WAV и другие
Аудио: AAC, AC-3, FLAC, MP3 и другие
Видео: H.263, H.264/MPEG-4 AVC, H.265/MPEG-H HEVC, MJPEG, MPEG-1, MPEG-2, MPEG-4 и другие
</t>
  </si>
  <si>
    <t>Программное обеспечение для просмотра файлов в формате .pdf</t>
  </si>
  <si>
    <t xml:space="preserve"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</si>
  <si>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>Программное обеспечение для создания презентаций</t>
  </si>
  <si>
    <t xml:space="preserve"> ПО для создания презентаций должно обеспечивать:
- Создание много страничных, статичных презентаций
- Работу с растровым изображением
- Работу с внедрённым изображением (обрезка, масштабирование, перемещение и тд)
- Создание таблиц и схем
- Возможность использования различных шрифтов без их внедрения в программу во время работы
- Возможность использования аудио и видео файлов в создании презентации
- Возможность создание анимированных переходов между слайдами, текстовыми или иными материалами
- Возможность записи голоса поверх видео ряда
- Возможность сохранения итогового файла в формате .pdf, .avi, .mpg4 (.mpeg4)
</t>
  </si>
  <si>
    <t>Интернет-браузер</t>
  </si>
  <si>
    <t xml:space="preserve"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
</t>
  </si>
  <si>
    <t>Пакет офисных программ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</si>
  <si>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</si>
  <si>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Программное обеспечение для сканирования</t>
  </si>
  <si>
    <t>в зависимости от установленного оборудования</t>
  </si>
  <si>
    <t>Охрана труда и техника безопасности</t>
  </si>
  <si>
    <t>Аптечка</t>
  </si>
  <si>
    <t>Охрана труда</t>
  </si>
  <si>
    <t>Огнетушитель</t>
  </si>
  <si>
    <t xml:space="preserve">Складское помещение </t>
  </si>
  <si>
    <t>Площадь зоны: не менее 15 кв.м.</t>
  </si>
  <si>
    <t>Покрытие пола: ковролин  - промышленный полимерный пол или бетонное покрытие на всю зону 15 м2 на всю зону</t>
  </si>
  <si>
    <r>
      <rPr>
        <sz val="11"/>
        <color theme="1"/>
        <rFont val="Times New Roman"/>
      </rPr>
      <t>Подведение/ отведение ГХВС (при необходимости):</t>
    </r>
    <r>
      <rPr>
        <sz val="11"/>
        <color theme="1"/>
        <rFont val="Times New Roman"/>
      </rPr>
      <t xml:space="preserve"> не требуется</t>
    </r>
  </si>
  <si>
    <r>
      <rPr>
        <sz val="11"/>
        <color theme="1"/>
        <rFont val="Times New Roman"/>
      </rPr>
      <t xml:space="preserve">Подведение сжатого воздуха (при необходимости): </t>
    </r>
    <r>
      <rPr>
        <sz val="11"/>
        <color theme="1"/>
        <rFont val="Times New Roman"/>
      </rPr>
      <t>не требуется</t>
    </r>
  </si>
  <si>
    <t>Стеллаж - тип 1</t>
  </si>
  <si>
    <t>Металлический 200x100x40 4 полки</t>
  </si>
  <si>
    <t>Пластиковый контейнер</t>
  </si>
  <si>
    <t>Размер 1</t>
  </si>
  <si>
    <t>Размер 2</t>
  </si>
  <si>
    <t>Размер 3</t>
  </si>
  <si>
    <t>Органайзер</t>
  </si>
  <si>
    <t>Пластиковый</t>
  </si>
  <si>
    <t xml:space="preserve">Инфраструктурный лист для оснащения конкурсной площадки                                                        
Фнальный этап Чемпионата по профессиональному мастерству "Профессионалы"                                                        
по компетенции                                                        
Промышленная автоматика (основная)                                                        </t>
  </si>
  <si>
    <r>
      <rPr>
        <b/>
        <sz val="12"/>
        <color theme="1"/>
        <rFont val="Times New Roman"/>
      </rPr>
      <t>Адрес базовой организации:</t>
    </r>
    <r>
      <rPr>
        <b/>
        <sz val="12"/>
        <color rgb="FFFF0000"/>
        <rFont val="Times New Roman"/>
      </rPr>
      <t xml:space="preserve"> </t>
    </r>
  </si>
  <si>
    <r>
      <rPr>
        <b/>
        <sz val="12"/>
        <color theme="1"/>
        <rFont val="Times New Roman"/>
      </rPr>
      <t>Главный эксперт:</t>
    </r>
    <r>
      <rPr>
        <b/>
        <sz val="12"/>
        <color rgb="FFFF0000"/>
        <rFont val="Times New Roman"/>
      </rPr>
      <t xml:space="preserve"> </t>
    </r>
  </si>
  <si>
    <t>Рабочее место Конкурсанта (основное оборудование, вспомогательное оборудование, инструмент (по количеству рабочих мест))</t>
  </si>
  <si>
    <t>Площадь зоны: не менее 125 кв.м.</t>
  </si>
  <si>
    <t>Покрытие пола: промышленный линолеум на всю зону 125 м2 на всю зону</t>
  </si>
  <si>
    <r>
      <rPr>
        <sz val="11"/>
        <color theme="1"/>
        <rFont val="Times New Roman"/>
      </rPr>
      <t>Подведение/ отведение ГХВС (при необходимости):</t>
    </r>
    <r>
      <rPr>
        <sz val="11"/>
        <color theme="1"/>
        <rFont val="Times New Roman"/>
      </rPr>
      <t xml:space="preserve"> не требуется</t>
    </r>
  </si>
  <si>
    <r>
      <rPr>
        <sz val="11"/>
        <color theme="1"/>
        <rFont val="Times New Roman"/>
      </rPr>
      <t xml:space="preserve">Подведение сжатого воздуха (при необходимости): </t>
    </r>
    <r>
      <rPr>
        <sz val="11"/>
        <color theme="1"/>
        <rFont val="Times New Roman"/>
      </rPr>
      <t>не требуется</t>
    </r>
  </si>
  <si>
    <t>Рабочая кабинка с номером</t>
  </si>
  <si>
    <t>В соответствии с планом застройки</t>
  </si>
  <si>
    <t>Совок и щетка-сметка</t>
  </si>
  <si>
    <t>Метла и совок</t>
  </si>
  <si>
    <t>Диэлектрический коврик</t>
  </si>
  <si>
    <t>1000х1000</t>
  </si>
  <si>
    <t>Стремянка</t>
  </si>
  <si>
    <t>5 ступеней</t>
  </si>
  <si>
    <t>Верстак</t>
  </si>
  <si>
    <t>2000х700 (ШхГ)</t>
  </si>
  <si>
    <t>Инструментальная тележка</t>
  </si>
  <si>
    <t>4 ярусная</t>
  </si>
  <si>
    <t>Ноутбук - тип 1</t>
  </si>
  <si>
    <t>15'6; AMD Ryzen 5 5625U 2.3ГГц, 8ГБ DDR4, 256ГБ SSD, AMD Radeon , без операционной системы</t>
  </si>
  <si>
    <t>Сетевой фильтр</t>
  </si>
  <si>
    <t>6 розеток, длина кабеля 5м</t>
  </si>
  <si>
    <t>Windows 10</t>
  </si>
  <si>
    <t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</t>
  </si>
  <si>
    <t>MS Office</t>
  </si>
  <si>
    <t>Програмное обеспечение для выполнения модуля "Проектирование"</t>
  </si>
  <si>
    <t>Festo Fluidsim 5
Factory IO</t>
  </si>
  <si>
    <t>Програмное обеспечение для выполнения модуля "Программирование"</t>
  </si>
  <si>
    <t>Owen Logic</t>
  </si>
  <si>
    <t>Зона для работ предусмотренных в модуле "Поиск неисправностей" (2 рабочех места)</t>
  </si>
  <si>
    <t>Площадь зоны: не менее 5 кв.м.</t>
  </si>
  <si>
    <t xml:space="preserve">Электричество: 1 подключения к сети  по (220 Вольт и 380 Вольт)	</t>
  </si>
  <si>
    <t>Покрытие пола: ковролин  - промышленный полимерный пол или бетонное покрытие на всю зону 5 м2 на всю зону</t>
  </si>
  <si>
    <r>
      <rPr>
        <sz val="11"/>
        <color theme="1"/>
        <rFont val="Times New Roman"/>
      </rPr>
      <t>Подведение/ отведение ГХВС (при необходимости):</t>
    </r>
    <r>
      <rPr>
        <sz val="11"/>
        <color theme="1"/>
        <rFont val="Times New Roman"/>
      </rPr>
      <t xml:space="preserve"> не требуется</t>
    </r>
  </si>
  <si>
    <r>
      <rPr>
        <sz val="11"/>
        <color theme="1"/>
        <rFont val="Times New Roman"/>
      </rPr>
      <t xml:space="preserve">Подведение сжатого воздуха (при необходимости): </t>
    </r>
    <r>
      <rPr>
        <sz val="11"/>
        <color theme="1"/>
        <rFont val="Times New Roman"/>
      </rPr>
      <t>не требуется</t>
    </r>
  </si>
  <si>
    <t>Стенд "Поиск неисправностей"
Состав</t>
  </si>
  <si>
    <t>В соответсвии с конкурсным заданием</t>
  </si>
  <si>
    <t>Программируемое логическое реле</t>
  </si>
  <si>
    <t>Owen ПР200.220.2.Х.Х</t>
  </si>
  <si>
    <t>Выключатель-разъединитель</t>
  </si>
  <si>
    <t>Выключатель-разъединитель
Номинальный рабочий ток нагрузки: 25А</t>
  </si>
  <si>
    <t>Устройство защитное многофункциональное (реле напряжения)</t>
  </si>
  <si>
    <t>Устройство защитное многофункциональное (реле напряжения) 1Р+N
Напряжение питания: 220VAC
Номинальный ток: 63А</t>
  </si>
  <si>
    <t>Автоматический выключатель дифференциального тока</t>
  </si>
  <si>
    <t>Автоматический выключатель дифференциального тока 1+N C16 30мА</t>
  </si>
  <si>
    <t>Автоматический выключатель</t>
  </si>
  <si>
    <t>Автоматический выключатель 1P С6</t>
  </si>
  <si>
    <t>Розетка модульная на Din-рейку</t>
  </si>
  <si>
    <t>Розетка модульная на Din-рейку
Рабочее напряжение 220VAC
Номинальный ток: 16А</t>
  </si>
  <si>
    <t>Контактор</t>
  </si>
  <si>
    <t>Контактор 220VAC 9А НО</t>
  </si>
  <si>
    <t>Переключатель</t>
  </si>
  <si>
    <t>Переключатель 22мм НО+НЗ
2 положения фиксированных</t>
  </si>
  <si>
    <t>Переключатель 22мм НО+НЗ
2 положения фиксированных
(для внесения неисправностей)</t>
  </si>
  <si>
    <t>Выключатель кнопочный с фиксацией грибовидный</t>
  </si>
  <si>
    <t>Выключатель кнопочный грибовидный с фиксацией (расфиксация поворотом) 22мм красный НО+НЗ</t>
  </si>
  <si>
    <t>Выключатель кнопочный без фиксации зеленый</t>
  </si>
  <si>
    <t>Выключатель кнопочный без фиксации зеленый 22мм НО+НЗ</t>
  </si>
  <si>
    <t>Лампа коммутационная (индикации) зеленая</t>
  </si>
  <si>
    <t>Лампа коммутационная (индикации) зеленая 22мм 220VAC</t>
  </si>
  <si>
    <t>Лампа коммутационная (индикации) желтая</t>
  </si>
  <si>
    <t>Лампа коммутационная (индикации) желтая 22мм 220VAC</t>
  </si>
  <si>
    <t>Лампа коммутационная (индикации) красная</t>
  </si>
  <si>
    <t>Лампа коммутационная (индикации) красная 22мм 220VAC</t>
  </si>
  <si>
    <t>Держатель маркировки</t>
  </si>
  <si>
    <t>Держатель маркировки 22мм</t>
  </si>
  <si>
    <t>Розетка стационарная (для подключения стенда для поиска неисправностей)</t>
  </si>
  <si>
    <t>Розетка стационарная 2Р+РЕ 220В 16А (синяя)</t>
  </si>
  <si>
    <t>Вилка переносная (для подключения стенда для поиска неисправностей)</t>
  </si>
  <si>
    <t>Вилка переносная 2Р+РЕ 220В 16А (синяя)</t>
  </si>
  <si>
    <t>Щит с монтажной панелью</t>
  </si>
  <si>
    <t>Щит с монтажной панелью 800х600х300</t>
  </si>
  <si>
    <t>Клемма пружинная самозажимная</t>
  </si>
  <si>
    <t>Клемма пружинная самозажимная 2 ввода 2,5 кв. мм. 31А (серая)</t>
  </si>
  <si>
    <t>Клемма пружинная самозажимная 2 ввода 2,5 кв.мм. 31А (синяя)</t>
  </si>
  <si>
    <t>Клемма пружинная самозажимная 2 ввода 2,5 кв.мм. 31А (ж/з)</t>
  </si>
  <si>
    <t>Заглушка для клеммы пружинной самозажимной 2 ввода 2,5 кв.мм. (серая)</t>
  </si>
  <si>
    <t>Заглушка для клеммы пружинной самозажимной 2 ввода 2,5 кв.мм. (синяя)</t>
  </si>
  <si>
    <t>Заглушка для клеммы пружинной самозажимной 2 ввода 2,5 кв.мм. (ж/з)</t>
  </si>
  <si>
    <t>Перемычка для клеммы пружинной самозажимной</t>
  </si>
  <si>
    <t>Перемычка для клеммы пружинной самозажимной 2,5 кв.мм. 2PIN</t>
  </si>
  <si>
    <t>Перемычка для клеммы пружинной самозажимной 2,5 кв.мм. 3PIN</t>
  </si>
  <si>
    <t>Перемычка для клеммы пружинной самозажимной 2,5 кв.мм. 10PIN</t>
  </si>
  <si>
    <t>Концевой стопор (ограничитель с маркировкой) на DIN-рейку</t>
  </si>
  <si>
    <t>Держатель маркировки для клеммы пружинной самозажимной на концевой стопор</t>
  </si>
  <si>
    <t>Кабель-канал перфорированный</t>
  </si>
  <si>
    <t>Кабель-канал перфорированный 40x60, 2000 мм, серый</t>
  </si>
  <si>
    <t>Расходные материалы</t>
  </si>
  <si>
    <t>Din-рейка</t>
  </si>
  <si>
    <t>Din-рейка 2000мм</t>
  </si>
  <si>
    <t>Провод 1х0.75 красный</t>
  </si>
  <si>
    <t>м</t>
  </si>
  <si>
    <t>Провод 1х0.75 черный</t>
  </si>
  <si>
    <t>Провод 1х1.5 ж/з</t>
  </si>
  <si>
    <t>Кабель ПВС 3х2.5</t>
  </si>
  <si>
    <t>НШВИ 0.75</t>
  </si>
  <si>
    <t>НШВИ(2) 0.75</t>
  </si>
  <si>
    <t>НШВИ 2.5</t>
  </si>
  <si>
    <t>НКИ 6х1.5</t>
  </si>
  <si>
    <t>Стяжки нейлоновые 100х2.5</t>
  </si>
  <si>
    <t>Площадка самоклеящаяся 20х20</t>
  </si>
  <si>
    <t>Жгут витой</t>
  </si>
  <si>
    <t>Саморез металл с пером (сверло) 4.2х13</t>
  </si>
  <si>
    <t>Сальник PG16</t>
  </si>
  <si>
    <t>Этикет-лента прямоугольная белая с красной полосой 21.5х12 мм стандарт
(для маркировки)</t>
  </si>
  <si>
    <t>Цифровой мультиметр</t>
  </si>
  <si>
    <t>UNI-T</t>
  </si>
  <si>
    <t>ПО для программируемого логического реле</t>
  </si>
  <si>
    <r>
      <rPr>
        <b/>
        <sz val="12"/>
        <color theme="1"/>
        <rFont val="Times New Roman"/>
      </rPr>
      <t>Адрес базовой организации:</t>
    </r>
    <r>
      <rPr>
        <b/>
        <sz val="12"/>
        <color rgb="FFFF0000"/>
        <rFont val="Times New Roman"/>
      </rPr>
      <t xml:space="preserve"> </t>
    </r>
  </si>
  <si>
    <r>
      <rPr>
        <b/>
        <sz val="12"/>
        <color theme="1"/>
        <rFont val="Times New Roman"/>
      </rPr>
      <t>Главный эксперт:</t>
    </r>
    <r>
      <rPr>
        <b/>
        <sz val="12"/>
        <color rgb="FFFF0000"/>
        <rFont val="Times New Roman"/>
      </rPr>
      <t xml:space="preserve"> </t>
    </r>
  </si>
  <si>
    <t>Рабочее место Конкурсанта (расходные материалы по количеству конкурсантов)</t>
  </si>
  <si>
    <t>Программируемый логический контроллер (ПЛК)
в составе</t>
  </si>
  <si>
    <t>1.1</t>
  </si>
  <si>
    <t>Центральный процессор (CPU)</t>
  </si>
  <si>
    <t>АБАК K3. ИНКОМСИСТЕМ. K3.CPU.00.00.00. Модуль центрального процессора, пассивное охлаждение, ARM Cortex 1 GHz, 512 Mb RAM, 4Gb Flash. Интерфейсы: Ethernet – 3 шт., RS485 –4 шт., USBhost – 4 шт., μUSBdevice, слот для карт памяти μSD. Выполняет основную логику. Поддерживается резервирование и горячая замена</t>
  </si>
  <si>
    <t>1.2</t>
  </si>
  <si>
    <t>Карта памяти для CPU</t>
  </si>
  <si>
    <t>1.3</t>
  </si>
  <si>
    <t>Модуль дискретных входов</t>
  </si>
  <si>
    <t>АБАК K3. ИНКОМСИСТЕМ. K3.DI.00.16.00. Модуль дискретного ввода, 16 изолированных каналов дискретного ввода постоянного тока</t>
  </si>
  <si>
    <t>1.4</t>
  </si>
  <si>
    <t>Модуль дискретных выходов</t>
  </si>
  <si>
    <t>АБАК K3. ИНКОМСИСТЕМ. K3.DO.00.16.01. Модуль дискретного ввода, 16 изолированных каналов для вывода дискретных сигналов постоянного тока с контролем цепи во включенном и выключенном состоянии.</t>
  </si>
  <si>
    <t>1.5</t>
  </si>
  <si>
    <t>Модуль аналоговых вхоов</t>
  </si>
  <si>
    <t>АБАК K3. ИНКОМСИСТЕМ. K3.AI.02.08.00. Модуль аналогового ввода, 8 каналов и предназначен для измерения сигналов, поступающих от термометров сопротивлений.</t>
  </si>
  <si>
    <t>1.6</t>
  </si>
  <si>
    <t>Модуль аналоговых выходов</t>
  </si>
  <si>
    <t>АБАК K3. ИНКОМСИСТЕМ. K3.AO.00.04.00. Модуль аналогового вывода, 4 изолированных канала и предназначен для воспроизведения аналоговых сигналов в диапазоне от 4 до 20 мА с поддержкой протокола HART в активном режиме.</t>
  </si>
  <si>
    <t>Блок питания</t>
  </si>
  <si>
    <t>АБАК K3. ИНКОМСИСТЕМ. K3.PM.01.00.00. Модуль питания предназначен для обеспечения питанием одного модуля CPU. Модуль питания имеет возможность получать напряжение от 2х независимых источников питания, подключенных по шине TBUS-8</t>
  </si>
  <si>
    <t>Сенсорная панель оператора (HMI)</t>
  </si>
  <si>
    <t>ОВЕН. СПК110. Панельный программируемый логический контроллер, экран с диагональю 10.2", разрешение 800x480, 65535 цветов (16 бит), резистивное сенсорное управление, процессор SAMSUNG 400MHz S3C2416XH-40, RAM 128Мб, FLASH 64Мб, встроенная ОС Linux, P54 Интерфейсы: Ethernet, 3×RS-485, 2×RS-232, USB Host, USB Device, слот для SD-карт.</t>
  </si>
  <si>
    <t>Ethernet-коммутатор</t>
  </si>
  <si>
    <t>ОВЕН. КСН210. Коммутатор сетевой неуправляемый 4 х FE, 1 x GE/SFP</t>
  </si>
  <si>
    <t>Модуль распределенной периферии</t>
  </si>
  <si>
    <t>АБАК K3. ИНКОМСИСТЕМ. K3.TM.02.00.01. Модуль терминальносоединительный, обеспечение питанием 24 В DC всех модулей, находящихся на текущей шине TBUS-8 (объединенных одной DIN -рейкой). Перенос сигналов CAN шин с одной DIN-рейки на другую. Два разъёма RJ45 раздельного подключения CAN-шин.</t>
  </si>
  <si>
    <t>Частотный преобразователь</t>
  </si>
  <si>
    <t>ОВЕН. ПЧВ3-3К0-В. Преобразователь частоты векторный, 3 кВт, 3p, 380В 50/60Гц, Iвых=7А</t>
  </si>
  <si>
    <t>Низковольтный электродвигатель</t>
  </si>
  <si>
    <t>Низковольтный электродвигатель 3 AC 50 Hz 230 VD/400 VY * 3 AC IEK</t>
  </si>
  <si>
    <t>Штекер RJ45 прямой</t>
  </si>
  <si>
    <t>IE FC RJ45 ШТЕКЕР, 180 RJ45, ШТЕКЕРНЫЙ СОЕДИНИТЕЛЬ С МЕТАЛ. КОРПУСОМ ДЛЯ ПРОМ. УСЛОВИЙ, ПРЕДНАЗНАЧЕН ДЛЯ БЫСТРОГО МОНТАЖА, 180 ГРАД. УГОЛ ВЫВОДА КАБЕЛЯ</t>
  </si>
  <si>
    <t>Программируемое реле с дисплеем</t>
  </si>
  <si>
    <t>ОВЕН. ПР200-24.1.1.0,  24В, 8DI+6DO, 1хRS485</t>
  </si>
  <si>
    <t>DEKraft 22103DEK КМ103-009A-220B-11 Контактор 3P, 9А, 220BAC, 1НО+1НЗ, винт.</t>
  </si>
  <si>
    <t>Втычное реле</t>
  </si>
  <si>
    <t>Degson DRPS-1C-D24-06Z(H) DRPS Реле, 24VDC, 1CO, 6A</t>
  </si>
  <si>
    <t>Позиционный выключатель (концевой выключатель)</t>
  </si>
  <si>
    <t>Позиционный выключатель  3SE5232-0FD03</t>
  </si>
  <si>
    <t>Кнопочный пост 1 отверстие 22мм</t>
  </si>
  <si>
    <t>Meyertec MTB2-F86 MTB2 Корпус кнопочного поста, 1 место, серый, IP67</t>
  </si>
  <si>
    <t>Кнопочный пост 2 отверстия 22мм</t>
  </si>
  <si>
    <t>Meyertec MTB2-F87 MTB2 Корпус кнопочного поста, 2 места, серый, IP67</t>
  </si>
  <si>
    <t>Кнопочный пост 3 отверстия 22мм</t>
  </si>
  <si>
    <t>Meyertec MTB2-F88 MTB2 Корпус кнопочного поста, 3 места, серый, IP67</t>
  </si>
  <si>
    <t>Потенциометр 22мм 10КОм</t>
  </si>
  <si>
    <t>Лампа индикации зеленая</t>
  </si>
  <si>
    <t>Лампа индикации 22мм зеленая 24VDC</t>
  </si>
  <si>
    <t>Лампа индикации желтая</t>
  </si>
  <si>
    <t>Лампа индикации 22мм желтая 24VDC</t>
  </si>
  <si>
    <t>Лампа индикации красная</t>
  </si>
  <si>
    <t>Лампа индикации 22мм красная 220VDC/VAC</t>
  </si>
  <si>
    <t>Кнопка без фиксации черная</t>
  </si>
  <si>
    <t>Кнопка без фиксации черная 22мм 1НО+1НЗ</t>
  </si>
  <si>
    <t>Переключатель 2 положения фикс</t>
  </si>
  <si>
    <t>Переключатель 22мм 2 фиксированных положения
1НО+1НЗ</t>
  </si>
  <si>
    <t>Аварийная грибовидная кнопка</t>
  </si>
  <si>
    <t>Аварийная грибовидная кнопка 22мм 1НО+1НЗ
Возврат поворотом</t>
  </si>
  <si>
    <t>Выключатель нагрузки (рубильник)</t>
  </si>
  <si>
    <t>ГЛАВНЫЙ/АВАРИЙНЫЙ ВЫКЛЮЧАТЕЛЬ 4-ПОЛЮСНЫЙ IU=16, P/AC-23A ПРИ 400V=7,5KW ПЕРЕДНЕГО КРЕПЛЕНИЯ КРЕПЛЕНИЕ ПО 4 ОТВЕРСТИЯМ ПОВОРОТНЫЙ ПРИВОД ЖЕЛТО-КРАСНЫЙ</t>
  </si>
  <si>
    <t>АВДТ 1+N, 10А, 30мА, С</t>
  </si>
  <si>
    <t>Автоматический выключатель 3P С16</t>
  </si>
  <si>
    <t>Автоматический выключатель 2P C10</t>
  </si>
  <si>
    <t>Автоматический выключатель 2P C6</t>
  </si>
  <si>
    <t>Автоматический выключатель 2P C3</t>
  </si>
  <si>
    <t>Автоматический выключатель для защиты электродвигателя</t>
  </si>
  <si>
    <t>Автоматический выключатель для защиты электродвигателя 1,6-2,5А</t>
  </si>
  <si>
    <t>Клемма самозажимная 6кв.мм серая</t>
  </si>
  <si>
    <t>Клемма самозажимная 6кв.мм синяя</t>
  </si>
  <si>
    <t>Клемма самозажимная 6кв.мм ж/з</t>
  </si>
  <si>
    <t>Крышка для самозажимной клеммы 6кв.мм серая</t>
  </si>
  <si>
    <t>Клемма самозажимная 2,5кв.мм серая</t>
  </si>
  <si>
    <t>Крышка для самозажимной клеммы 2,5кв.мм серая</t>
  </si>
  <si>
    <t>Концевой держатель клемм</t>
  </si>
  <si>
    <t>Маркировка для концевого держателя клемм</t>
  </si>
  <si>
    <t>Перемычка для клемм 2,5кв.мм 2пол</t>
  </si>
  <si>
    <t>Перемычка для клемм 2,5кв.мм 3пол</t>
  </si>
  <si>
    <t>Перемычка для клемм 2,5кв.мм 10пол</t>
  </si>
  <si>
    <t>Патч-корд</t>
  </si>
  <si>
    <t>Патч-корд E FC RJ45 PLUG-180/IE FC RJ45 PLUG-180, длина 5 м.</t>
  </si>
  <si>
    <t>Шина универсальная распределительная</t>
  </si>
  <si>
    <t>ШИНА УНИВЕРСАЛЬНАЯ РАСПРЕДЕЛИТЕЛЬНАЯ ШНУР 1 В КОРПУСЕ 2 ВВОДА 7 ГРУПП 160 А</t>
  </si>
  <si>
    <t>Трубка ПВХ</t>
  </si>
  <si>
    <t>Трубка ПВХ д20 3м</t>
  </si>
  <si>
    <t>Расходные материалы (одноразовое)</t>
  </si>
  <si>
    <t>Клипса</t>
  </si>
  <si>
    <t>Клипсы для трубки д20</t>
  </si>
  <si>
    <t>Кабель-канал</t>
  </si>
  <si>
    <t>Кабель-канал 60х60 2м TA-G IN-Liner</t>
  </si>
  <si>
    <t>Кабель-канал перфорированный RL6 40х60 (ШхВ) 2м</t>
  </si>
  <si>
    <t>Проволочный лоток</t>
  </si>
  <si>
    <t>Проволочный лоток 50х150х3000</t>
  </si>
  <si>
    <t>Крепежный комплект для монтажа проволочного лотка к кронштейну</t>
  </si>
  <si>
    <t>Клемма заземления для проволочного лотка</t>
  </si>
  <si>
    <t>Металлическая труба</t>
  </si>
  <si>
    <t>Металлическая труба д20 2м</t>
  </si>
  <si>
    <t>Корпус сварной навесной с М/П</t>
  </si>
  <si>
    <t>Корпус сварной навесной серии ST с М/П Размер: 800 x 600 x 300 мм (В х Ш х Г)</t>
  </si>
  <si>
    <t>Корпус сварной навесной серии ST с М/П Размер: 400 x 400 x 200 мм (В х Ш х Г)</t>
  </si>
  <si>
    <t>Консоль с опорой (кронштейн) для сетчатого лотка</t>
  </si>
  <si>
    <t>Консоль с опорой (кронштейн) для сетчатого лотка основание 200мм</t>
  </si>
  <si>
    <t>Вшт-рейка перфорированная OMEGA 3F, 35х7,5мм. 2м</t>
  </si>
  <si>
    <t>Расходные материалы (одноразовые)</t>
  </si>
  <si>
    <t>Вилка переносная промышленная</t>
  </si>
  <si>
    <t>Вилка переносная промышленная ССИ 015</t>
  </si>
  <si>
    <t>Розетка стационарная промышленная</t>
  </si>
  <si>
    <t>Розетка стационарная промышленная ССИ 115</t>
  </si>
  <si>
    <t>Держатель маркировки ДМ22-2 d22 20x25мм</t>
  </si>
  <si>
    <t>Сальник PG11</t>
  </si>
  <si>
    <t>Сальник PG13,5</t>
  </si>
  <si>
    <t>Сальник MG20</t>
  </si>
  <si>
    <t>Хомут</t>
  </si>
  <si>
    <t>Хомут 2,5х100 (100шт)</t>
  </si>
  <si>
    <t>уп</t>
  </si>
  <si>
    <t>Хомут 3,6х200 (100шт)</t>
  </si>
  <si>
    <t>Хомут 3,6х300 (100шт)</t>
  </si>
  <si>
    <t>Хомут с площадкой для маркировки</t>
  </si>
  <si>
    <t>Хомут с площадкой для маркировки дл.100 (100шт)</t>
  </si>
  <si>
    <t>Площадка самоклеящаяся</t>
  </si>
  <si>
    <t>М</t>
  </si>
  <si>
    <t>НШВИ</t>
  </si>
  <si>
    <t>НШВИ 0,75</t>
  </si>
  <si>
    <t>НШВИ(2)</t>
  </si>
  <si>
    <t>НШВИ(2) 0,75</t>
  </si>
  <si>
    <t>НШВИ 1,5</t>
  </si>
  <si>
    <t>НШВИ(2) 1,5</t>
  </si>
  <si>
    <t>НШВИ 2,5</t>
  </si>
  <si>
    <t>НШВИ(2) 2,5</t>
  </si>
  <si>
    <t>НКИ</t>
  </si>
  <si>
    <t>НКИ 1,5-4</t>
  </si>
  <si>
    <t>НКИ 1,5-5</t>
  </si>
  <si>
    <t>НКИ 1,5-6</t>
  </si>
  <si>
    <t>НКИ 2,5-8</t>
  </si>
  <si>
    <t>Разъем RJ-45</t>
  </si>
  <si>
    <t>Разъем RJ-45 UTP для кабеля кат. 5Е, 8P8C</t>
  </si>
  <si>
    <t>Провод силовой</t>
  </si>
  <si>
    <t>Провод силовой ПуГВнг(А)LS 1х2,5 ж/з</t>
  </si>
  <si>
    <t>Провод силовой ПуГВнг(А)LS 1х2,5 белый</t>
  </si>
  <si>
    <t>Провод силовой ПуГВнг(А)LS 1х2,5 синий</t>
  </si>
  <si>
    <t>Провод силовой ПуГВнг(А)LS 1х1,5 белый</t>
  </si>
  <si>
    <t>Провод силовой ПуГВнг(А)LS 1х1,5 синий</t>
  </si>
  <si>
    <t>Провод силовой ПуГВнг(А)LS 1х0.75 красный</t>
  </si>
  <si>
    <t>Провод силовой ПуГВнг(А)LS 1х0.75 черный</t>
  </si>
  <si>
    <t>Кабель ПВС</t>
  </si>
  <si>
    <t>Кабель ПВС 2х0,75</t>
  </si>
  <si>
    <t>Кабель ПВС 3х0,75</t>
  </si>
  <si>
    <t>Кабель ПВС 4х0,75</t>
  </si>
  <si>
    <t>Кабель ПВС 4х1,5</t>
  </si>
  <si>
    <t>Кабель ПВС 5х2,5</t>
  </si>
  <si>
    <t>Кабель Витая пара FTP 4 пары</t>
  </si>
  <si>
    <t>Витая пара FTP 4 пары AWG 24 категория 5е экран внутренняя Cu Standart</t>
  </si>
  <si>
    <t>Саморез гипсокартон/дерево</t>
  </si>
  <si>
    <t>Саморез гипсокартон/дерево 3,5х35 черный</t>
  </si>
  <si>
    <t>Саморез гипсокартон/дерево 3,5х55 черный</t>
  </si>
  <si>
    <t>Саморез гипсокартон/дерево 3,5х90 черный</t>
  </si>
  <si>
    <t>Саморез по металлу сверлоконечныый</t>
  </si>
  <si>
    <t>Саморез по металлу сверлоконечныый 4,2х13</t>
  </si>
  <si>
    <t>Саморез по металлу сверлоконечныый 4,2х25</t>
  </si>
  <si>
    <t>Расходные материалы на всех конкурсантов и экспертов</t>
  </si>
  <si>
    <t>Бумага А4</t>
  </si>
  <si>
    <t>уп 500л</t>
  </si>
  <si>
    <t>Планшет А4</t>
  </si>
  <si>
    <t>Клейкая лента прозрачная, 38мм x 40м</t>
  </si>
  <si>
    <t>Клейкая малярная лента 50 мм х 50 м</t>
  </si>
  <si>
    <t>Двусторонняя клейкая лента</t>
  </si>
  <si>
    <t>Разметочная клейкая лента 50 мм х 50 м</t>
  </si>
  <si>
    <t>Разметочная клейкая лента 50 мм х 50 м, желто-черная</t>
  </si>
  <si>
    <t>Ручка шариковая</t>
  </si>
  <si>
    <t>Карандаш</t>
  </si>
  <si>
    <t>Карандаш строительный</t>
  </si>
  <si>
    <t>Точилка для карандашей</t>
  </si>
  <si>
    <t>Ластик</t>
  </si>
  <si>
    <t>Степлер 24/6</t>
  </si>
  <si>
    <t>Скобы для степлера 24/6</t>
  </si>
  <si>
    <t>упак</t>
  </si>
  <si>
    <t>Файл-вкладыш с перфорацией А4</t>
  </si>
  <si>
    <t>упак 100шт</t>
  </si>
  <si>
    <t>Пластиковая папка А4</t>
  </si>
  <si>
    <t>Пластиковая папка А4 для конкурсного задания</t>
  </si>
  <si>
    <t>Папка А4 для документов на кольцах</t>
  </si>
  <si>
    <t>Ножницы</t>
  </si>
  <si>
    <t>Линейка</t>
  </si>
  <si>
    <t>50 см</t>
  </si>
  <si>
    <t>100 см</t>
  </si>
  <si>
    <t>Рулетка</t>
  </si>
  <si>
    <t>Рулетка 3м</t>
  </si>
  <si>
    <t>Рулетка 5м</t>
  </si>
  <si>
    <t>Строительный сегментированный нож</t>
  </si>
  <si>
    <t>Строительный сегментированный нож 18мм</t>
  </si>
  <si>
    <t>Лезвие для строительного сегментированного ножа</t>
  </si>
  <si>
    <t>Лезвие для строительного сегментированного ножа 18мм</t>
  </si>
  <si>
    <t>Защитные очки</t>
  </si>
  <si>
    <t>Пластиковые с дужками</t>
  </si>
  <si>
    <t>Не менее 3 запасных на площадке для участников</t>
  </si>
  <si>
    <t>Перчатки</t>
  </si>
  <si>
    <t>Перчатки с полиуретановым покрытием</t>
  </si>
  <si>
    <t>Перчатки диэлектрические</t>
  </si>
  <si>
    <t>Не менее 1 запасных на площадке для участников</t>
  </si>
  <si>
    <t>Инфраструктурный лист для оснащения конкурсной площадки</t>
  </si>
  <si>
    <t>по компетенции</t>
  </si>
  <si>
    <t>Личный инструмент конкурсанта
Допускается любой исправный инструмент промышленного изготовления
(Примерный список)</t>
  </si>
  <si>
    <t xml:space="preserve">Примечание </t>
  </si>
  <si>
    <t>Набор отверток PH</t>
  </si>
  <si>
    <t>PH0, PH1, PH2, PH3</t>
  </si>
  <si>
    <t>Набор отверток PZ</t>
  </si>
  <si>
    <t>PZ0, PZ1, PZ2, PZ3</t>
  </si>
  <si>
    <t>Набор отверток SL</t>
  </si>
  <si>
    <t>SL1, SL2, SL3, SL4, SL5</t>
  </si>
  <si>
    <t>Набор отверток для точных работ</t>
  </si>
  <si>
    <t>критически важные характеристики позиции отсутствуют</t>
  </si>
  <si>
    <t>Пассатижи</t>
  </si>
  <si>
    <t>Кусачки боковые (бокорезы)</t>
  </si>
  <si>
    <t>Длинногубцы прямые</t>
  </si>
  <si>
    <t>Нож для снятия изоляции</t>
  </si>
  <si>
    <t>Кабелерез</t>
  </si>
  <si>
    <t>Стриппер автоматический</t>
  </si>
  <si>
    <t>Кримпер для витой пары RJ-45</t>
  </si>
  <si>
    <t>Кримпер для НШВИ</t>
  </si>
  <si>
    <t>Матрица квадратная или шестиугольная
0,4-6 кв.мм.</t>
  </si>
  <si>
    <t>Кримпер для НКИ</t>
  </si>
  <si>
    <t>0,4-6 кв.мм.</t>
  </si>
  <si>
    <t>Молоток</t>
  </si>
  <si>
    <t>Набор торцевых головок</t>
  </si>
  <si>
    <t>Набор торцевых головок 6-14
Посадочное (1/4;3/4;1/2)
В соответсвии с ключом-трещоткой</t>
  </si>
  <si>
    <t>Ключ-трещотка для торцевых головок</t>
  </si>
  <si>
    <t>Размер в соответствии с торцевыми головками (1/4;3/4;1/2)</t>
  </si>
  <si>
    <t>Съемник изоляции для LAN-кабеля</t>
  </si>
  <si>
    <t>Набор напильников по металлу</t>
  </si>
  <si>
    <t>Керн автоматический</t>
  </si>
  <si>
    <t>Набор сверл по металлу</t>
  </si>
  <si>
    <t>Для соответствующего инструмента
2-14мм</t>
  </si>
  <si>
    <t>Набор коронок по металлу</t>
  </si>
  <si>
    <t>Для соответствующего инструмента
8-32мм</t>
  </si>
  <si>
    <t>Ножовка по металлу</t>
  </si>
  <si>
    <t>Ступенчатое сверло</t>
  </si>
  <si>
    <t>Для соответствующего инструмента
4-12 мм</t>
  </si>
  <si>
    <t>Для соответствующего инструмента
4-32 мм</t>
  </si>
  <si>
    <t>Стусло</t>
  </si>
  <si>
    <t>Пресс гидравлический для прокалывания круглых или квадратных отверстий с матрицами</t>
  </si>
  <si>
    <t>Набор ключей рожковых</t>
  </si>
  <si>
    <t>Размер 6-19</t>
  </si>
  <si>
    <t>Набор ключей шестигранных</t>
  </si>
  <si>
    <t>Размер 1,5-10</t>
  </si>
  <si>
    <t>Набор ключей TORX</t>
  </si>
  <si>
    <t>Размер TX10-TX45</t>
  </si>
  <si>
    <t>Уровень пузырьковый с магнитом</t>
  </si>
  <si>
    <t>10 см</t>
  </si>
  <si>
    <t>40 см</t>
  </si>
  <si>
    <t>120 см</t>
  </si>
  <si>
    <t>200 см</t>
  </si>
  <si>
    <t>Уровень электронный  с магнитом (уклономер, инклиномер)</t>
  </si>
  <si>
    <t>Штангенциркуль</t>
  </si>
  <si>
    <t>Штангенциркуль электронный</t>
  </si>
  <si>
    <t>Угломер (транспортир)</t>
  </si>
  <si>
    <t>Угломер электронный</t>
  </si>
  <si>
    <t>Шуруповерт (дрель-шуруповерт)</t>
  </si>
  <si>
    <t>Шуруповерт
2 АКБ
ЗУ</t>
  </si>
  <si>
    <t>Ударный винтоверт (импакт)</t>
  </si>
  <si>
    <t>Ударный винтоверт (импакт)
2 АКБ
ЗУ</t>
  </si>
  <si>
    <t>Электролобзик</t>
  </si>
  <si>
    <t>Электролобзик
2 АКБ
ЗУ</t>
  </si>
  <si>
    <t>Углошлифовальная машинка</t>
  </si>
  <si>
    <t>Углошлифовальная машинка
2 АКБ
ЗУ</t>
  </si>
  <si>
    <t>Фен строительный промышленный</t>
  </si>
  <si>
    <t>Торцовочная пила</t>
  </si>
  <si>
    <t>Биты для шуруповерта</t>
  </si>
  <si>
    <t>PH0, PH1, PH2, PH3
PZ0, PZ1, PZ2, PZ3</t>
  </si>
  <si>
    <t>Биты для ударного винтоверта</t>
  </si>
  <si>
    <t>Пилка для электролобзика по металлу</t>
  </si>
  <si>
    <t>В соответсвии с электролобзиком</t>
  </si>
  <si>
    <t>Диск отрезной для УШМ</t>
  </si>
  <si>
    <t>В соответсвии с УШМ</t>
  </si>
  <si>
    <t>Диск зачистной для УШМ</t>
  </si>
  <si>
    <t>Диск лепестковый для УШМ</t>
  </si>
  <si>
    <t>Диск универсальный для торцовочной пилы</t>
  </si>
  <si>
    <t>В соответсвии с торцовочной пилой</t>
  </si>
  <si>
    <t>Диск по металлу для торцовочной пилы</t>
  </si>
  <si>
    <t>Фаскосниматель</t>
  </si>
  <si>
    <t>Труборез ручной</t>
  </si>
  <si>
    <t>Линейка металлическая</t>
  </si>
  <si>
    <t>3 м</t>
  </si>
  <si>
    <t>Угольник</t>
  </si>
  <si>
    <t>Ключ разводной</t>
  </si>
  <si>
    <t>Пояс для инструмента</t>
  </si>
  <si>
    <t>Беруши</t>
  </si>
  <si>
    <t>Респиратор</t>
  </si>
  <si>
    <t>Спецодежда (куртка+штаны/комбинезон)</t>
  </si>
  <si>
    <t>Спецобувь с металлическим носком</t>
  </si>
  <si>
    <t>Ящик для инструмента на колесах и комплектные ящики к нему</t>
  </si>
  <si>
    <t>Мультиметр цифровой</t>
  </si>
  <si>
    <t>Мегаомметр цифровой</t>
  </si>
  <si>
    <t>Миллиомметр цифровой</t>
  </si>
  <si>
    <t>Клещи токоизмерительные</t>
  </si>
  <si>
    <t>Фонарик</t>
  </si>
  <si>
    <t>Струбцина</t>
  </si>
  <si>
    <t>Изолента</t>
  </si>
  <si>
    <t>Набор термоусадочных трубок</t>
  </si>
  <si>
    <t>Шкаф компактный распределительный</t>
  </si>
  <si>
    <t xml:space="preserve">Концевой стопор </t>
  </si>
  <si>
    <t>‎Компактный коммутатор</t>
  </si>
  <si>
    <t>Компактный коммутатор 7 x 10/100BaseTX, 1 x 100BaseFX (многомодовое оптоволокно) в металлическом корпусе, МОХА EDS-2008-EL-M-SC (арт. EDS-2008-EL-M-SC)</t>
  </si>
  <si>
    <t>Блок резервирования питания</t>
  </si>
  <si>
    <t>Дополнительный контакт для ВА-105</t>
  </si>
  <si>
    <t>Выключатель автоматический DC</t>
  </si>
  <si>
    <t>‎Блок питания 120 Вт</t>
  </si>
  <si>
    <t>Лампа светодиодная повышеной яркости</t>
  </si>
  <si>
    <t>‎Интерфейсное реле</t>
  </si>
  <si>
    <t xml:space="preserve"> ‎Интерфейсное реле, катушка 24V UC, 2
‎СО контакта 8A 250V AC, пружинные
‎клеммы
‎ООО "ПК "ОПТИ" РПМ 24UC/P/2PC-8
‎(арт. 04103321)</t>
  </si>
  <si>
    <t xml:space="preserve">‎Лампа светодиодная повышеной яркости 36 мкд, плоская, зеленая, 220 В AC/DC, ‎корпус черный. Монтажное отверстие 22 ‎мм. IP65 ‎Протон-Импульс СКЛ14Н ‎(арт. СКЛ14Н-2-Л-2-220-П-Ч) </t>
  </si>
  <si>
    <t>‎Блок питания 120 Вт вх. напряжение ‎85...277 В AC или 80...370 В DC, вых. ‎напряжение 24 В DС, железный корпус с ‎креплением на DIN рейку ‎ООО "ПК "ОПТИ" ‎ИПИВ-5-ОПТИ/1АС/24В/М ‎(арт. 5199083-М)</t>
  </si>
  <si>
    <t>Выключатель автоматический DC 1-полюса, In=4A, х-ка С, Icn=10кА ‎DEKraft ВА105-DC-1Р-004А-C ‎(арт. 13376DEK)</t>
  </si>
  <si>
    <t>Выключатель автоматический DC1-полюса, In=2A, х-ка С, Icn=10кА ‎DEKraft ВА105-DC-1Р-002А-C ‎(арт. 13375DEK)</t>
  </si>
  <si>
    <t>‎Дополнительный контакт для ВА-105 1ПК ‎DEKraft ДК-105 ‎(арт. 133003DEK)</t>
  </si>
  <si>
    <t>Блок резервирования питания вх. ‎напряжение 18...32 В DC, вых. ток 2х10 ‎А, 2 входа, металлический ‎ООО "ПК "ОПТИ" ДМ-2x10-ОПТИ ‎(арт. 4542378-М)</t>
  </si>
  <si>
    <t>Концевой стопор  Degson E-WS (арт. E-WS)</t>
  </si>
  <si>
    <t>‎Интерфейсное реле, катушка 24V UC, 1
‎СО контакт 6A 250V AC, пружинные
‎клеммы
‎ООО "ПК "ОПТИ" РПМ 24UC/P/1PC-6
‎(арт. 04101311)</t>
  </si>
  <si>
    <t>Реле 24VDC 2CO 8A degson drpt ‎(арт. DRPT-2C-LR-D24-02A(H))</t>
  </si>
  <si>
    <t>Реле</t>
  </si>
  <si>
    <t>Розетка для реле</t>
  </si>
  <si>
    <t>‎Розетка для реле DRPT-2C Degson DSRT (арт. DSRT08A-F3-00A(H))</t>
  </si>
  <si>
    <t>Реле миниатюрное универсальное
‎электромеханическое; 4CO; Номинальный
‎ток 5A; Напряжение управления: 24V DC;
‎Материал контактов: AgNi;
Degson DRPE
‎(арт. 30010000140)</t>
  </si>
  <si>
    <t>Реле миниатюрное универсальное
‎электромеханическое</t>
  </si>
  <si>
    <t>Розетка для реле DRPE (DRPT)-4C
Degson DPKF14A-F3-00A(H) ‎(арт. 30020000052)
‎</t>
  </si>
  <si>
    <t>Реле (с цоколем), 220VUC, 2CO, 8A 
‎ООО "ПК "ОПТИ" РМП 230 UC /P/2PCs-8
‎(арт. 6106321)</t>
  </si>
  <si>
    <t>Реле (с цоколем)</t>
  </si>
  <si>
    <t>‎Контактор 3P, 32А, 220BAC, 1НО+1НЗ, ‎винт.
‎DEKraft КМ103-032A-220B-11
‎(арт. 22123DEK)</t>
  </si>
  <si>
    <t>Контактор 3P</t>
  </si>
  <si>
    <t>‎Блокировка механическая для КМ-103 (9-32A)
‎DEKraft БМ03-009A-032A
‎(арт. 24117DEK)</t>
  </si>
  <si>
    <t>‎Блокировка механическая для КМ</t>
  </si>
  <si>
    <t>‎Контактор 3P, 9А, 220BAC, 1НО+1НЗ,
‎винт.
‎DEKraft КМ103-009A-220B-11
‎(арт. 22103DEK)</t>
  </si>
  <si>
    <t>‎Реле контроля напряжения AC 230 В/AC 
‎400 B, 2 ПК, УХЛ4.
‎Меандр РКН-3-15-15
‎(арт. 4640016933945)</t>
  </si>
  <si>
    <t>Реле контроля напряжения</t>
  </si>
  <si>
    <t>Выключатель автоматический , 2-полюса, 
‎In=6A, х-ка С, Icn=6кА
‎DEKraft ВА103-2P-006A-C
‎(арт. 12285DEK)</t>
  </si>
  <si>
    <t>Выключатель автоматический</t>
  </si>
  <si>
    <t>‎Выключатель автоматический ‎дифференциальный (АВДТ) 6кА, 1+N,
‎10А, 30мА, C
‎DEKraft ДИФ103-6кА-1N-10А-30-C
‎(арт. 16228DEK)</t>
  </si>
  <si>
    <t>‎Выключатель автоматический</t>
  </si>
  <si>
    <t>‎Выключатель автоматический для 1 
‎защиты двигателя, 24...32A, 10кА
‎DEKraft ВА431-24A-32A
‎(арт. 21234DEK)</t>
  </si>
  <si>
    <t>‎Контакт доп. 1НО+1НЗ для ВА-431, 
‎монтаж фронтальный
‎DEKraft ДК-431 F
‎(арт. 21269DEK)</t>
  </si>
  <si>
    <t xml:space="preserve">‎Контакт </t>
  </si>
  <si>
    <t>Выключатель автоматический для
‎защиты двигателя, 2,5...4A, 100кА
‎DEKraft ВА431-2.5A-4A
‎(арт. 21227DEK)</t>
  </si>
  <si>
    <t>Выключатель автоматический для защиты двигателя
‎защиты двигателя</t>
  </si>
  <si>
    <t>‎Выключатель нагрузки</t>
  </si>
  <si>
    <t>‎Выключатель нагрузки 3х-полюсный до 40А для установки на
‎монтажную плату, с резервной ручкой
‎управления
ABB OT40F3‎(арт. 1SCA104902R1001)</t>
  </si>
  <si>
    <t>‎Многопозиционный выключатель без 
‎нулевого положения (1-2-3), 2 полюса,
‎ключ исполняет функцию рукоятки.
‎Энергопласт 4G20-86-U-S30
‎(арт. 4G20-86-U-S30)</t>
  </si>
  <si>
    <t>Многопозиционный выключатель</t>
  </si>
  <si>
    <t>‎Кнопка грибовидная, возврат поворотом, 
‎1NC красный 40 мм
Meyertec MTB2
‎(арт. MTB2-BSZ1254)
‎</t>
  </si>
  <si>
    <t>‎Кнопка грибовидная</t>
  </si>
  <si>
    <t>‎Блок-контакт, 1NO SB1
Meyertec MTB2
‎(арт. MTB2-BE11)</t>
  </si>
  <si>
    <t>‎Блок-контакт</t>
  </si>
  <si>
    <t>‎Блок-контакт, 1NC SB1
Meyertec MTB2
‎(арт. MTB2-BE12)</t>
  </si>
  <si>
    <t>Блок-контакт</t>
  </si>
  <si>
    <t>‎2-проводная проходная клемма на
‎DIN-рейку, для проводников 2,5 мм²,
‎серая, (Push-in)
Degson DS2.5
‎(арт. 11040000019)</t>
  </si>
  <si>
    <t>‎2-проводная проходная клемма на
‎DIN-рейку</t>
  </si>
  <si>
    <t>‎Клемма 2-х уровневая c размыкателем и X3
‎предохранителем, 2,5 мм², ширина
‎клеммы 6,2 мм, Push-in
WAGO 2202-2611
‎(арт. 2202-2611)</t>
  </si>
  <si>
    <t>‎Клемма 2-х уровневая c размыкателем</t>
  </si>
  <si>
    <t>‎Клемма 2-х уровневая 2,5 мм², ширина 9 X3; XT5
‎клеммы 5,2 мм, Push-in
WAGO 2202-2601
‎(арт. 2202-2601)</t>
  </si>
  <si>
    <t>Клемма 2-х уровневая 2,5 мм</t>
  </si>
  <si>
    <t>‎2-проводная проходная клемма на XT1; XT2
‎DIN-рейку, для проводников 0.5-6.0 мм²,
‎серая (Push-in).
Degson DS6
‎(арт. 11040000052)</t>
  </si>
  <si>
    <t>2-проводная проходная клемма</t>
  </si>
  <si>
    <t>‎2-проводная проходная клемма на XT3; XT4
‎DIN-рейку, для проводников 0.5-4.0 мм²,
‎серая, (Push-in)
Degson DS4
‎(арт. 11040000041)</t>
  </si>
  <si>
    <t>‎2-проводная проходная клемма</t>
  </si>
  <si>
    <t>‎DIN-рейка перфорированна</t>
  </si>
  <si>
    <t>‎DIN-рейка перфорированная, 35х7,5 мм.,
‎L 2000 мм
DKC OMEGA 3F
‎(арт. 02140)</t>
  </si>
  <si>
    <t>‎Перфорированный короб 40х60 (ШхВ), L
‎2 м, шаг перфорации – 20 мм.
DKC RL12 40x60
‎(арт. 00107RL)</t>
  </si>
  <si>
    <t>‎Перфорированный короб</t>
  </si>
  <si>
    <t xml:space="preserve">‎Кнопка с подсветкой зеленая 24V 1NO Meyertec MTB2
‎(арт. MTB2-BW3361)
</t>
  </si>
  <si>
    <t>Кнопка с подсветкой зеленая</t>
  </si>
  <si>
    <t>‎Кнопка плоская красная, 1NC, металл 
Meyertec MTB2
‎(арт. MTB2-BAZ124)</t>
  </si>
  <si>
    <t>Кнопка плоская красна</t>
  </si>
  <si>
    <t>‎Блок-контакт, 1NO 
Meyertec MTB2
‎(арт. MTB2-BE11)</t>
  </si>
  <si>
    <t>‎Измеритель компактный. Ток: 4…20 мА с U1
‎питанием от сигнала
‎Овен ИТП-11.ЗЛ
‎(арт. ИТП-11.ЗЛ)</t>
  </si>
  <si>
    <t>‎Измеритель компактный</t>
  </si>
  <si>
    <t>‎Корпус кнопочного поста, 4 места, серый,
IP67
Meyertec MTB2 (арт. MTB2-F89)
‎</t>
  </si>
  <si>
    <t>‎Корпус кнопочного поста</t>
  </si>
  <si>
    <t>Шкаф компактный распределительный CCS 140.80.40 1000x800x300 мм, IP66, IK10, RAL ‎7035, угол открывания двери до 145°, в ‎комплекте с монтажной панелью и ‎скобами для монтажа к стене. ‎КИТ-ЭНЕРГО</t>
  </si>
  <si>
    <t>Компьютер</t>
  </si>
  <si>
    <t>должна быть возможность подключить 2 монитора intel Core i5 11400H 2.2ГГц, 16ГБ DDR4; 512 SSD; GeForce RTX 3050Ti;Win10</t>
  </si>
  <si>
    <t>Монитор</t>
  </si>
  <si>
    <t>не менее 20 дюймов и разрешением не менее 1920×1080 пкс</t>
  </si>
  <si>
    <t>Мышь для компьютера</t>
  </si>
  <si>
    <t>на усмотрение организатора</t>
  </si>
  <si>
    <t>Клавиатура для компьютера</t>
  </si>
  <si>
    <t>Owen Logic, Codesys для АБАК, Codesys для ОВЕН</t>
  </si>
  <si>
    <t>МФУ А3, цветной</t>
  </si>
  <si>
    <t>Цветной копир-принтер-сканер 2552ci (A3,25/12 ppm A4/A3,4 GB+32 GB SSD,Network,дуплекс,б/тонера и крышки) или аналог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</si>
</sst>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scheme val="minor"/>
    </font>
    <font>
      <sz val="14"/>
      <color theme="1"/>
      <name val="Times New Roman"/>
    </font>
    <font>
      <u/>
      <sz val="11"/>
      <color theme="10"/>
      <name val="Calibri"/>
    </font>
    <font>
      <u/>
      <sz val="14"/>
      <color theme="10"/>
      <name val="Times New Roman"/>
    </font>
    <font>
      <sz val="16"/>
      <color rgb="FFFFFFFF"/>
      <name val="Times New Roman"/>
    </font>
    <font>
      <sz val="11"/>
      <name val="Calibri"/>
    </font>
    <font>
      <sz val="11"/>
      <color theme="1"/>
      <name val="Calibri"/>
    </font>
    <font>
      <b/>
      <sz val="12"/>
      <color theme="1"/>
      <name val="Times New Roman"/>
    </font>
    <font>
      <b/>
      <sz val="16"/>
      <color theme="1"/>
      <name val="Times New Roman"/>
    </font>
    <font>
      <b/>
      <sz val="11"/>
      <color theme="1"/>
      <name val="Times New Roman"/>
    </font>
    <font>
      <sz val="11"/>
      <color theme="1"/>
      <name val="Times New Roman"/>
    </font>
    <font>
      <b/>
      <sz val="11"/>
      <color theme="1"/>
      <name val="Calibri"/>
    </font>
    <font>
      <sz val="10"/>
      <color theme="1"/>
      <name val="Times New Roman"/>
    </font>
    <font>
      <sz val="11"/>
      <color theme="1"/>
      <name val="Arial"/>
    </font>
    <font>
      <sz val="10"/>
      <color rgb="FF000000"/>
      <name val="Times New Roman"/>
    </font>
    <font>
      <sz val="12"/>
      <color theme="1"/>
      <name val="Times New Roman"/>
    </font>
    <font>
      <sz val="12"/>
      <color rgb="FF000000"/>
      <name val="Times New Roman"/>
    </font>
    <font>
      <sz val="12"/>
      <color theme="1"/>
      <name val="Calibri"/>
    </font>
    <font>
      <sz val="16"/>
      <color theme="1"/>
      <name val="Times New Roman"/>
    </font>
    <font>
      <sz val="16"/>
      <color theme="0"/>
      <name val="Times New Roman"/>
    </font>
    <font>
      <b/>
      <sz val="16"/>
      <color theme="0"/>
      <name val="Times New Roman"/>
    </font>
    <font>
      <b/>
      <sz val="12"/>
      <color rgb="FFFF0000"/>
      <name val="Times New Roman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  <fill>
      <patternFill patternType="solid">
        <fgColor rgb="FFA5A5A5"/>
        <bgColor rgb="FFA5A5A5"/>
      </patternFill>
    </fill>
    <fill>
      <patternFill patternType="solid">
        <fgColor rgb="FFAEABAB"/>
        <bgColor rgb="FFAEABAB"/>
      </patternFill>
    </fill>
    <fill>
      <patternFill patternType="solid">
        <fgColor rgb="FFA4C2F4"/>
        <bgColor rgb="FFA4C2F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6" fillId="0" borderId="0" xfId="0" applyFont="1"/>
    <xf numFmtId="0" fontId="9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/>
    <xf numFmtId="0" fontId="10" fillId="0" borderId="11" xfId="0" applyFont="1" applyBorder="1" applyAlignment="1">
      <alignment horizontal="center" vertical="center"/>
    </xf>
    <xf numFmtId="0" fontId="6" fillId="0" borderId="11" xfId="0" applyFont="1" applyBorder="1"/>
    <xf numFmtId="0" fontId="6" fillId="0" borderId="12" xfId="0" applyFont="1" applyBorder="1"/>
    <xf numFmtId="0" fontId="12" fillId="0" borderId="11" xfId="0" applyFont="1" applyBorder="1" applyAlignment="1">
      <alignment wrapText="1"/>
    </xf>
    <xf numFmtId="0" fontId="13" fillId="0" borderId="12" xfId="0" applyFont="1" applyBorder="1"/>
    <xf numFmtId="0" fontId="12" fillId="0" borderId="11" xfId="0" applyFont="1" applyBorder="1" applyAlignment="1">
      <alignment vertical="top" wrapText="1"/>
    </xf>
    <xf numFmtId="0" fontId="14" fillId="0" borderId="11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center" vertical="center" wrapText="1"/>
    </xf>
    <xf numFmtId="0" fontId="10" fillId="0" borderId="11" xfId="0" applyFont="1" applyBorder="1"/>
    <xf numFmtId="0" fontId="13" fillId="0" borderId="12" xfId="0" applyFont="1" applyBorder="1" applyAlignment="1">
      <alignment wrapText="1"/>
    </xf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/>
    <xf numFmtId="0" fontId="10" fillId="0" borderId="11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top" wrapText="1"/>
    </xf>
    <xf numFmtId="0" fontId="6" fillId="0" borderId="10" xfId="0" applyFont="1" applyBorder="1"/>
    <xf numFmtId="0" fontId="13" fillId="0" borderId="9" xfId="0" applyFont="1" applyBorder="1"/>
    <xf numFmtId="0" fontId="14" fillId="5" borderId="11" xfId="0" applyFont="1" applyFill="1" applyBorder="1" applyAlignment="1">
      <alignment vertical="center" wrapText="1"/>
    </xf>
    <xf numFmtId="0" fontId="14" fillId="5" borderId="11" xfId="0" applyFont="1" applyFill="1" applyBorder="1" applyAlignment="1">
      <alignment horizontal="left" vertical="top" wrapText="1"/>
    </xf>
    <xf numFmtId="0" fontId="10" fillId="5" borderId="11" xfId="0" applyFont="1" applyFill="1" applyBorder="1" applyAlignment="1">
      <alignment horizontal="center" vertical="center"/>
    </xf>
    <xf numFmtId="0" fontId="10" fillId="5" borderId="11" xfId="0" applyFont="1" applyFill="1" applyBorder="1"/>
    <xf numFmtId="0" fontId="12" fillId="5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center"/>
    </xf>
    <xf numFmtId="0" fontId="14" fillId="5" borderId="11" xfId="0" applyFont="1" applyFill="1" applyBorder="1"/>
    <xf numFmtId="0" fontId="12" fillId="0" borderId="11" xfId="0" applyFont="1" applyBorder="1" applyAlignment="1">
      <alignment vertical="top"/>
    </xf>
    <xf numFmtId="0" fontId="10" fillId="0" borderId="0" xfId="0" applyFont="1"/>
    <xf numFmtId="0" fontId="12" fillId="0" borderId="11" xfId="0" applyFont="1" applyBorder="1"/>
    <xf numFmtId="0" fontId="12" fillId="0" borderId="11" xfId="0" applyFont="1" applyBorder="1" applyAlignment="1">
      <alignment horizontal="center" vertical="center"/>
    </xf>
    <xf numFmtId="0" fontId="14" fillId="0" borderId="11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left" vertical="top" wrapText="1"/>
    </xf>
    <xf numFmtId="0" fontId="15" fillId="0" borderId="11" xfId="0" applyFont="1" applyBorder="1"/>
    <xf numFmtId="49" fontId="17" fillId="0" borderId="11" xfId="0" applyNumberFormat="1" applyFont="1" applyBorder="1" applyAlignment="1">
      <alignment horizontal="left" vertical="top" wrapText="1"/>
    </xf>
    <xf numFmtId="0" fontId="15" fillId="0" borderId="11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center" vertical="center"/>
    </xf>
    <xf numFmtId="0" fontId="15" fillId="0" borderId="11" xfId="0" applyFont="1" applyBorder="1" applyAlignment="1">
      <alignment vertical="top" wrapText="1"/>
    </xf>
    <xf numFmtId="0" fontId="15" fillId="0" borderId="11" xfId="0" applyFont="1" applyBorder="1" applyAlignment="1">
      <alignment wrapText="1"/>
    </xf>
    <xf numFmtId="0" fontId="15" fillId="0" borderId="11" xfId="0" applyFont="1" applyBorder="1" applyAlignment="1">
      <alignment vertical="top"/>
    </xf>
    <xf numFmtId="0" fontId="19" fillId="0" borderId="0" xfId="0" applyFont="1"/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/>
    <xf numFmtId="0" fontId="10" fillId="0" borderId="23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top"/>
    </xf>
    <xf numFmtId="0" fontId="12" fillId="0" borderId="1" xfId="0" applyFont="1" applyBorder="1" applyAlignment="1">
      <alignment vertical="top" wrapText="1"/>
    </xf>
    <xf numFmtId="0" fontId="22" fillId="0" borderId="11" xfId="0" applyFont="1" applyBorder="1" applyAlignment="1">
      <alignment horizontal="left" vertical="top" wrapText="1"/>
    </xf>
    <xf numFmtId="0" fontId="15" fillId="6" borderId="11" xfId="0" applyFont="1" applyFill="1" applyBorder="1" applyAlignment="1">
      <alignment horizontal="center" vertical="center" wrapText="1"/>
    </xf>
    <xf numFmtId="0" fontId="22" fillId="6" borderId="11" xfId="0" applyFont="1" applyFill="1" applyBorder="1" applyAlignment="1">
      <alignment horizontal="left" vertical="top" wrapText="1"/>
    </xf>
    <xf numFmtId="0" fontId="15" fillId="6" borderId="11" xfId="0" applyFont="1" applyFill="1" applyBorder="1" applyAlignment="1">
      <alignment horizontal="left" vertical="top" wrapText="1"/>
    </xf>
    <xf numFmtId="0" fontId="15" fillId="6" borderId="11" xfId="0" applyFont="1" applyFill="1" applyBorder="1"/>
    <xf numFmtId="0" fontId="6" fillId="6" borderId="0" xfId="0" applyFont="1" applyFill="1"/>
    <xf numFmtId="0" fontId="0" fillId="6" borderId="0" xfId="0" applyFill="1"/>
    <xf numFmtId="0" fontId="15" fillId="7" borderId="11" xfId="0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left" vertical="top" wrapText="1"/>
    </xf>
    <xf numFmtId="0" fontId="0" fillId="0" borderId="0" xfId="0"/>
    <xf numFmtId="0" fontId="10" fillId="0" borderId="5" xfId="0" applyFont="1" applyBorder="1" applyAlignment="1">
      <alignment horizontal="left" vertical="top" wrapText="1"/>
    </xf>
    <xf numFmtId="0" fontId="0" fillId="0" borderId="0" xfId="0"/>
    <xf numFmtId="0" fontId="5" fillId="0" borderId="6" xfId="0" applyFont="1" applyBorder="1"/>
    <xf numFmtId="0" fontId="10" fillId="0" borderId="7" xfId="0" applyFont="1" applyBorder="1" applyAlignment="1">
      <alignment horizontal="left" vertical="top" wrapText="1"/>
    </xf>
    <xf numFmtId="0" fontId="5" fillId="0" borderId="8" xfId="0" applyFont="1" applyBorder="1"/>
    <xf numFmtId="0" fontId="5" fillId="0" borderId="9" xfId="0" applyFont="1" applyBorder="1"/>
    <xf numFmtId="0" fontId="8" fillId="4" borderId="2" xfId="0" applyFont="1" applyFill="1" applyBorder="1" applyAlignment="1">
      <alignment horizontal="center" vertical="center"/>
    </xf>
    <xf numFmtId="0" fontId="5" fillId="0" borderId="3" xfId="0" applyFont="1" applyBorder="1"/>
    <xf numFmtId="0" fontId="5" fillId="0" borderId="4" xfId="0" applyFont="1" applyBorder="1"/>
    <xf numFmtId="0" fontId="9" fillId="0" borderId="2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8" fillId="3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4" fillId="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left" vertical="top" wrapText="1"/>
    </xf>
    <xf numFmtId="0" fontId="7" fillId="0" borderId="0" xfId="0" applyFont="1" applyAlignment="1">
      <alignment horizontal="left"/>
    </xf>
    <xf numFmtId="0" fontId="8" fillId="4" borderId="14" xfId="0" applyFont="1" applyFill="1" applyBorder="1" applyAlignment="1">
      <alignment horizontal="center" vertical="center"/>
    </xf>
    <xf numFmtId="0" fontId="5" fillId="0" borderId="15" xfId="0" applyFont="1" applyBorder="1"/>
    <xf numFmtId="0" fontId="5" fillId="0" borderId="12" xfId="0" applyFont="1" applyBorder="1"/>
    <xf numFmtId="0" fontId="8" fillId="4" borderId="5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18" fillId="4" borderId="14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/>
    </xf>
    <xf numFmtId="0" fontId="5" fillId="0" borderId="17" xfId="0" applyFont="1" applyBorder="1"/>
    <xf numFmtId="0" fontId="19" fillId="2" borderId="16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5" fillId="0" borderId="19" xfId="0" applyFont="1" applyBorder="1"/>
    <xf numFmtId="0" fontId="18" fillId="4" borderId="20" xfId="0" applyFont="1" applyFill="1" applyBorder="1" applyAlignment="1">
      <alignment horizontal="center" vertical="center" wrapText="1"/>
    </xf>
    <xf numFmtId="0" fontId="5" fillId="0" borderId="21" xfId="0" applyFont="1" applyBorder="1"/>
    <xf numFmtId="0" fontId="25" fillId="0" borderId="14" xfId="0" applyFont="1" applyBorder="1" applyAlignment="1">
      <alignment horizontal="center" vertical="center" wrapText="1"/>
    </xf>
    <xf numFmtId="0" fontId="24" fillId="0" borderId="24" xfId="0" applyFont="1" applyBorder="1" applyAlignment="1"/>
    <xf numFmtId="0" fontId="24" fillId="0" borderId="25" xfId="0" applyFont="1" applyBorder="1" applyAlignment="1"/>
    <xf numFmtId="0" fontId="10" fillId="0" borderId="25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/>
    </xf>
    <xf numFmtId="0" fontId="24" fillId="0" borderId="17" xfId="0" applyFont="1" applyBorder="1"/>
    <xf numFmtId="0" fontId="24" fillId="0" borderId="0" xfId="0" applyFont="1"/>
    <xf numFmtId="0" fontId="0" fillId="0" borderId="0" xfId="0" applyFont="1" applyAlignment="1"/>
    <xf numFmtId="0" fontId="12" fillId="0" borderId="27" xfId="0" applyFont="1" applyBorder="1" applyAlignment="1">
      <alignment vertical="center" wrapText="1"/>
    </xf>
    <xf numFmtId="0" fontId="10" fillId="0" borderId="28" xfId="0" applyFont="1" applyBorder="1" applyAlignment="1">
      <alignment wrapText="1"/>
    </xf>
    <xf numFmtId="0" fontId="10" fillId="0" borderId="28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31" xfId="0" applyFont="1" applyBorder="1" applyAlignment="1">
      <alignment vertical="center" wrapText="1"/>
    </xf>
    <xf numFmtId="0" fontId="10" fillId="0" borderId="32" xfId="0" applyFont="1" applyBorder="1" applyAlignment="1">
      <alignment wrapText="1"/>
    </xf>
    <xf numFmtId="0" fontId="10" fillId="0" borderId="32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wrapText="1"/>
    </xf>
    <xf numFmtId="0" fontId="24" fillId="0" borderId="10" xfId="0" applyFont="1" applyBorder="1" applyAlignment="1"/>
    <xf numFmtId="0" fontId="24" fillId="0" borderId="9" xfId="0" applyFont="1" applyBorder="1" applyAlignment="1"/>
    <xf numFmtId="0" fontId="25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wrapText="1"/>
    </xf>
    <xf numFmtId="0" fontId="24" fillId="0" borderId="11" xfId="0" applyFont="1" applyBorder="1" applyAlignment="1"/>
    <xf numFmtId="0" fontId="24" fillId="0" borderId="12" xfId="0" applyFont="1" applyBorder="1" applyAlignment="1"/>
    <xf numFmtId="0" fontId="25" fillId="0" borderId="11" xfId="0" applyFont="1" applyBorder="1" applyAlignment="1">
      <alignment horizontal="center" vertical="center"/>
    </xf>
    <xf numFmtId="0" fontId="25" fillId="0" borderId="11" xfId="0" applyFont="1" applyBorder="1" applyAlignment="1">
      <alignment wrapText="1"/>
    </xf>
    <xf numFmtId="0" fontId="26" fillId="5" borderId="11" xfId="0" applyFont="1" applyFill="1" applyBorder="1" applyAlignment="1">
      <alignment vertical="center" wrapText="1"/>
    </xf>
    <xf numFmtId="0" fontId="25" fillId="5" borderId="11" xfId="0" applyFont="1" applyFill="1" applyBorder="1"/>
    <xf numFmtId="0" fontId="25" fillId="5" borderId="11" xfId="0" applyFont="1" applyFill="1" applyBorder="1" applyAlignment="1">
      <alignment horizontal="center" vertical="center"/>
    </xf>
    <xf numFmtId="0" fontId="25" fillId="5" borderId="11" xfId="0" applyFont="1" applyFill="1" applyBorder="1" applyAlignment="1">
      <alignment horizontal="center" vertical="center" wrapText="1"/>
    </xf>
    <xf numFmtId="0" fontId="26" fillId="5" borderId="11" xfId="0" applyFont="1" applyFill="1" applyBorder="1" applyAlignment="1">
      <alignment horizontal="left" vertical="top" wrapText="1"/>
    </xf>
    <xf numFmtId="0" fontId="26" fillId="5" borderId="11" xfId="0" applyFont="1" applyFill="1" applyBorder="1" applyAlignment="1">
      <alignment vertical="center"/>
    </xf>
    <xf numFmtId="0" fontId="10" fillId="0" borderId="17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8" fillId="4" borderId="15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47;_v6/&#1060;2024_&#1048;&#1051;_&#1055;&#1088;&#1086;&#1084;&#1099;&#1096;&#1083;&#1077;&#1085;&#1085;&#1072;&#1103;-&#1072;&#1074;&#1090;&#1086;&#1084;&#1072;&#1090;&#1080;&#1082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о Чемпионате"/>
      <sheetName val="Общая инфраструктура"/>
      <sheetName val="Рабочее место конкурсантов"/>
      <sheetName val="Расходные материалы"/>
      <sheetName val="Личный инструмент конкурсанта"/>
    </sheetNames>
    <sheetDataSet>
      <sheetData sheetId="0">
        <row r="16">
          <cell r="B16">
            <v>15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topLeftCell="A16" workbookViewId="0"/>
  </sheetViews>
  <sheetFormatPr defaultColWidth="14.44140625" defaultRowHeight="15" customHeight="1" x14ac:dyDescent="0.3"/>
  <cols>
    <col min="1" max="1" width="62.33203125" customWidth="1"/>
    <col min="2" max="2" width="90.5546875" customWidth="1"/>
    <col min="3" max="6" width="8.6640625" customWidth="1"/>
  </cols>
  <sheetData>
    <row r="1" spans="1:2" ht="18" customHeight="1" x14ac:dyDescent="0.35">
      <c r="A1" s="1"/>
      <c r="B1" s="2"/>
    </row>
    <row r="2" spans="1:2" ht="18" customHeight="1" x14ac:dyDescent="0.35">
      <c r="A2" s="1"/>
      <c r="B2" s="1"/>
    </row>
    <row r="3" spans="1:2" ht="18" customHeight="1" x14ac:dyDescent="0.35">
      <c r="A3" s="3" t="s">
        <v>0</v>
      </c>
      <c r="B3" s="4" t="s">
        <v>1</v>
      </c>
    </row>
    <row r="4" spans="1:2" ht="18" customHeight="1" x14ac:dyDescent="0.35">
      <c r="A4" s="3" t="s">
        <v>2</v>
      </c>
      <c r="B4" s="4" t="s">
        <v>3</v>
      </c>
    </row>
    <row r="5" spans="1:2" ht="18" customHeight="1" x14ac:dyDescent="0.35">
      <c r="A5" s="3" t="s">
        <v>4</v>
      </c>
      <c r="B5" s="4" t="s">
        <v>5</v>
      </c>
    </row>
    <row r="6" spans="1:2" ht="18" customHeight="1" x14ac:dyDescent="0.35">
      <c r="A6" s="3" t="s">
        <v>6</v>
      </c>
      <c r="B6" s="4"/>
    </row>
    <row r="7" spans="1:2" ht="18" customHeight="1" x14ac:dyDescent="0.35">
      <c r="A7" s="3" t="s">
        <v>7</v>
      </c>
      <c r="B7" s="4"/>
    </row>
    <row r="8" spans="1:2" ht="18" customHeight="1" x14ac:dyDescent="0.35">
      <c r="A8" s="3" t="s">
        <v>8</v>
      </c>
      <c r="B8" s="4"/>
    </row>
    <row r="9" spans="1:2" ht="18" customHeight="1" x14ac:dyDescent="0.35">
      <c r="A9" s="3" t="s">
        <v>9</v>
      </c>
      <c r="B9" s="4"/>
    </row>
    <row r="10" spans="1:2" ht="18" customHeight="1" x14ac:dyDescent="0.35">
      <c r="A10" s="3" t="s">
        <v>10</v>
      </c>
      <c r="B10" s="5"/>
    </row>
    <row r="11" spans="1:2" ht="18" customHeight="1" x14ac:dyDescent="0.35">
      <c r="A11" s="3" t="s">
        <v>11</v>
      </c>
      <c r="B11" s="4"/>
    </row>
    <row r="12" spans="1:2" ht="18" customHeight="1" x14ac:dyDescent="0.35">
      <c r="A12" s="3" t="s">
        <v>12</v>
      </c>
      <c r="B12" s="4"/>
    </row>
    <row r="13" spans="1:2" ht="18" customHeight="1" x14ac:dyDescent="0.35">
      <c r="A13" s="3" t="s">
        <v>13</v>
      </c>
      <c r="B13" s="6"/>
    </row>
    <row r="14" spans="1:2" ht="18" customHeight="1" x14ac:dyDescent="0.35">
      <c r="A14" s="3" t="s">
        <v>14</v>
      </c>
      <c r="B14" s="4"/>
    </row>
    <row r="15" spans="1:2" ht="18" customHeight="1" x14ac:dyDescent="0.35">
      <c r="A15" s="3" t="s">
        <v>15</v>
      </c>
      <c r="B15" s="4">
        <v>15</v>
      </c>
    </row>
    <row r="16" spans="1:2" ht="18" customHeight="1" x14ac:dyDescent="0.35">
      <c r="A16" s="3" t="s">
        <v>16</v>
      </c>
      <c r="B16" s="4">
        <v>15</v>
      </c>
    </row>
    <row r="17" spans="1:2" ht="18.75" customHeight="1" x14ac:dyDescent="0.35">
      <c r="A17" s="3" t="s">
        <v>17</v>
      </c>
      <c r="B17" s="4">
        <v>19</v>
      </c>
    </row>
    <row r="18" spans="1:2" ht="18" customHeight="1" x14ac:dyDescent="0.35">
      <c r="A18" s="1"/>
      <c r="B18" s="2"/>
    </row>
    <row r="19" spans="1:2" ht="18" customHeight="1" x14ac:dyDescent="0.35">
      <c r="A19" s="1"/>
      <c r="B19" s="2"/>
    </row>
    <row r="20" spans="1:2" ht="18" customHeight="1" x14ac:dyDescent="0.35">
      <c r="A20" s="1" t="s">
        <v>18</v>
      </c>
      <c r="B20" s="2"/>
    </row>
    <row r="21" spans="1:2" ht="18" customHeight="1" x14ac:dyDescent="0.35">
      <c r="A21" s="1" t="s">
        <v>19</v>
      </c>
      <c r="B21" s="2"/>
    </row>
    <row r="22" spans="1:2" ht="18" customHeight="1" x14ac:dyDescent="0.35">
      <c r="A22" s="1" t="s">
        <v>20</v>
      </c>
      <c r="B22" s="2"/>
    </row>
    <row r="23" spans="1:2" ht="18" customHeight="1" x14ac:dyDescent="0.35">
      <c r="A23" s="1" t="s">
        <v>21</v>
      </c>
      <c r="B23" s="2"/>
    </row>
    <row r="24" spans="1:2" ht="18" customHeight="1" x14ac:dyDescent="0.35">
      <c r="A24" s="1" t="s">
        <v>22</v>
      </c>
      <c r="B24" s="2"/>
    </row>
    <row r="25" spans="1:2" ht="18" customHeight="1" x14ac:dyDescent="0.35">
      <c r="A25" s="1"/>
      <c r="B25" s="2"/>
    </row>
    <row r="26" spans="1:2" ht="18" customHeight="1" x14ac:dyDescent="0.35">
      <c r="A26" s="1"/>
      <c r="B26" s="2"/>
    </row>
    <row r="27" spans="1:2" ht="18" customHeight="1" x14ac:dyDescent="0.35">
      <c r="A27" s="1"/>
      <c r="B27" s="2"/>
    </row>
    <row r="28" spans="1:2" ht="18" customHeight="1" x14ac:dyDescent="0.35">
      <c r="A28" s="1"/>
      <c r="B28" s="2"/>
    </row>
    <row r="29" spans="1:2" ht="18" customHeight="1" x14ac:dyDescent="0.35">
      <c r="A29" s="1"/>
      <c r="B29" s="2"/>
    </row>
    <row r="30" spans="1:2" ht="18" customHeight="1" x14ac:dyDescent="0.35">
      <c r="A30" s="1"/>
      <c r="B30" s="2"/>
    </row>
    <row r="31" spans="1:2" ht="18" customHeight="1" x14ac:dyDescent="0.35">
      <c r="A31" s="1"/>
      <c r="B31" s="2"/>
    </row>
    <row r="32" spans="1:2" ht="18" customHeight="1" x14ac:dyDescent="0.35">
      <c r="A32" s="1"/>
      <c r="B32" s="2"/>
    </row>
    <row r="33" spans="1:2" ht="18" customHeight="1" x14ac:dyDescent="0.35">
      <c r="A33" s="1"/>
      <c r="B33" s="2"/>
    </row>
    <row r="34" spans="1:2" ht="18" customHeight="1" x14ac:dyDescent="0.35">
      <c r="A34" s="1"/>
      <c r="B34" s="2"/>
    </row>
    <row r="35" spans="1:2" ht="18" customHeight="1" x14ac:dyDescent="0.35">
      <c r="A35" s="1"/>
      <c r="B35" s="2"/>
    </row>
    <row r="36" spans="1:2" ht="18" customHeight="1" x14ac:dyDescent="0.35">
      <c r="A36" s="1"/>
      <c r="B36" s="2"/>
    </row>
    <row r="37" spans="1:2" ht="18" customHeight="1" x14ac:dyDescent="0.35">
      <c r="A37" s="1"/>
      <c r="B37" s="2"/>
    </row>
    <row r="38" spans="1:2" ht="18" customHeight="1" x14ac:dyDescent="0.35">
      <c r="A38" s="1"/>
      <c r="B38" s="2"/>
    </row>
    <row r="39" spans="1:2" ht="18" customHeight="1" x14ac:dyDescent="0.35">
      <c r="A39" s="1"/>
      <c r="B39" s="2"/>
    </row>
    <row r="40" spans="1:2" ht="18" customHeight="1" x14ac:dyDescent="0.35">
      <c r="A40" s="1"/>
      <c r="B40" s="2"/>
    </row>
    <row r="41" spans="1:2" ht="18" customHeight="1" x14ac:dyDescent="0.35">
      <c r="A41" s="1"/>
      <c r="B41" s="2"/>
    </row>
    <row r="42" spans="1:2" ht="18" customHeight="1" x14ac:dyDescent="0.35">
      <c r="A42" s="1"/>
      <c r="B42" s="2"/>
    </row>
    <row r="43" spans="1:2" ht="18" customHeight="1" x14ac:dyDescent="0.35">
      <c r="A43" s="1"/>
      <c r="B43" s="2"/>
    </row>
    <row r="44" spans="1:2" ht="18" customHeight="1" x14ac:dyDescent="0.35">
      <c r="A44" s="1"/>
      <c r="B44" s="2"/>
    </row>
    <row r="45" spans="1:2" ht="18" customHeight="1" x14ac:dyDescent="0.35">
      <c r="A45" s="1"/>
      <c r="B45" s="2"/>
    </row>
    <row r="46" spans="1:2" ht="18" customHeight="1" x14ac:dyDescent="0.35">
      <c r="A46" s="1"/>
      <c r="B46" s="2"/>
    </row>
    <row r="47" spans="1:2" ht="18" customHeight="1" x14ac:dyDescent="0.35">
      <c r="A47" s="1"/>
      <c r="B47" s="2"/>
    </row>
    <row r="48" spans="1:2" ht="18" customHeight="1" x14ac:dyDescent="0.35">
      <c r="A48" s="1"/>
      <c r="B48" s="2"/>
    </row>
    <row r="49" spans="1:2" ht="18" customHeight="1" x14ac:dyDescent="0.35">
      <c r="A49" s="1"/>
      <c r="B49" s="2"/>
    </row>
    <row r="50" spans="1:2" ht="18" customHeight="1" x14ac:dyDescent="0.35">
      <c r="A50" s="1"/>
      <c r="B50" s="2"/>
    </row>
    <row r="51" spans="1:2" ht="18" customHeight="1" x14ac:dyDescent="0.35">
      <c r="A51" s="1"/>
      <c r="B51" s="2"/>
    </row>
    <row r="52" spans="1:2" ht="18" customHeight="1" x14ac:dyDescent="0.35">
      <c r="A52" s="1"/>
      <c r="B52" s="2"/>
    </row>
    <row r="53" spans="1:2" ht="18" customHeight="1" x14ac:dyDescent="0.35">
      <c r="A53" s="1"/>
      <c r="B53" s="2"/>
    </row>
    <row r="54" spans="1:2" ht="18" customHeight="1" x14ac:dyDescent="0.35">
      <c r="A54" s="1"/>
      <c r="B54" s="2"/>
    </row>
    <row r="55" spans="1:2" ht="18" customHeight="1" x14ac:dyDescent="0.35">
      <c r="A55" s="1"/>
      <c r="B55" s="2"/>
    </row>
    <row r="56" spans="1:2" ht="18" customHeight="1" x14ac:dyDescent="0.35">
      <c r="A56" s="1"/>
      <c r="B56" s="2"/>
    </row>
    <row r="57" spans="1:2" ht="18" customHeight="1" x14ac:dyDescent="0.35">
      <c r="A57" s="1"/>
      <c r="B57" s="2"/>
    </row>
    <row r="58" spans="1:2" ht="18" customHeight="1" x14ac:dyDescent="0.35">
      <c r="A58" s="1"/>
      <c r="B58" s="2"/>
    </row>
    <row r="59" spans="1:2" ht="18" customHeight="1" x14ac:dyDescent="0.35">
      <c r="A59" s="1"/>
      <c r="B59" s="2"/>
    </row>
    <row r="60" spans="1:2" ht="18" customHeight="1" x14ac:dyDescent="0.35">
      <c r="A60" s="1"/>
      <c r="B60" s="2"/>
    </row>
    <row r="61" spans="1:2" ht="18" customHeight="1" x14ac:dyDescent="0.35">
      <c r="A61" s="1"/>
      <c r="B61" s="2"/>
    </row>
    <row r="62" spans="1:2" ht="18" customHeight="1" x14ac:dyDescent="0.35">
      <c r="A62" s="1"/>
      <c r="B62" s="2"/>
    </row>
    <row r="63" spans="1:2" ht="18" customHeight="1" x14ac:dyDescent="0.35">
      <c r="A63" s="1"/>
      <c r="B63" s="2"/>
    </row>
    <row r="64" spans="1:2" ht="18" customHeight="1" x14ac:dyDescent="0.35">
      <c r="A64" s="1"/>
      <c r="B64" s="2"/>
    </row>
    <row r="65" spans="1:2" ht="18" customHeight="1" x14ac:dyDescent="0.35">
      <c r="A65" s="1"/>
      <c r="B65" s="2"/>
    </row>
    <row r="66" spans="1:2" ht="18" customHeight="1" x14ac:dyDescent="0.35">
      <c r="A66" s="1"/>
      <c r="B66" s="2"/>
    </row>
    <row r="67" spans="1:2" ht="18" customHeight="1" x14ac:dyDescent="0.35">
      <c r="A67" s="1"/>
      <c r="B67" s="2"/>
    </row>
    <row r="68" spans="1:2" ht="18" customHeight="1" x14ac:dyDescent="0.35">
      <c r="A68" s="1"/>
      <c r="B68" s="2"/>
    </row>
    <row r="69" spans="1:2" ht="18" customHeight="1" x14ac:dyDescent="0.35">
      <c r="A69" s="1"/>
      <c r="B69" s="2"/>
    </row>
    <row r="70" spans="1:2" ht="18" customHeight="1" x14ac:dyDescent="0.35">
      <c r="A70" s="1"/>
      <c r="B70" s="2"/>
    </row>
    <row r="71" spans="1:2" ht="18" customHeight="1" x14ac:dyDescent="0.35">
      <c r="A71" s="1"/>
      <c r="B71" s="2"/>
    </row>
    <row r="72" spans="1:2" ht="18" customHeight="1" x14ac:dyDescent="0.35">
      <c r="A72" s="1"/>
      <c r="B72" s="2"/>
    </row>
    <row r="73" spans="1:2" ht="18" customHeight="1" x14ac:dyDescent="0.35">
      <c r="A73" s="1"/>
      <c r="B73" s="2"/>
    </row>
    <row r="74" spans="1:2" ht="18" customHeight="1" x14ac:dyDescent="0.35">
      <c r="A74" s="1"/>
      <c r="B74" s="2"/>
    </row>
    <row r="75" spans="1:2" ht="18" customHeight="1" x14ac:dyDescent="0.35">
      <c r="A75" s="1"/>
      <c r="B75" s="2"/>
    </row>
    <row r="76" spans="1:2" ht="18" customHeight="1" x14ac:dyDescent="0.35">
      <c r="A76" s="1"/>
      <c r="B76" s="2"/>
    </row>
    <row r="77" spans="1:2" ht="18" customHeight="1" x14ac:dyDescent="0.35">
      <c r="A77" s="1"/>
      <c r="B77" s="2"/>
    </row>
    <row r="78" spans="1:2" ht="18" customHeight="1" x14ac:dyDescent="0.35">
      <c r="A78" s="1"/>
      <c r="B78" s="2"/>
    </row>
    <row r="79" spans="1:2" ht="18" customHeight="1" x14ac:dyDescent="0.35">
      <c r="A79" s="1"/>
      <c r="B79" s="2"/>
    </row>
    <row r="80" spans="1:2" ht="18" customHeight="1" x14ac:dyDescent="0.35">
      <c r="A80" s="1"/>
      <c r="B80" s="2"/>
    </row>
    <row r="81" spans="1:2" ht="18" customHeight="1" x14ac:dyDescent="0.35">
      <c r="A81" s="1"/>
      <c r="B81" s="2"/>
    </row>
    <row r="82" spans="1:2" ht="18" customHeight="1" x14ac:dyDescent="0.35">
      <c r="A82" s="1"/>
      <c r="B82" s="2"/>
    </row>
    <row r="83" spans="1:2" ht="18" customHeight="1" x14ac:dyDescent="0.35">
      <c r="A83" s="1"/>
      <c r="B83" s="2"/>
    </row>
    <row r="84" spans="1:2" ht="18" customHeight="1" x14ac:dyDescent="0.35">
      <c r="A84" s="1"/>
      <c r="B84" s="2"/>
    </row>
    <row r="85" spans="1:2" ht="18" customHeight="1" x14ac:dyDescent="0.35">
      <c r="A85" s="1"/>
      <c r="B85" s="2"/>
    </row>
    <row r="86" spans="1:2" ht="18" customHeight="1" x14ac:dyDescent="0.35">
      <c r="A86" s="1"/>
      <c r="B86" s="2"/>
    </row>
    <row r="87" spans="1:2" ht="18" customHeight="1" x14ac:dyDescent="0.35">
      <c r="A87" s="1"/>
      <c r="B87" s="2"/>
    </row>
    <row r="88" spans="1:2" ht="18" customHeight="1" x14ac:dyDescent="0.35">
      <c r="A88" s="1"/>
      <c r="B88" s="2"/>
    </row>
    <row r="89" spans="1:2" ht="18" customHeight="1" x14ac:dyDescent="0.35">
      <c r="A89" s="1"/>
      <c r="B89" s="2"/>
    </row>
    <row r="90" spans="1:2" ht="18" customHeight="1" x14ac:dyDescent="0.35">
      <c r="A90" s="1"/>
      <c r="B90" s="2"/>
    </row>
    <row r="91" spans="1:2" ht="18" customHeight="1" x14ac:dyDescent="0.35">
      <c r="A91" s="1"/>
      <c r="B91" s="2"/>
    </row>
    <row r="92" spans="1:2" ht="18" customHeight="1" x14ac:dyDescent="0.35">
      <c r="A92" s="1"/>
      <c r="B92" s="2"/>
    </row>
    <row r="93" spans="1:2" ht="18" customHeight="1" x14ac:dyDescent="0.35">
      <c r="A93" s="1"/>
      <c r="B93" s="2"/>
    </row>
    <row r="94" spans="1:2" ht="18" customHeight="1" x14ac:dyDescent="0.35">
      <c r="A94" s="1"/>
      <c r="B94" s="2"/>
    </row>
    <row r="95" spans="1:2" ht="18" customHeight="1" x14ac:dyDescent="0.35">
      <c r="A95" s="1"/>
      <c r="B95" s="2"/>
    </row>
    <row r="96" spans="1:2" ht="18" customHeight="1" x14ac:dyDescent="0.35">
      <c r="A96" s="1"/>
      <c r="B96" s="2"/>
    </row>
    <row r="97" spans="1:2" ht="18" customHeight="1" x14ac:dyDescent="0.35">
      <c r="A97" s="1"/>
      <c r="B97" s="2"/>
    </row>
    <row r="98" spans="1:2" ht="18" customHeight="1" x14ac:dyDescent="0.35">
      <c r="A98" s="1"/>
      <c r="B98" s="2"/>
    </row>
    <row r="99" spans="1:2" ht="18" customHeight="1" x14ac:dyDescent="0.35">
      <c r="A99" s="1"/>
      <c r="B99" s="2"/>
    </row>
    <row r="100" spans="1:2" ht="18" customHeight="1" x14ac:dyDescent="0.35">
      <c r="A100" s="1"/>
      <c r="B100" s="2"/>
    </row>
    <row r="101" spans="1:2" ht="18" customHeight="1" x14ac:dyDescent="0.35">
      <c r="A101" s="1"/>
      <c r="B101" s="2"/>
    </row>
    <row r="102" spans="1:2" ht="18" customHeight="1" x14ac:dyDescent="0.35">
      <c r="A102" s="1"/>
      <c r="B102" s="2"/>
    </row>
    <row r="103" spans="1:2" ht="18" customHeight="1" x14ac:dyDescent="0.35">
      <c r="A103" s="1"/>
      <c r="B103" s="2"/>
    </row>
    <row r="104" spans="1:2" ht="18" customHeight="1" x14ac:dyDescent="0.35">
      <c r="A104" s="1"/>
      <c r="B104" s="2"/>
    </row>
    <row r="105" spans="1:2" ht="18" customHeight="1" x14ac:dyDescent="0.35">
      <c r="A105" s="1"/>
      <c r="B105" s="2"/>
    </row>
    <row r="106" spans="1:2" ht="18" customHeight="1" x14ac:dyDescent="0.35">
      <c r="A106" s="1"/>
      <c r="B106" s="2"/>
    </row>
    <row r="107" spans="1:2" ht="18" customHeight="1" x14ac:dyDescent="0.35">
      <c r="A107" s="1"/>
      <c r="B107" s="2"/>
    </row>
    <row r="108" spans="1:2" ht="18" customHeight="1" x14ac:dyDescent="0.35">
      <c r="A108" s="1"/>
      <c r="B108" s="2"/>
    </row>
    <row r="109" spans="1:2" ht="18" customHeight="1" x14ac:dyDescent="0.35">
      <c r="A109" s="1"/>
      <c r="B109" s="2"/>
    </row>
    <row r="110" spans="1:2" ht="18" customHeight="1" x14ac:dyDescent="0.35">
      <c r="A110" s="1"/>
      <c r="B110" s="2"/>
    </row>
    <row r="111" spans="1:2" ht="18" customHeight="1" x14ac:dyDescent="0.35">
      <c r="A111" s="1"/>
      <c r="B111" s="2"/>
    </row>
    <row r="112" spans="1:2" ht="18" customHeight="1" x14ac:dyDescent="0.35">
      <c r="A112" s="1"/>
      <c r="B112" s="2"/>
    </row>
    <row r="113" spans="1:2" ht="18" customHeight="1" x14ac:dyDescent="0.35">
      <c r="A113" s="1"/>
      <c r="B113" s="2"/>
    </row>
    <row r="114" spans="1:2" ht="18" customHeight="1" x14ac:dyDescent="0.35">
      <c r="A114" s="1"/>
      <c r="B114" s="2"/>
    </row>
    <row r="115" spans="1:2" ht="18" customHeight="1" x14ac:dyDescent="0.35">
      <c r="A115" s="1"/>
      <c r="B115" s="2"/>
    </row>
    <row r="116" spans="1:2" ht="18" customHeight="1" x14ac:dyDescent="0.35">
      <c r="A116" s="1"/>
      <c r="B116" s="2"/>
    </row>
    <row r="117" spans="1:2" ht="18" customHeight="1" x14ac:dyDescent="0.35">
      <c r="A117" s="1"/>
      <c r="B117" s="2"/>
    </row>
    <row r="118" spans="1:2" ht="18" customHeight="1" x14ac:dyDescent="0.35">
      <c r="A118" s="1"/>
      <c r="B118" s="2"/>
    </row>
    <row r="119" spans="1:2" ht="18" customHeight="1" x14ac:dyDescent="0.35">
      <c r="A119" s="1"/>
      <c r="B119" s="2"/>
    </row>
    <row r="120" spans="1:2" ht="18" customHeight="1" x14ac:dyDescent="0.35">
      <c r="A120" s="1"/>
      <c r="B120" s="2"/>
    </row>
    <row r="121" spans="1:2" ht="18" customHeight="1" x14ac:dyDescent="0.35">
      <c r="A121" s="1"/>
      <c r="B121" s="2"/>
    </row>
    <row r="122" spans="1:2" ht="18" customHeight="1" x14ac:dyDescent="0.35">
      <c r="A122" s="1"/>
      <c r="B122" s="2"/>
    </row>
    <row r="123" spans="1:2" ht="18" customHeight="1" x14ac:dyDescent="0.35">
      <c r="A123" s="1"/>
      <c r="B123" s="2"/>
    </row>
    <row r="124" spans="1:2" ht="18" customHeight="1" x14ac:dyDescent="0.35">
      <c r="A124" s="1"/>
      <c r="B124" s="2"/>
    </row>
    <row r="125" spans="1:2" ht="18" customHeight="1" x14ac:dyDescent="0.35">
      <c r="A125" s="1"/>
      <c r="B125" s="2"/>
    </row>
    <row r="126" spans="1:2" ht="18" customHeight="1" x14ac:dyDescent="0.35">
      <c r="A126" s="1"/>
      <c r="B126" s="2"/>
    </row>
    <row r="127" spans="1:2" ht="18" customHeight="1" x14ac:dyDescent="0.35">
      <c r="A127" s="1"/>
      <c r="B127" s="2"/>
    </row>
    <row r="128" spans="1:2" ht="18" customHeight="1" x14ac:dyDescent="0.35">
      <c r="A128" s="1"/>
      <c r="B128" s="2"/>
    </row>
    <row r="129" spans="1:2" ht="18" customHeight="1" x14ac:dyDescent="0.35">
      <c r="A129" s="1"/>
      <c r="B129" s="2"/>
    </row>
    <row r="130" spans="1:2" ht="18" customHeight="1" x14ac:dyDescent="0.35">
      <c r="A130" s="1"/>
      <c r="B130" s="2"/>
    </row>
    <row r="131" spans="1:2" ht="18" customHeight="1" x14ac:dyDescent="0.35">
      <c r="A131" s="1"/>
      <c r="B131" s="2"/>
    </row>
    <row r="132" spans="1:2" ht="18" customHeight="1" x14ac:dyDescent="0.35">
      <c r="A132" s="1"/>
      <c r="B132" s="2"/>
    </row>
    <row r="133" spans="1:2" ht="18" customHeight="1" x14ac:dyDescent="0.35">
      <c r="A133" s="1"/>
      <c r="B133" s="2"/>
    </row>
    <row r="134" spans="1:2" ht="18" customHeight="1" x14ac:dyDescent="0.35">
      <c r="A134" s="1"/>
      <c r="B134" s="2"/>
    </row>
    <row r="135" spans="1:2" ht="18" customHeight="1" x14ac:dyDescent="0.35">
      <c r="A135" s="1"/>
      <c r="B135" s="2"/>
    </row>
    <row r="136" spans="1:2" ht="18" customHeight="1" x14ac:dyDescent="0.35">
      <c r="A136" s="1"/>
      <c r="B136" s="2"/>
    </row>
    <row r="137" spans="1:2" ht="18" customHeight="1" x14ac:dyDescent="0.35">
      <c r="A137" s="1"/>
      <c r="B137" s="2"/>
    </row>
    <row r="138" spans="1:2" ht="18" customHeight="1" x14ac:dyDescent="0.35">
      <c r="A138" s="1"/>
      <c r="B138" s="2"/>
    </row>
    <row r="139" spans="1:2" ht="18" customHeight="1" x14ac:dyDescent="0.35">
      <c r="A139" s="1"/>
      <c r="B139" s="2"/>
    </row>
    <row r="140" spans="1:2" ht="18" customHeight="1" x14ac:dyDescent="0.35">
      <c r="A140" s="1"/>
      <c r="B140" s="2"/>
    </row>
    <row r="141" spans="1:2" ht="18" customHeight="1" x14ac:dyDescent="0.35">
      <c r="A141" s="1"/>
      <c r="B141" s="2"/>
    </row>
    <row r="142" spans="1:2" ht="18" customHeight="1" x14ac:dyDescent="0.35">
      <c r="A142" s="1"/>
      <c r="B142" s="2"/>
    </row>
    <row r="143" spans="1:2" ht="18" customHeight="1" x14ac:dyDescent="0.35">
      <c r="A143" s="1"/>
      <c r="B143" s="2"/>
    </row>
    <row r="144" spans="1:2" ht="18" customHeight="1" x14ac:dyDescent="0.35">
      <c r="A144" s="1"/>
      <c r="B144" s="2"/>
    </row>
    <row r="145" spans="1:2" ht="18" customHeight="1" x14ac:dyDescent="0.35">
      <c r="A145" s="1"/>
      <c r="B145" s="2"/>
    </row>
    <row r="146" spans="1:2" ht="18" customHeight="1" x14ac:dyDescent="0.35">
      <c r="A146" s="1"/>
      <c r="B146" s="2"/>
    </row>
    <row r="147" spans="1:2" ht="18" customHeight="1" x14ac:dyDescent="0.35">
      <c r="A147" s="1"/>
      <c r="B147" s="2"/>
    </row>
    <row r="148" spans="1:2" ht="18" customHeight="1" x14ac:dyDescent="0.35">
      <c r="A148" s="1"/>
      <c r="B148" s="2"/>
    </row>
    <row r="149" spans="1:2" ht="18" customHeight="1" x14ac:dyDescent="0.35">
      <c r="A149" s="1"/>
      <c r="B149" s="2"/>
    </row>
    <row r="150" spans="1:2" ht="18" customHeight="1" x14ac:dyDescent="0.35">
      <c r="A150" s="1"/>
      <c r="B150" s="2"/>
    </row>
    <row r="151" spans="1:2" ht="18" customHeight="1" x14ac:dyDescent="0.35">
      <c r="A151" s="1"/>
      <c r="B151" s="2"/>
    </row>
    <row r="152" spans="1:2" ht="18" customHeight="1" x14ac:dyDescent="0.35">
      <c r="A152" s="1"/>
      <c r="B152" s="2"/>
    </row>
    <row r="153" spans="1:2" ht="18" customHeight="1" x14ac:dyDescent="0.35">
      <c r="A153" s="1"/>
      <c r="B153" s="2"/>
    </row>
    <row r="154" spans="1:2" ht="18" customHeight="1" x14ac:dyDescent="0.35">
      <c r="A154" s="1"/>
      <c r="B154" s="2"/>
    </row>
    <row r="155" spans="1:2" ht="18" customHeight="1" x14ac:dyDescent="0.35">
      <c r="A155" s="1"/>
      <c r="B155" s="2"/>
    </row>
    <row r="156" spans="1:2" ht="18" customHeight="1" x14ac:dyDescent="0.35">
      <c r="A156" s="1"/>
      <c r="B156" s="2"/>
    </row>
    <row r="157" spans="1:2" ht="18" customHeight="1" x14ac:dyDescent="0.35">
      <c r="A157" s="1"/>
      <c r="B157" s="2"/>
    </row>
    <row r="158" spans="1:2" ht="18" customHeight="1" x14ac:dyDescent="0.35">
      <c r="A158" s="1"/>
      <c r="B158" s="2"/>
    </row>
    <row r="159" spans="1:2" ht="18" customHeight="1" x14ac:dyDescent="0.35">
      <c r="A159" s="1"/>
      <c r="B159" s="2"/>
    </row>
    <row r="160" spans="1:2" ht="18" customHeight="1" x14ac:dyDescent="0.35">
      <c r="A160" s="1"/>
      <c r="B160" s="2"/>
    </row>
    <row r="161" spans="1:2" ht="18" customHeight="1" x14ac:dyDescent="0.35">
      <c r="A161" s="1"/>
      <c r="B161" s="2"/>
    </row>
    <row r="162" spans="1:2" ht="18" customHeight="1" x14ac:dyDescent="0.35">
      <c r="A162" s="1"/>
      <c r="B162" s="2"/>
    </row>
    <row r="163" spans="1:2" ht="18" customHeight="1" x14ac:dyDescent="0.35">
      <c r="A163" s="1"/>
      <c r="B163" s="2"/>
    </row>
    <row r="164" spans="1:2" ht="18" customHeight="1" x14ac:dyDescent="0.35">
      <c r="A164" s="1"/>
      <c r="B164" s="2"/>
    </row>
    <row r="165" spans="1:2" ht="18" customHeight="1" x14ac:dyDescent="0.35">
      <c r="A165" s="1"/>
      <c r="B165" s="2"/>
    </row>
    <row r="166" spans="1:2" ht="18" customHeight="1" x14ac:dyDescent="0.35">
      <c r="A166" s="1"/>
      <c r="B166" s="2"/>
    </row>
    <row r="167" spans="1:2" ht="18" customHeight="1" x14ac:dyDescent="0.35">
      <c r="A167" s="1"/>
      <c r="B167" s="2"/>
    </row>
    <row r="168" spans="1:2" ht="18" customHeight="1" x14ac:dyDescent="0.35">
      <c r="A168" s="1"/>
      <c r="B168" s="2"/>
    </row>
    <row r="169" spans="1:2" ht="18" customHeight="1" x14ac:dyDescent="0.35">
      <c r="A169" s="1"/>
      <c r="B169" s="2"/>
    </row>
    <row r="170" spans="1:2" ht="18" customHeight="1" x14ac:dyDescent="0.35">
      <c r="A170" s="1"/>
      <c r="B170" s="2"/>
    </row>
    <row r="171" spans="1:2" ht="18" customHeight="1" x14ac:dyDescent="0.35">
      <c r="A171" s="1"/>
      <c r="B171" s="2"/>
    </row>
    <row r="172" spans="1:2" ht="18" customHeight="1" x14ac:dyDescent="0.35">
      <c r="A172" s="1"/>
      <c r="B172" s="2"/>
    </row>
    <row r="173" spans="1:2" ht="18" customHeight="1" x14ac:dyDescent="0.35">
      <c r="A173" s="1"/>
      <c r="B173" s="2"/>
    </row>
    <row r="174" spans="1:2" ht="18" customHeight="1" x14ac:dyDescent="0.35">
      <c r="A174" s="1"/>
      <c r="B174" s="2"/>
    </row>
    <row r="175" spans="1:2" ht="18" customHeight="1" x14ac:dyDescent="0.35">
      <c r="A175" s="1"/>
      <c r="B175" s="2"/>
    </row>
    <row r="176" spans="1:2" ht="18" customHeight="1" x14ac:dyDescent="0.35">
      <c r="A176" s="1"/>
      <c r="B176" s="2"/>
    </row>
    <row r="177" spans="1:2" ht="18" customHeight="1" x14ac:dyDescent="0.35">
      <c r="A177" s="1"/>
      <c r="B177" s="2"/>
    </row>
    <row r="178" spans="1:2" ht="18" customHeight="1" x14ac:dyDescent="0.35">
      <c r="A178" s="1"/>
      <c r="B178" s="2"/>
    </row>
    <row r="179" spans="1:2" ht="18" customHeight="1" x14ac:dyDescent="0.35">
      <c r="A179" s="1"/>
      <c r="B179" s="2"/>
    </row>
    <row r="180" spans="1:2" ht="18" customHeight="1" x14ac:dyDescent="0.35">
      <c r="A180" s="1"/>
      <c r="B180" s="2"/>
    </row>
    <row r="181" spans="1:2" ht="18" customHeight="1" x14ac:dyDescent="0.35">
      <c r="A181" s="1"/>
      <c r="B181" s="2"/>
    </row>
    <row r="182" spans="1:2" ht="18" customHeight="1" x14ac:dyDescent="0.35">
      <c r="A182" s="1"/>
      <c r="B182" s="2"/>
    </row>
    <row r="183" spans="1:2" ht="18" customHeight="1" x14ac:dyDescent="0.35">
      <c r="A183" s="1"/>
      <c r="B183" s="2"/>
    </row>
    <row r="184" spans="1:2" ht="18" customHeight="1" x14ac:dyDescent="0.35">
      <c r="A184" s="1"/>
      <c r="B184" s="2"/>
    </row>
    <row r="185" spans="1:2" ht="18" customHeight="1" x14ac:dyDescent="0.35">
      <c r="A185" s="1"/>
      <c r="B185" s="2"/>
    </row>
    <row r="186" spans="1:2" ht="18" customHeight="1" x14ac:dyDescent="0.35">
      <c r="A186" s="1"/>
      <c r="B186" s="2"/>
    </row>
    <row r="187" spans="1:2" ht="18" customHeight="1" x14ac:dyDescent="0.35">
      <c r="A187" s="1"/>
      <c r="B187" s="2"/>
    </row>
    <row r="188" spans="1:2" ht="18" customHeight="1" x14ac:dyDescent="0.35">
      <c r="A188" s="1"/>
      <c r="B188" s="2"/>
    </row>
    <row r="189" spans="1:2" ht="18" customHeight="1" x14ac:dyDescent="0.35">
      <c r="A189" s="1"/>
      <c r="B189" s="2"/>
    </row>
    <row r="190" spans="1:2" ht="18" customHeight="1" x14ac:dyDescent="0.35">
      <c r="A190" s="1"/>
      <c r="B190" s="2"/>
    </row>
    <row r="191" spans="1:2" ht="18" customHeight="1" x14ac:dyDescent="0.35">
      <c r="A191" s="1"/>
      <c r="B191" s="2"/>
    </row>
    <row r="192" spans="1:2" ht="18" customHeight="1" x14ac:dyDescent="0.35">
      <c r="A192" s="1"/>
      <c r="B192" s="2"/>
    </row>
    <row r="193" spans="1:2" ht="18" customHeight="1" x14ac:dyDescent="0.35">
      <c r="A193" s="1"/>
      <c r="B193" s="2"/>
    </row>
    <row r="194" spans="1:2" ht="18" customHeight="1" x14ac:dyDescent="0.35">
      <c r="A194" s="1"/>
      <c r="B194" s="2"/>
    </row>
    <row r="195" spans="1:2" ht="18" customHeight="1" x14ac:dyDescent="0.35">
      <c r="A195" s="1"/>
      <c r="B195" s="2"/>
    </row>
    <row r="196" spans="1:2" ht="18" customHeight="1" x14ac:dyDescent="0.35">
      <c r="A196" s="1"/>
      <c r="B196" s="2"/>
    </row>
    <row r="197" spans="1:2" ht="18" customHeight="1" x14ac:dyDescent="0.35">
      <c r="A197" s="1"/>
      <c r="B197" s="2"/>
    </row>
    <row r="198" spans="1:2" ht="18" customHeight="1" x14ac:dyDescent="0.35">
      <c r="A198" s="1"/>
      <c r="B198" s="2"/>
    </row>
    <row r="199" spans="1:2" ht="18" customHeight="1" x14ac:dyDescent="0.35">
      <c r="A199" s="1"/>
      <c r="B199" s="2"/>
    </row>
    <row r="200" spans="1:2" ht="18" customHeight="1" x14ac:dyDescent="0.35">
      <c r="A200" s="1"/>
      <c r="B200" s="2"/>
    </row>
    <row r="201" spans="1:2" ht="18" customHeight="1" x14ac:dyDescent="0.35">
      <c r="A201" s="1"/>
      <c r="B201" s="2"/>
    </row>
    <row r="202" spans="1:2" ht="18" customHeight="1" x14ac:dyDescent="0.35">
      <c r="A202" s="1"/>
      <c r="B202" s="2"/>
    </row>
    <row r="203" spans="1:2" ht="18" customHeight="1" x14ac:dyDescent="0.35">
      <c r="A203" s="1"/>
      <c r="B203" s="2"/>
    </row>
    <row r="204" spans="1:2" ht="18" customHeight="1" x14ac:dyDescent="0.35">
      <c r="A204" s="1"/>
      <c r="B204" s="2"/>
    </row>
    <row r="205" spans="1:2" ht="18" customHeight="1" x14ac:dyDescent="0.35">
      <c r="A205" s="1"/>
      <c r="B205" s="2"/>
    </row>
    <row r="206" spans="1:2" ht="18" customHeight="1" x14ac:dyDescent="0.35">
      <c r="A206" s="1"/>
      <c r="B206" s="2"/>
    </row>
    <row r="207" spans="1:2" ht="18" customHeight="1" x14ac:dyDescent="0.35">
      <c r="A207" s="1"/>
      <c r="B207" s="2"/>
    </row>
    <row r="208" spans="1:2" ht="18" customHeight="1" x14ac:dyDescent="0.35">
      <c r="A208" s="1"/>
      <c r="B208" s="2"/>
    </row>
    <row r="209" spans="1:2" ht="18" customHeight="1" x14ac:dyDescent="0.35">
      <c r="A209" s="1"/>
      <c r="B209" s="2"/>
    </row>
    <row r="210" spans="1:2" ht="18" customHeight="1" x14ac:dyDescent="0.35">
      <c r="A210" s="1"/>
      <c r="B210" s="2"/>
    </row>
    <row r="211" spans="1:2" ht="18" customHeight="1" x14ac:dyDescent="0.35">
      <c r="A211" s="1"/>
      <c r="B211" s="2"/>
    </row>
    <row r="212" spans="1:2" ht="18" customHeight="1" x14ac:dyDescent="0.35">
      <c r="A212" s="1"/>
      <c r="B212" s="2"/>
    </row>
    <row r="213" spans="1:2" ht="18" customHeight="1" x14ac:dyDescent="0.35">
      <c r="A213" s="1"/>
      <c r="B213" s="2"/>
    </row>
    <row r="214" spans="1:2" ht="18" customHeight="1" x14ac:dyDescent="0.35">
      <c r="A214" s="1"/>
      <c r="B214" s="2"/>
    </row>
    <row r="215" spans="1:2" ht="18" customHeight="1" x14ac:dyDescent="0.35">
      <c r="A215" s="1"/>
      <c r="B215" s="2"/>
    </row>
    <row r="216" spans="1:2" ht="18" customHeight="1" x14ac:dyDescent="0.35">
      <c r="A216" s="1"/>
      <c r="B216" s="2"/>
    </row>
    <row r="217" spans="1:2" ht="18" customHeight="1" x14ac:dyDescent="0.35">
      <c r="A217" s="1"/>
      <c r="B217" s="2"/>
    </row>
    <row r="218" spans="1:2" ht="18" customHeight="1" x14ac:dyDescent="0.35">
      <c r="A218" s="1"/>
      <c r="B218" s="2"/>
    </row>
    <row r="219" spans="1:2" ht="18" customHeight="1" x14ac:dyDescent="0.35">
      <c r="A219" s="1"/>
      <c r="B219" s="2"/>
    </row>
    <row r="220" spans="1:2" ht="18" customHeight="1" x14ac:dyDescent="0.35">
      <c r="A220" s="1"/>
      <c r="B220" s="2"/>
    </row>
    <row r="221" spans="1:2" ht="18" customHeight="1" x14ac:dyDescent="0.35">
      <c r="A221" s="1"/>
      <c r="B221" s="2"/>
    </row>
    <row r="222" spans="1:2" ht="18" customHeight="1" x14ac:dyDescent="0.35">
      <c r="A222" s="1"/>
      <c r="B222" s="2"/>
    </row>
    <row r="223" spans="1:2" ht="18" customHeight="1" x14ac:dyDescent="0.35">
      <c r="A223" s="1"/>
      <c r="B223" s="2"/>
    </row>
    <row r="224" spans="1:2" ht="18" customHeight="1" x14ac:dyDescent="0.35">
      <c r="A224" s="1"/>
      <c r="B224" s="2"/>
    </row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1"/>
  <sheetViews>
    <sheetView tabSelected="1" topLeftCell="A52" zoomScale="70" zoomScaleNormal="70" workbookViewId="0">
      <selection activeCell="C72" sqref="C72"/>
    </sheetView>
  </sheetViews>
  <sheetFormatPr defaultColWidth="14.44140625" defaultRowHeight="15" customHeight="1" x14ac:dyDescent="0.3"/>
  <cols>
    <col min="1" max="1" width="5.109375" customWidth="1"/>
    <col min="2" max="2" width="52" customWidth="1"/>
    <col min="3" max="3" width="30.88671875" customWidth="1"/>
    <col min="4" max="4" width="22" customWidth="1"/>
    <col min="5" max="5" width="15.44140625" customWidth="1"/>
    <col min="6" max="6" width="19.6640625" customWidth="1"/>
    <col min="7" max="7" width="14.44140625" customWidth="1"/>
    <col min="8" max="8" width="25" customWidth="1"/>
    <col min="9" max="10" width="8.6640625" customWidth="1"/>
  </cols>
  <sheetData>
    <row r="1" spans="1:26" ht="21" x14ac:dyDescent="0.4">
      <c r="A1" s="89" t="s">
        <v>23</v>
      </c>
      <c r="B1" s="81"/>
      <c r="C1" s="81"/>
      <c r="D1" s="81"/>
      <c r="E1" s="81"/>
      <c r="F1" s="81"/>
      <c r="G1" s="81"/>
      <c r="H1" s="82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4.4" x14ac:dyDescent="0.3">
      <c r="A2" s="90" t="s">
        <v>24</v>
      </c>
      <c r="B2" s="81"/>
      <c r="C2" s="81"/>
      <c r="D2" s="81"/>
      <c r="E2" s="81"/>
      <c r="F2" s="81"/>
      <c r="G2" s="81"/>
      <c r="H2" s="82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5.75" customHeight="1" x14ac:dyDescent="0.3">
      <c r="A3" s="87" t="s">
        <v>25</v>
      </c>
      <c r="B3" s="75"/>
      <c r="C3" s="91" t="str">
        <f>'Информация о Чемпионате'!B5</f>
        <v>Санкт-Петербург</v>
      </c>
      <c r="D3" s="75"/>
      <c r="E3" s="75"/>
      <c r="F3" s="75"/>
      <c r="G3" s="75"/>
      <c r="H3" s="76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5.75" customHeight="1" x14ac:dyDescent="0.3">
      <c r="A4" s="87" t="s">
        <v>26</v>
      </c>
      <c r="B4" s="75"/>
      <c r="C4" s="75"/>
      <c r="D4" s="91">
        <f>'Информация о Чемпионате'!B6</f>
        <v>0</v>
      </c>
      <c r="E4" s="75"/>
      <c r="F4" s="75"/>
      <c r="G4" s="75"/>
      <c r="H4" s="7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5.75" customHeight="1" x14ac:dyDescent="0.3">
      <c r="A5" s="87" t="s">
        <v>27</v>
      </c>
      <c r="B5" s="75"/>
      <c r="C5" s="88">
        <f>'Информация о Чемпионате'!B7</f>
        <v>0</v>
      </c>
      <c r="D5" s="75"/>
      <c r="E5" s="75"/>
      <c r="F5" s="75"/>
      <c r="G5" s="75"/>
      <c r="H5" s="76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5.75" customHeight="1" x14ac:dyDescent="0.3">
      <c r="A6" s="87" t="s">
        <v>28</v>
      </c>
      <c r="B6" s="75"/>
      <c r="C6" s="88">
        <f>'Информация о Чемпионате'!B9</f>
        <v>0</v>
      </c>
      <c r="D6" s="75"/>
      <c r="E6" s="88">
        <f>'Информация о Чемпионате'!B10</f>
        <v>0</v>
      </c>
      <c r="F6" s="75"/>
      <c r="G6" s="88">
        <f>'Информация о Чемпионате'!B11</f>
        <v>0</v>
      </c>
      <c r="H6" s="76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5.75" customHeight="1" x14ac:dyDescent="0.3">
      <c r="A7" s="87" t="s">
        <v>29</v>
      </c>
      <c r="B7" s="75"/>
      <c r="C7" s="88">
        <f>'Информация о Чемпионате'!B12</f>
        <v>0</v>
      </c>
      <c r="D7" s="75"/>
      <c r="E7" s="88">
        <f>'Информация о Чемпионате'!B13</f>
        <v>0</v>
      </c>
      <c r="F7" s="75"/>
      <c r="G7" s="88">
        <f>'Информация о Чемпионате'!B14</f>
        <v>0</v>
      </c>
      <c r="H7" s="76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5.75" customHeight="1" x14ac:dyDescent="0.3">
      <c r="A8" s="87" t="s">
        <v>30</v>
      </c>
      <c r="B8" s="75"/>
      <c r="C8" s="88">
        <f>'Информация о Чемпионате'!B17</f>
        <v>19</v>
      </c>
      <c r="D8" s="75"/>
      <c r="E8" s="75"/>
      <c r="F8" s="75"/>
      <c r="G8" s="75"/>
      <c r="H8" s="76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5.75" customHeight="1" x14ac:dyDescent="0.3">
      <c r="A9" s="87" t="s">
        <v>31</v>
      </c>
      <c r="B9" s="75"/>
      <c r="C9" s="88">
        <f>'Информация о Чемпионате'!B15</f>
        <v>15</v>
      </c>
      <c r="D9" s="75"/>
      <c r="E9" s="75"/>
      <c r="F9" s="75"/>
      <c r="G9" s="75"/>
      <c r="H9" s="76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5.75" customHeight="1" x14ac:dyDescent="0.3">
      <c r="A10" s="87" t="s">
        <v>32</v>
      </c>
      <c r="B10" s="75"/>
      <c r="C10" s="88">
        <f>'Информация о Чемпионате'!B16</f>
        <v>15</v>
      </c>
      <c r="D10" s="75"/>
      <c r="E10" s="75"/>
      <c r="F10" s="75"/>
      <c r="G10" s="75"/>
      <c r="H10" s="76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5.75" customHeight="1" x14ac:dyDescent="0.3">
      <c r="A11" s="84" t="s">
        <v>33</v>
      </c>
      <c r="B11" s="78"/>
      <c r="C11" s="85">
        <f>'Информация о Чемпионате'!B8</f>
        <v>0</v>
      </c>
      <c r="D11" s="78"/>
      <c r="E11" s="78"/>
      <c r="F11" s="78"/>
      <c r="G11" s="78"/>
      <c r="H11" s="79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0.399999999999999" x14ac:dyDescent="0.3">
      <c r="A12" s="86" t="s">
        <v>34</v>
      </c>
      <c r="B12" s="75"/>
      <c r="C12" s="75"/>
      <c r="D12" s="75"/>
      <c r="E12" s="75"/>
      <c r="F12" s="75"/>
      <c r="G12" s="75"/>
      <c r="H12" s="76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5" customHeight="1" x14ac:dyDescent="0.3">
      <c r="A13" s="83" t="s">
        <v>35</v>
      </c>
      <c r="B13" s="81"/>
      <c r="C13" s="81"/>
      <c r="D13" s="81"/>
      <c r="E13" s="81"/>
      <c r="F13" s="81"/>
      <c r="G13" s="81"/>
      <c r="H13" s="82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5" customHeight="1" x14ac:dyDescent="0.3">
      <c r="A14" s="74" t="s">
        <v>36</v>
      </c>
      <c r="B14" s="75"/>
      <c r="C14" s="75"/>
      <c r="D14" s="75"/>
      <c r="E14" s="75"/>
      <c r="F14" s="75"/>
      <c r="G14" s="75"/>
      <c r="H14" s="76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5" customHeight="1" x14ac:dyDescent="0.3">
      <c r="A15" s="74" t="s">
        <v>37</v>
      </c>
      <c r="B15" s="75"/>
      <c r="C15" s="75"/>
      <c r="D15" s="75"/>
      <c r="E15" s="75"/>
      <c r="F15" s="75"/>
      <c r="G15" s="75"/>
      <c r="H15" s="76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5" customHeight="1" x14ac:dyDescent="0.3">
      <c r="A16" s="74" t="s">
        <v>38</v>
      </c>
      <c r="B16" s="75"/>
      <c r="C16" s="75"/>
      <c r="D16" s="75"/>
      <c r="E16" s="75"/>
      <c r="F16" s="75"/>
      <c r="G16" s="75"/>
      <c r="H16" s="76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5" customHeight="1" x14ac:dyDescent="0.3">
      <c r="A17" s="74" t="s">
        <v>39</v>
      </c>
      <c r="B17" s="75"/>
      <c r="C17" s="75"/>
      <c r="D17" s="75"/>
      <c r="E17" s="75"/>
      <c r="F17" s="75"/>
      <c r="G17" s="75"/>
      <c r="H17" s="76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5" customHeight="1" x14ac:dyDescent="0.3">
      <c r="A18" s="74" t="s">
        <v>40</v>
      </c>
      <c r="B18" s="75"/>
      <c r="C18" s="75"/>
      <c r="D18" s="75"/>
      <c r="E18" s="75"/>
      <c r="F18" s="75"/>
      <c r="G18" s="75"/>
      <c r="H18" s="76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5" customHeight="1" x14ac:dyDescent="0.3">
      <c r="A19" s="74" t="s">
        <v>41</v>
      </c>
      <c r="B19" s="75"/>
      <c r="C19" s="75"/>
      <c r="D19" s="75"/>
      <c r="E19" s="75"/>
      <c r="F19" s="75"/>
      <c r="G19" s="75"/>
      <c r="H19" s="76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5" customHeight="1" x14ac:dyDescent="0.3">
      <c r="A20" s="74" t="s">
        <v>42</v>
      </c>
      <c r="B20" s="75"/>
      <c r="C20" s="75"/>
      <c r="D20" s="75"/>
      <c r="E20" s="75"/>
      <c r="F20" s="75"/>
      <c r="G20" s="75"/>
      <c r="H20" s="76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5.75" customHeight="1" x14ac:dyDescent="0.3">
      <c r="A21" s="77" t="s">
        <v>43</v>
      </c>
      <c r="B21" s="78"/>
      <c r="C21" s="78"/>
      <c r="D21" s="78"/>
      <c r="E21" s="78"/>
      <c r="F21" s="78"/>
      <c r="G21" s="78"/>
      <c r="H21" s="79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5.75" customHeight="1" x14ac:dyDescent="0.3">
      <c r="A22" s="8" t="s">
        <v>44</v>
      </c>
      <c r="B22" s="9" t="s">
        <v>45</v>
      </c>
      <c r="C22" s="9" t="s">
        <v>46</v>
      </c>
      <c r="D22" s="9" t="s">
        <v>47</v>
      </c>
      <c r="E22" s="9" t="s">
        <v>48</v>
      </c>
      <c r="F22" s="9" t="s">
        <v>49</v>
      </c>
      <c r="G22" s="9" t="s">
        <v>50</v>
      </c>
      <c r="H22" s="9" t="s">
        <v>51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9.5" customHeight="1" x14ac:dyDescent="0.3">
      <c r="A23" s="11">
        <v>1</v>
      </c>
      <c r="B23" s="12" t="s">
        <v>52</v>
      </c>
      <c r="C23" s="13" t="s">
        <v>53</v>
      </c>
      <c r="D23" s="11" t="s">
        <v>54</v>
      </c>
      <c r="E23" s="11">
        <v>2</v>
      </c>
      <c r="F23" s="11" t="s">
        <v>55</v>
      </c>
      <c r="G23" s="11">
        <f t="shared" ref="G23:G27" si="0">E23</f>
        <v>2</v>
      </c>
      <c r="H23" s="14" t="s">
        <v>56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9.5" customHeight="1" x14ac:dyDescent="0.3">
      <c r="A24" s="11">
        <v>2</v>
      </c>
      <c r="B24" s="12" t="s">
        <v>57</v>
      </c>
      <c r="C24" s="15" t="s">
        <v>58</v>
      </c>
      <c r="D24" s="11" t="s">
        <v>54</v>
      </c>
      <c r="E24" s="11">
        <v>4</v>
      </c>
      <c r="F24" s="11" t="s">
        <v>55</v>
      </c>
      <c r="G24" s="11">
        <f t="shared" si="0"/>
        <v>4</v>
      </c>
      <c r="H24" s="14" t="s">
        <v>56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9.5" customHeight="1" x14ac:dyDescent="0.3">
      <c r="A25" s="11">
        <v>3</v>
      </c>
      <c r="B25" s="16" t="s">
        <v>59</v>
      </c>
      <c r="C25" s="17" t="s">
        <v>60</v>
      </c>
      <c r="D25" s="18" t="s">
        <v>61</v>
      </c>
      <c r="E25" s="11">
        <v>1</v>
      </c>
      <c r="F25" s="11" t="s">
        <v>55</v>
      </c>
      <c r="G25" s="11">
        <f t="shared" si="0"/>
        <v>1</v>
      </c>
      <c r="H25" s="14" t="s">
        <v>56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9.5" customHeight="1" x14ac:dyDescent="0.3">
      <c r="A26" s="11">
        <v>4</v>
      </c>
      <c r="B26" s="16" t="s">
        <v>62</v>
      </c>
      <c r="C26" s="17" t="s">
        <v>63</v>
      </c>
      <c r="D26" s="11" t="s">
        <v>64</v>
      </c>
      <c r="E26" s="11">
        <v>1</v>
      </c>
      <c r="F26" s="11" t="s">
        <v>55</v>
      </c>
      <c r="G26" s="11">
        <f t="shared" si="0"/>
        <v>1</v>
      </c>
      <c r="H26" s="19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9.5" customHeight="1" x14ac:dyDescent="0.3">
      <c r="A27" s="11">
        <v>5</v>
      </c>
      <c r="B27" s="16" t="s">
        <v>65</v>
      </c>
      <c r="C27" s="17" t="s">
        <v>66</v>
      </c>
      <c r="D27" s="11" t="s">
        <v>64</v>
      </c>
      <c r="E27" s="11">
        <v>1</v>
      </c>
      <c r="F27" s="11" t="s">
        <v>67</v>
      </c>
      <c r="G27" s="11">
        <f t="shared" si="0"/>
        <v>1</v>
      </c>
      <c r="H27" s="19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9.5" customHeight="1" x14ac:dyDescent="0.3">
      <c r="A28" s="11">
        <v>6</v>
      </c>
      <c r="B28" s="12" t="s">
        <v>68</v>
      </c>
      <c r="C28" s="20" t="s">
        <v>69</v>
      </c>
      <c r="D28" s="21"/>
      <c r="E28" s="21"/>
      <c r="F28" s="21"/>
      <c r="G28" s="21"/>
      <c r="H28" s="22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23.25" customHeight="1" x14ac:dyDescent="0.3">
      <c r="A29" s="80" t="s">
        <v>70</v>
      </c>
      <c r="B29" s="81"/>
      <c r="C29" s="81"/>
      <c r="D29" s="81"/>
      <c r="E29" s="81"/>
      <c r="F29" s="81"/>
      <c r="G29" s="81"/>
      <c r="H29" s="82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.75" customHeight="1" x14ac:dyDescent="0.3">
      <c r="A30" s="83" t="s">
        <v>35</v>
      </c>
      <c r="B30" s="81"/>
      <c r="C30" s="81"/>
      <c r="D30" s="81"/>
      <c r="E30" s="81"/>
      <c r="F30" s="81"/>
      <c r="G30" s="81"/>
      <c r="H30" s="82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5" customHeight="1" x14ac:dyDescent="0.3">
      <c r="A31" s="74" t="s">
        <v>71</v>
      </c>
      <c r="B31" s="75"/>
      <c r="C31" s="75"/>
      <c r="D31" s="75"/>
      <c r="E31" s="75"/>
      <c r="F31" s="75"/>
      <c r="G31" s="75"/>
      <c r="H31" s="76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5" customHeight="1" x14ac:dyDescent="0.3">
      <c r="A32" s="74" t="s">
        <v>37</v>
      </c>
      <c r="B32" s="75"/>
      <c r="C32" s="75"/>
      <c r="D32" s="75"/>
      <c r="E32" s="75"/>
      <c r="F32" s="75"/>
      <c r="G32" s="75"/>
      <c r="H32" s="76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5" customHeight="1" x14ac:dyDescent="0.3">
      <c r="A33" s="74" t="s">
        <v>38</v>
      </c>
      <c r="B33" s="75"/>
      <c r="C33" s="75"/>
      <c r="D33" s="75"/>
      <c r="E33" s="75"/>
      <c r="F33" s="75"/>
      <c r="G33" s="75"/>
      <c r="H33" s="76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5" customHeight="1" x14ac:dyDescent="0.3">
      <c r="A34" s="74" t="s">
        <v>72</v>
      </c>
      <c r="B34" s="75"/>
      <c r="C34" s="75"/>
      <c r="D34" s="75"/>
      <c r="E34" s="75"/>
      <c r="F34" s="75"/>
      <c r="G34" s="75"/>
      <c r="H34" s="76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5" customHeight="1" x14ac:dyDescent="0.3">
      <c r="A35" s="74" t="s">
        <v>40</v>
      </c>
      <c r="B35" s="75"/>
      <c r="C35" s="75"/>
      <c r="D35" s="75"/>
      <c r="E35" s="75"/>
      <c r="F35" s="75"/>
      <c r="G35" s="75"/>
      <c r="H35" s="76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5" customHeight="1" x14ac:dyDescent="0.3">
      <c r="A36" s="74" t="s">
        <v>73</v>
      </c>
      <c r="B36" s="75"/>
      <c r="C36" s="75"/>
      <c r="D36" s="75"/>
      <c r="E36" s="75"/>
      <c r="F36" s="75"/>
      <c r="G36" s="75"/>
      <c r="H36" s="76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5" customHeight="1" x14ac:dyDescent="0.3">
      <c r="A37" s="74" t="s">
        <v>74</v>
      </c>
      <c r="B37" s="75"/>
      <c r="C37" s="75"/>
      <c r="D37" s="75"/>
      <c r="E37" s="75"/>
      <c r="F37" s="75"/>
      <c r="G37" s="75"/>
      <c r="H37" s="76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5.75" customHeight="1" x14ac:dyDescent="0.3">
      <c r="A38" s="77" t="s">
        <v>75</v>
      </c>
      <c r="B38" s="78"/>
      <c r="C38" s="78"/>
      <c r="D38" s="78"/>
      <c r="E38" s="78"/>
      <c r="F38" s="78"/>
      <c r="G38" s="78"/>
      <c r="H38" s="79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5.75" customHeight="1" x14ac:dyDescent="0.3">
      <c r="A39" s="8" t="s">
        <v>44</v>
      </c>
      <c r="B39" s="9" t="s">
        <v>45</v>
      </c>
      <c r="C39" s="9" t="s">
        <v>46</v>
      </c>
      <c r="D39" s="9" t="s">
        <v>47</v>
      </c>
      <c r="E39" s="9" t="s">
        <v>48</v>
      </c>
      <c r="F39" s="9" t="s">
        <v>49</v>
      </c>
      <c r="G39" s="9" t="s">
        <v>50</v>
      </c>
      <c r="H39" s="9" t="s">
        <v>51</v>
      </c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20.25" customHeight="1" x14ac:dyDescent="0.3">
      <c r="A40" s="23">
        <v>1</v>
      </c>
      <c r="B40" s="12" t="s">
        <v>52</v>
      </c>
      <c r="C40" s="13" t="s">
        <v>53</v>
      </c>
      <c r="D40" s="18" t="s">
        <v>54</v>
      </c>
      <c r="E40" s="18">
        <v>4</v>
      </c>
      <c r="F40" s="18" t="s">
        <v>76</v>
      </c>
      <c r="G40" s="18">
        <v>4</v>
      </c>
      <c r="H40" s="14" t="s">
        <v>56</v>
      </c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20.25" customHeight="1" x14ac:dyDescent="0.3">
      <c r="A41" s="23">
        <v>2</v>
      </c>
      <c r="B41" s="12" t="s">
        <v>57</v>
      </c>
      <c r="C41" s="15" t="s">
        <v>58</v>
      </c>
      <c r="D41" s="18" t="s">
        <v>54</v>
      </c>
      <c r="E41" s="18">
        <v>8</v>
      </c>
      <c r="F41" s="18" t="s">
        <v>76</v>
      </c>
      <c r="G41" s="18">
        <v>8</v>
      </c>
      <c r="H41" s="14" t="s">
        <v>56</v>
      </c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20.25" customHeight="1" x14ac:dyDescent="0.3">
      <c r="A42" s="24">
        <v>3</v>
      </c>
      <c r="B42" s="12" t="s">
        <v>77</v>
      </c>
      <c r="C42" s="15" t="s">
        <v>78</v>
      </c>
      <c r="D42" s="18" t="s">
        <v>54</v>
      </c>
      <c r="E42" s="18">
        <v>1</v>
      </c>
      <c r="F42" s="18" t="s">
        <v>76</v>
      </c>
      <c r="G42" s="18">
        <v>1</v>
      </c>
      <c r="H42" s="14" t="s">
        <v>56</v>
      </c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20.25" customHeight="1" x14ac:dyDescent="0.3">
      <c r="A43" s="24">
        <v>4</v>
      </c>
      <c r="B43" s="12" t="s">
        <v>79</v>
      </c>
      <c r="C43" s="15" t="s">
        <v>80</v>
      </c>
      <c r="D43" s="18" t="s">
        <v>54</v>
      </c>
      <c r="E43" s="18">
        <v>1</v>
      </c>
      <c r="F43" s="18" t="s">
        <v>76</v>
      </c>
      <c r="G43" s="18">
        <v>4</v>
      </c>
      <c r="H43" s="14" t="s">
        <v>56</v>
      </c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21" customHeight="1" x14ac:dyDescent="0.3">
      <c r="A44" s="25">
        <v>5</v>
      </c>
      <c r="B44" s="26" t="s">
        <v>59</v>
      </c>
      <c r="C44" s="17" t="s">
        <v>60</v>
      </c>
      <c r="D44" s="11" t="s">
        <v>81</v>
      </c>
      <c r="E44" s="11">
        <v>2</v>
      </c>
      <c r="F44" s="11" t="s">
        <v>55</v>
      </c>
      <c r="G44" s="11">
        <f>E44</f>
        <v>2</v>
      </c>
      <c r="H44" s="14" t="s">
        <v>56</v>
      </c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23.25" customHeight="1" x14ac:dyDescent="0.3">
      <c r="A45" s="80" t="s">
        <v>82</v>
      </c>
      <c r="B45" s="81"/>
      <c r="C45" s="81"/>
      <c r="D45" s="81"/>
      <c r="E45" s="81"/>
      <c r="F45" s="81"/>
      <c r="G45" s="81"/>
      <c r="H45" s="82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5.75" customHeight="1" x14ac:dyDescent="0.3">
      <c r="A46" s="83" t="s">
        <v>35</v>
      </c>
      <c r="B46" s="81"/>
      <c r="C46" s="81"/>
      <c r="D46" s="81"/>
      <c r="E46" s="81"/>
      <c r="F46" s="81"/>
      <c r="G46" s="81"/>
      <c r="H46" s="82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5" customHeight="1" x14ac:dyDescent="0.3">
      <c r="A47" s="74" t="s">
        <v>71</v>
      </c>
      <c r="B47" s="75"/>
      <c r="C47" s="75"/>
      <c r="D47" s="75"/>
      <c r="E47" s="75"/>
      <c r="F47" s="75"/>
      <c r="G47" s="75"/>
      <c r="H47" s="76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5" customHeight="1" x14ac:dyDescent="0.3">
      <c r="A48" s="74" t="s">
        <v>37</v>
      </c>
      <c r="B48" s="75"/>
      <c r="C48" s="75"/>
      <c r="D48" s="75"/>
      <c r="E48" s="75"/>
      <c r="F48" s="75"/>
      <c r="G48" s="75"/>
      <c r="H48" s="76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9" ht="15" customHeight="1" x14ac:dyDescent="0.3">
      <c r="A49" s="74" t="s">
        <v>38</v>
      </c>
      <c r="B49" s="75"/>
      <c r="C49" s="75"/>
      <c r="D49" s="75"/>
      <c r="E49" s="75"/>
      <c r="F49" s="75"/>
      <c r="G49" s="75"/>
      <c r="H49" s="76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9" ht="15" customHeight="1" x14ac:dyDescent="0.3">
      <c r="A50" s="74" t="s">
        <v>72</v>
      </c>
      <c r="B50" s="75"/>
      <c r="C50" s="75"/>
      <c r="D50" s="75"/>
      <c r="E50" s="75"/>
      <c r="F50" s="75"/>
      <c r="G50" s="75"/>
      <c r="H50" s="76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9" ht="15" customHeight="1" x14ac:dyDescent="0.3">
      <c r="A51" s="74" t="s">
        <v>40</v>
      </c>
      <c r="B51" s="75"/>
      <c r="C51" s="75"/>
      <c r="D51" s="75"/>
      <c r="E51" s="75"/>
      <c r="F51" s="75"/>
      <c r="G51" s="75"/>
      <c r="H51" s="76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9" ht="15" customHeight="1" x14ac:dyDescent="0.3">
      <c r="A52" s="74" t="s">
        <v>73</v>
      </c>
      <c r="B52" s="75"/>
      <c r="C52" s="75"/>
      <c r="D52" s="75"/>
      <c r="E52" s="75"/>
      <c r="F52" s="75"/>
      <c r="G52" s="75"/>
      <c r="H52" s="76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9" ht="15" customHeight="1" x14ac:dyDescent="0.3">
      <c r="A53" s="74" t="s">
        <v>83</v>
      </c>
      <c r="B53" s="75"/>
      <c r="C53" s="75"/>
      <c r="D53" s="75"/>
      <c r="E53" s="75"/>
      <c r="F53" s="75"/>
      <c r="G53" s="75"/>
      <c r="H53" s="76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9" ht="15.75" customHeight="1" x14ac:dyDescent="0.3">
      <c r="A54" s="77" t="s">
        <v>84</v>
      </c>
      <c r="B54" s="78"/>
      <c r="C54" s="78"/>
      <c r="D54" s="78"/>
      <c r="E54" s="78"/>
      <c r="F54" s="78"/>
      <c r="G54" s="78"/>
      <c r="H54" s="79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9" ht="15.75" customHeight="1" x14ac:dyDescent="0.3">
      <c r="A55" s="8" t="s">
        <v>44</v>
      </c>
      <c r="B55" s="9" t="s">
        <v>45</v>
      </c>
      <c r="C55" s="9" t="s">
        <v>46</v>
      </c>
      <c r="D55" s="9" t="s">
        <v>47</v>
      </c>
      <c r="E55" s="9" t="s">
        <v>48</v>
      </c>
      <c r="F55" s="9" t="s">
        <v>49</v>
      </c>
      <c r="G55" s="9" t="s">
        <v>50</v>
      </c>
      <c r="H55" s="9" t="s">
        <v>51</v>
      </c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9" ht="21" customHeight="1" x14ac:dyDescent="0.3">
      <c r="A56" s="25">
        <v>1</v>
      </c>
      <c r="B56" s="12" t="s">
        <v>52</v>
      </c>
      <c r="C56" s="13" t="s">
        <v>53</v>
      </c>
      <c r="D56" s="18" t="s">
        <v>54</v>
      </c>
      <c r="E56" s="11">
        <v>1</v>
      </c>
      <c r="F56" s="11" t="s">
        <v>55</v>
      </c>
      <c r="G56" s="11">
        <v>5</v>
      </c>
      <c r="H56" s="14" t="s">
        <v>56</v>
      </c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9" ht="21" customHeight="1" thickTop="1" thickBot="1" x14ac:dyDescent="0.35">
      <c r="A57" s="25">
        <v>2</v>
      </c>
      <c r="B57" s="12" t="s">
        <v>57</v>
      </c>
      <c r="C57" s="15" t="s">
        <v>58</v>
      </c>
      <c r="D57" s="18" t="s">
        <v>54</v>
      </c>
      <c r="E57" s="11">
        <v>9</v>
      </c>
      <c r="F57" s="11" t="s">
        <v>55</v>
      </c>
      <c r="G57" s="11">
        <v>9</v>
      </c>
      <c r="H57" s="14" t="s">
        <v>56</v>
      </c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9" ht="21" customHeight="1" thickTop="1" thickBot="1" x14ac:dyDescent="0.35">
      <c r="A58" s="25">
        <v>3</v>
      </c>
      <c r="B58" s="26" t="s">
        <v>59</v>
      </c>
      <c r="C58" s="17" t="s">
        <v>60</v>
      </c>
      <c r="D58" s="11" t="s">
        <v>81</v>
      </c>
      <c r="E58" s="11">
        <v>2</v>
      </c>
      <c r="F58" s="11" t="s">
        <v>55</v>
      </c>
      <c r="G58" s="11">
        <f t="shared" ref="G58:G64" si="1">E58</f>
        <v>2</v>
      </c>
      <c r="H58" s="14" t="s">
        <v>56</v>
      </c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9" ht="21" customHeight="1" thickTop="1" thickBot="1" x14ac:dyDescent="0.35">
      <c r="A59" s="25">
        <v>4</v>
      </c>
      <c r="B59" s="12" t="s">
        <v>85</v>
      </c>
      <c r="C59" s="13" t="s">
        <v>86</v>
      </c>
      <c r="D59" s="11" t="s">
        <v>87</v>
      </c>
      <c r="E59" s="11">
        <v>1</v>
      </c>
      <c r="F59" s="11" t="s">
        <v>55</v>
      </c>
      <c r="G59" s="11">
        <f t="shared" si="1"/>
        <v>1</v>
      </c>
      <c r="H59" s="14" t="s">
        <v>56</v>
      </c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9" s="116" customFormat="1" ht="15.75" customHeight="1" thickTop="1" thickBot="1" x14ac:dyDescent="0.35">
      <c r="A60" s="25">
        <v>5</v>
      </c>
      <c r="B60" s="151" t="s">
        <v>632</v>
      </c>
      <c r="C60" s="152" t="s">
        <v>633</v>
      </c>
      <c r="D60" s="123" t="s">
        <v>87</v>
      </c>
      <c r="E60" s="123">
        <v>1</v>
      </c>
      <c r="F60" s="123" t="s">
        <v>55</v>
      </c>
      <c r="G60" s="123"/>
      <c r="H60" s="123">
        <f>E60</f>
        <v>1</v>
      </c>
      <c r="I60" s="123"/>
      <c r="J60" s="123"/>
      <c r="K60" s="55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</row>
    <row r="61" spans="1:29" ht="21" customHeight="1" thickTop="1" thickBot="1" x14ac:dyDescent="0.35">
      <c r="A61" s="25">
        <v>6</v>
      </c>
      <c r="B61" s="12" t="s">
        <v>88</v>
      </c>
      <c r="C61" s="13" t="s">
        <v>89</v>
      </c>
      <c r="D61" s="11" t="s">
        <v>87</v>
      </c>
      <c r="E61" s="11">
        <v>1</v>
      </c>
      <c r="F61" s="11" t="s">
        <v>55</v>
      </c>
      <c r="G61" s="11">
        <f t="shared" si="1"/>
        <v>1</v>
      </c>
      <c r="H61" s="14" t="s">
        <v>56</v>
      </c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9" ht="15.75" customHeight="1" thickTop="1" thickBot="1" x14ac:dyDescent="0.35">
      <c r="A62" s="25">
        <v>7</v>
      </c>
      <c r="B62" s="12" t="s">
        <v>90</v>
      </c>
      <c r="C62" s="13" t="s">
        <v>91</v>
      </c>
      <c r="D62" s="11" t="s">
        <v>87</v>
      </c>
      <c r="E62" s="11">
        <v>1</v>
      </c>
      <c r="F62" s="11" t="s">
        <v>55</v>
      </c>
      <c r="G62" s="11">
        <f t="shared" si="1"/>
        <v>1</v>
      </c>
      <c r="H62" s="14" t="s">
        <v>56</v>
      </c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9" ht="21" customHeight="1" thickTop="1" thickBot="1" x14ac:dyDescent="0.35">
      <c r="A63" s="25">
        <v>8</v>
      </c>
      <c r="B63" s="12" t="s">
        <v>92</v>
      </c>
      <c r="C63" s="13" t="s">
        <v>93</v>
      </c>
      <c r="D63" s="11" t="s">
        <v>87</v>
      </c>
      <c r="E63" s="11">
        <v>1</v>
      </c>
      <c r="F63" s="11" t="s">
        <v>55</v>
      </c>
      <c r="G63" s="11">
        <f t="shared" si="1"/>
        <v>1</v>
      </c>
      <c r="H63" s="14" t="s">
        <v>56</v>
      </c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9" ht="21" customHeight="1" thickTop="1" thickBot="1" x14ac:dyDescent="0.35">
      <c r="A64" s="25">
        <v>9</v>
      </c>
      <c r="B64" s="27" t="s">
        <v>94</v>
      </c>
      <c r="C64" s="28" t="s">
        <v>95</v>
      </c>
      <c r="D64" s="11" t="s">
        <v>87</v>
      </c>
      <c r="E64" s="11">
        <v>1</v>
      </c>
      <c r="F64" s="11" t="s">
        <v>55</v>
      </c>
      <c r="G64" s="11">
        <f t="shared" si="1"/>
        <v>1</v>
      </c>
      <c r="H64" s="14" t="s">
        <v>56</v>
      </c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20.25" customHeight="1" thickTop="1" thickBot="1" x14ac:dyDescent="0.35">
      <c r="A65" s="25">
        <v>10</v>
      </c>
      <c r="B65" s="12" t="s">
        <v>77</v>
      </c>
      <c r="C65" s="15" t="s">
        <v>78</v>
      </c>
      <c r="D65" s="18" t="s">
        <v>54</v>
      </c>
      <c r="E65" s="18">
        <v>1</v>
      </c>
      <c r="F65" s="18" t="s">
        <v>76</v>
      </c>
      <c r="G65" s="18">
        <v>1</v>
      </c>
      <c r="H65" s="14" t="s">
        <v>56</v>
      </c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21" customHeight="1" thickTop="1" thickBot="1" x14ac:dyDescent="0.35">
      <c r="A66" s="25">
        <v>11</v>
      </c>
      <c r="B66" s="29" t="s">
        <v>96</v>
      </c>
      <c r="C66" s="30" t="s">
        <v>97</v>
      </c>
      <c r="D66" s="31" t="s">
        <v>98</v>
      </c>
      <c r="E66" s="31">
        <v>1</v>
      </c>
      <c r="F66" s="31" t="s">
        <v>55</v>
      </c>
      <c r="G66" s="31">
        <f t="shared" ref="G66:G76" si="2">E66</f>
        <v>1</v>
      </c>
      <c r="H66" s="32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21" customHeight="1" thickTop="1" thickBot="1" x14ac:dyDescent="0.35">
      <c r="A67" s="25">
        <v>12</v>
      </c>
      <c r="B67" s="29" t="s">
        <v>99</v>
      </c>
      <c r="C67" s="30" t="s">
        <v>100</v>
      </c>
      <c r="D67" s="31" t="s">
        <v>98</v>
      </c>
      <c r="E67" s="31">
        <v>1</v>
      </c>
      <c r="F67" s="31" t="s">
        <v>55</v>
      </c>
      <c r="G67" s="31">
        <f t="shared" si="2"/>
        <v>1</v>
      </c>
      <c r="H67" s="32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21" customHeight="1" thickTop="1" thickBot="1" x14ac:dyDescent="0.35">
      <c r="A68" s="25">
        <v>13</v>
      </c>
      <c r="B68" s="29" t="s">
        <v>101</v>
      </c>
      <c r="C68" s="30" t="s">
        <v>102</v>
      </c>
      <c r="D68" s="31" t="s">
        <v>98</v>
      </c>
      <c r="E68" s="31">
        <v>1</v>
      </c>
      <c r="F68" s="31" t="s">
        <v>55</v>
      </c>
      <c r="G68" s="31">
        <f t="shared" si="2"/>
        <v>1</v>
      </c>
      <c r="H68" s="32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21" customHeight="1" thickTop="1" thickBot="1" x14ac:dyDescent="0.35">
      <c r="A69" s="25">
        <v>14</v>
      </c>
      <c r="B69" s="29" t="s">
        <v>103</v>
      </c>
      <c r="C69" s="33" t="s">
        <v>104</v>
      </c>
      <c r="D69" s="31" t="s">
        <v>98</v>
      </c>
      <c r="E69" s="31">
        <v>1</v>
      </c>
      <c r="F69" s="31" t="s">
        <v>55</v>
      </c>
      <c r="G69" s="31">
        <f t="shared" si="2"/>
        <v>1</v>
      </c>
      <c r="H69" s="32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21" customHeight="1" thickTop="1" thickBot="1" x14ac:dyDescent="0.35">
      <c r="A70" s="25">
        <v>15</v>
      </c>
      <c r="B70" s="29" t="s">
        <v>105</v>
      </c>
      <c r="C70" s="30" t="s">
        <v>106</v>
      </c>
      <c r="D70" s="31" t="s">
        <v>98</v>
      </c>
      <c r="E70" s="31">
        <v>1</v>
      </c>
      <c r="F70" s="31" t="s">
        <v>55</v>
      </c>
      <c r="G70" s="31">
        <f t="shared" si="2"/>
        <v>1</v>
      </c>
      <c r="H70" s="32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21" customHeight="1" thickTop="1" thickBot="1" x14ac:dyDescent="0.35">
      <c r="A71" s="25">
        <v>16</v>
      </c>
      <c r="B71" s="29" t="s">
        <v>107</v>
      </c>
      <c r="C71" s="30" t="s">
        <v>108</v>
      </c>
      <c r="D71" s="31" t="s">
        <v>98</v>
      </c>
      <c r="E71" s="31">
        <v>1</v>
      </c>
      <c r="F71" s="31" t="s">
        <v>55</v>
      </c>
      <c r="G71" s="31">
        <f t="shared" si="2"/>
        <v>1</v>
      </c>
      <c r="H71" s="32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21" customHeight="1" thickTop="1" thickBot="1" x14ac:dyDescent="0.35">
      <c r="A72" s="25">
        <v>17</v>
      </c>
      <c r="B72" s="29" t="s">
        <v>109</v>
      </c>
      <c r="C72" s="30" t="s">
        <v>110</v>
      </c>
      <c r="D72" s="31" t="s">
        <v>98</v>
      </c>
      <c r="E72" s="31">
        <v>1</v>
      </c>
      <c r="F72" s="31" t="s">
        <v>55</v>
      </c>
      <c r="G72" s="31">
        <f t="shared" si="2"/>
        <v>1</v>
      </c>
      <c r="H72" s="32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21" customHeight="1" thickTop="1" thickBot="1" x14ac:dyDescent="0.35">
      <c r="A73" s="25">
        <v>18</v>
      </c>
      <c r="B73" s="29" t="s">
        <v>111</v>
      </c>
      <c r="C73" s="30" t="s">
        <v>112</v>
      </c>
      <c r="D73" s="31" t="s">
        <v>98</v>
      </c>
      <c r="E73" s="31">
        <v>1</v>
      </c>
      <c r="F73" s="31" t="s">
        <v>55</v>
      </c>
      <c r="G73" s="31">
        <f t="shared" si="2"/>
        <v>1</v>
      </c>
      <c r="H73" s="32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21" customHeight="1" thickTop="1" thickBot="1" x14ac:dyDescent="0.35">
      <c r="A74" s="25">
        <v>19</v>
      </c>
      <c r="B74" s="29" t="s">
        <v>113</v>
      </c>
      <c r="C74" s="30" t="s">
        <v>114</v>
      </c>
      <c r="D74" s="31" t="s">
        <v>98</v>
      </c>
      <c r="E74" s="31">
        <v>1</v>
      </c>
      <c r="F74" s="31" t="s">
        <v>55</v>
      </c>
      <c r="G74" s="31">
        <f t="shared" si="2"/>
        <v>1</v>
      </c>
      <c r="H74" s="32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21" customHeight="1" thickTop="1" thickBot="1" x14ac:dyDescent="0.35">
      <c r="A75" s="25">
        <v>20</v>
      </c>
      <c r="B75" s="34" t="s">
        <v>115</v>
      </c>
      <c r="C75" s="30" t="s">
        <v>116</v>
      </c>
      <c r="D75" s="31" t="s">
        <v>98</v>
      </c>
      <c r="E75" s="31">
        <v>1</v>
      </c>
      <c r="F75" s="31" t="s">
        <v>55</v>
      </c>
      <c r="G75" s="31">
        <f t="shared" si="2"/>
        <v>1</v>
      </c>
      <c r="H75" s="32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21" customHeight="1" thickTop="1" thickBot="1" x14ac:dyDescent="0.35">
      <c r="A76" s="25">
        <v>21</v>
      </c>
      <c r="B76" s="35" t="s">
        <v>117</v>
      </c>
      <c r="C76" s="30" t="s">
        <v>118</v>
      </c>
      <c r="D76" s="31" t="s">
        <v>98</v>
      </c>
      <c r="E76" s="31">
        <v>1</v>
      </c>
      <c r="F76" s="31" t="s">
        <v>55</v>
      </c>
      <c r="G76" s="31">
        <f t="shared" si="2"/>
        <v>1</v>
      </c>
      <c r="H76" s="32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5.75" customHeight="1" thickTop="1" thickBot="1" x14ac:dyDescent="0.35">
      <c r="A77" s="92" t="s">
        <v>119</v>
      </c>
      <c r="B77" s="93"/>
      <c r="C77" s="93"/>
      <c r="D77" s="93"/>
      <c r="E77" s="93"/>
      <c r="F77" s="93"/>
      <c r="G77" s="93"/>
      <c r="H77" s="94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5.75" customHeight="1" x14ac:dyDescent="0.3">
      <c r="A78" s="8" t="s">
        <v>44</v>
      </c>
      <c r="B78" s="9" t="s">
        <v>45</v>
      </c>
      <c r="C78" s="9" t="s">
        <v>46</v>
      </c>
      <c r="D78" s="9" t="s">
        <v>47</v>
      </c>
      <c r="E78" s="9" t="s">
        <v>48</v>
      </c>
      <c r="F78" s="9" t="s">
        <v>49</v>
      </c>
      <c r="G78" s="9" t="s">
        <v>50</v>
      </c>
      <c r="H78" s="9" t="s">
        <v>51</v>
      </c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8" customHeight="1" x14ac:dyDescent="0.3">
      <c r="A79" s="11">
        <v>1</v>
      </c>
      <c r="B79" s="36" t="s">
        <v>120</v>
      </c>
      <c r="C79" s="36" t="s">
        <v>120</v>
      </c>
      <c r="D79" s="11" t="s">
        <v>121</v>
      </c>
      <c r="E79" s="11">
        <v>1</v>
      </c>
      <c r="F79" s="11" t="s">
        <v>55</v>
      </c>
      <c r="G79" s="11">
        <f t="shared" ref="G79:G80" si="3">E79</f>
        <v>1</v>
      </c>
      <c r="H79" s="14" t="s">
        <v>56</v>
      </c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8" customHeight="1" x14ac:dyDescent="0.3">
      <c r="A80" s="11">
        <v>2</v>
      </c>
      <c r="B80" s="36" t="s">
        <v>122</v>
      </c>
      <c r="C80" s="36" t="s">
        <v>122</v>
      </c>
      <c r="D80" s="11" t="s">
        <v>121</v>
      </c>
      <c r="E80" s="11">
        <v>1</v>
      </c>
      <c r="F80" s="11" t="s">
        <v>55</v>
      </c>
      <c r="G80" s="11">
        <f t="shared" si="3"/>
        <v>1</v>
      </c>
      <c r="H80" s="14" t="s">
        <v>56</v>
      </c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5.75" customHeight="1" x14ac:dyDescent="0.3">
      <c r="A81" s="80" t="s">
        <v>123</v>
      </c>
      <c r="B81" s="81"/>
      <c r="C81" s="81"/>
      <c r="D81" s="81"/>
      <c r="E81" s="81"/>
      <c r="F81" s="81"/>
      <c r="G81" s="81"/>
      <c r="H81" s="82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5.75" customHeight="1" x14ac:dyDescent="0.3">
      <c r="A82" s="83" t="s">
        <v>35</v>
      </c>
      <c r="B82" s="81"/>
      <c r="C82" s="81"/>
      <c r="D82" s="81"/>
      <c r="E82" s="81"/>
      <c r="F82" s="81"/>
      <c r="G82" s="81"/>
      <c r="H82" s="82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5" customHeight="1" x14ac:dyDescent="0.3">
      <c r="A83" s="74" t="s">
        <v>124</v>
      </c>
      <c r="B83" s="75"/>
      <c r="C83" s="75"/>
      <c r="D83" s="75"/>
      <c r="E83" s="75"/>
      <c r="F83" s="75"/>
      <c r="G83" s="75"/>
      <c r="H83" s="76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5" customHeight="1" x14ac:dyDescent="0.3">
      <c r="A84" s="74" t="s">
        <v>37</v>
      </c>
      <c r="B84" s="75"/>
      <c r="C84" s="75"/>
      <c r="D84" s="75"/>
      <c r="E84" s="75"/>
      <c r="F84" s="75"/>
      <c r="G84" s="75"/>
      <c r="H84" s="76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5" customHeight="1" x14ac:dyDescent="0.3">
      <c r="A85" s="74" t="s">
        <v>38</v>
      </c>
      <c r="B85" s="75"/>
      <c r="C85" s="75"/>
      <c r="D85" s="75"/>
      <c r="E85" s="75"/>
      <c r="F85" s="75"/>
      <c r="G85" s="75"/>
      <c r="H85" s="76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5" customHeight="1" x14ac:dyDescent="0.3">
      <c r="A86" s="74" t="s">
        <v>72</v>
      </c>
      <c r="B86" s="75"/>
      <c r="C86" s="75"/>
      <c r="D86" s="75"/>
      <c r="E86" s="75"/>
      <c r="F86" s="75"/>
      <c r="G86" s="75"/>
      <c r="H86" s="76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5" customHeight="1" x14ac:dyDescent="0.3">
      <c r="A87" s="74" t="s">
        <v>40</v>
      </c>
      <c r="B87" s="75"/>
      <c r="C87" s="75"/>
      <c r="D87" s="75"/>
      <c r="E87" s="75"/>
      <c r="F87" s="75"/>
      <c r="G87" s="75"/>
      <c r="H87" s="76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5" customHeight="1" x14ac:dyDescent="0.3">
      <c r="A88" s="74" t="s">
        <v>125</v>
      </c>
      <c r="B88" s="75"/>
      <c r="C88" s="75"/>
      <c r="D88" s="75"/>
      <c r="E88" s="75"/>
      <c r="F88" s="75"/>
      <c r="G88" s="75"/>
      <c r="H88" s="76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5" customHeight="1" x14ac:dyDescent="0.3">
      <c r="A89" s="74" t="s">
        <v>126</v>
      </c>
      <c r="B89" s="75"/>
      <c r="C89" s="75"/>
      <c r="D89" s="75"/>
      <c r="E89" s="75"/>
      <c r="F89" s="75"/>
      <c r="G89" s="75"/>
      <c r="H89" s="76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5.75" customHeight="1" x14ac:dyDescent="0.3">
      <c r="A90" s="77" t="s">
        <v>127</v>
      </c>
      <c r="B90" s="78"/>
      <c r="C90" s="78"/>
      <c r="D90" s="78"/>
      <c r="E90" s="78"/>
      <c r="F90" s="78"/>
      <c r="G90" s="78"/>
      <c r="H90" s="79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5.75" customHeight="1" x14ac:dyDescent="0.3">
      <c r="A91" s="8" t="s">
        <v>44</v>
      </c>
      <c r="B91" s="9" t="s">
        <v>45</v>
      </c>
      <c r="C91" s="9" t="s">
        <v>46</v>
      </c>
      <c r="D91" s="9" t="s">
        <v>47</v>
      </c>
      <c r="E91" s="9" t="s">
        <v>48</v>
      </c>
      <c r="F91" s="9" t="s">
        <v>49</v>
      </c>
      <c r="G91" s="9" t="s">
        <v>50</v>
      </c>
      <c r="H91" s="9" t="s">
        <v>51</v>
      </c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9.5" customHeight="1" x14ac:dyDescent="0.3">
      <c r="A92" s="11">
        <v>1</v>
      </c>
      <c r="B92" s="12" t="s">
        <v>128</v>
      </c>
      <c r="C92" s="15" t="s">
        <v>129</v>
      </c>
      <c r="D92" s="18" t="s">
        <v>54</v>
      </c>
      <c r="E92" s="11">
        <v>5</v>
      </c>
      <c r="F92" s="11" t="s">
        <v>55</v>
      </c>
      <c r="G92" s="11">
        <f t="shared" ref="G92:G96" si="4">E92</f>
        <v>5</v>
      </c>
      <c r="H92" s="14" t="s">
        <v>56</v>
      </c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9.5" customHeight="1" x14ac:dyDescent="0.3">
      <c r="A93" s="11">
        <v>2</v>
      </c>
      <c r="B93" s="16" t="s">
        <v>130</v>
      </c>
      <c r="C93" s="16" t="s">
        <v>131</v>
      </c>
      <c r="D93" s="25" t="s">
        <v>61</v>
      </c>
      <c r="E93" s="11">
        <v>20</v>
      </c>
      <c r="F93" s="11" t="s">
        <v>55</v>
      </c>
      <c r="G93" s="11">
        <f t="shared" si="4"/>
        <v>20</v>
      </c>
      <c r="H93" s="19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9.5" customHeight="1" x14ac:dyDescent="0.3">
      <c r="A94" s="11">
        <v>3</v>
      </c>
      <c r="B94" s="16" t="s">
        <v>130</v>
      </c>
      <c r="C94" s="16" t="s">
        <v>132</v>
      </c>
      <c r="D94" s="25" t="s">
        <v>61</v>
      </c>
      <c r="E94" s="11">
        <v>20</v>
      </c>
      <c r="F94" s="11" t="s">
        <v>55</v>
      </c>
      <c r="G94" s="11">
        <f t="shared" si="4"/>
        <v>20</v>
      </c>
      <c r="H94" s="19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9.5" customHeight="1" x14ac:dyDescent="0.3">
      <c r="A95" s="11">
        <v>4</v>
      </c>
      <c r="B95" s="16" t="s">
        <v>130</v>
      </c>
      <c r="C95" s="16" t="s">
        <v>133</v>
      </c>
      <c r="D95" s="25" t="s">
        <v>61</v>
      </c>
      <c r="E95" s="11">
        <v>20</v>
      </c>
      <c r="F95" s="11" t="s">
        <v>55</v>
      </c>
      <c r="G95" s="11">
        <f t="shared" si="4"/>
        <v>20</v>
      </c>
      <c r="H95" s="19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9.5" customHeight="1" x14ac:dyDescent="0.3">
      <c r="A96" s="11">
        <v>5</v>
      </c>
      <c r="B96" s="16" t="s">
        <v>134</v>
      </c>
      <c r="C96" s="17" t="s">
        <v>135</v>
      </c>
      <c r="D96" s="25" t="s">
        <v>61</v>
      </c>
      <c r="E96" s="11">
        <v>6</v>
      </c>
      <c r="F96" s="11" t="s">
        <v>55</v>
      </c>
      <c r="G96" s="11">
        <f t="shared" si="4"/>
        <v>6</v>
      </c>
      <c r="H96" s="19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5.75" customHeight="1" x14ac:dyDescent="0.3">
      <c r="A97" s="37"/>
      <c r="B97" s="37"/>
      <c r="C97" s="37"/>
      <c r="D97" s="37"/>
      <c r="E97" s="37"/>
      <c r="F97" s="37"/>
      <c r="G97" s="37"/>
      <c r="H97" s="3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5.75" customHeight="1" x14ac:dyDescent="0.3">
      <c r="A98" s="37"/>
      <c r="B98" s="37"/>
      <c r="C98" s="37"/>
      <c r="D98" s="37"/>
      <c r="E98" s="37"/>
      <c r="F98" s="37"/>
      <c r="G98" s="37"/>
      <c r="H98" s="3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5.75" customHeight="1" x14ac:dyDescent="0.3">
      <c r="A99" s="37"/>
      <c r="B99" s="37"/>
      <c r="C99" s="37"/>
      <c r="D99" s="37"/>
      <c r="E99" s="37"/>
      <c r="F99" s="37"/>
      <c r="G99" s="37"/>
      <c r="H99" s="3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5.75" customHeight="1" x14ac:dyDescent="0.3">
      <c r="A100" s="37"/>
      <c r="B100" s="37"/>
      <c r="C100" s="37"/>
      <c r="D100" s="37"/>
      <c r="E100" s="37"/>
      <c r="F100" s="37"/>
      <c r="G100" s="37"/>
      <c r="H100" s="3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5.75" customHeight="1" x14ac:dyDescent="0.3">
      <c r="A101" s="37"/>
      <c r="B101" s="37"/>
      <c r="C101" s="37"/>
      <c r="D101" s="37"/>
      <c r="E101" s="37"/>
      <c r="F101" s="37"/>
      <c r="G101" s="37"/>
      <c r="H101" s="3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5.75" customHeight="1" x14ac:dyDescent="0.3">
      <c r="A102" s="37"/>
      <c r="B102" s="37"/>
      <c r="C102" s="37"/>
      <c r="D102" s="37"/>
      <c r="E102" s="37"/>
      <c r="F102" s="37"/>
      <c r="G102" s="37"/>
      <c r="H102" s="3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5.75" customHeight="1" x14ac:dyDescent="0.3">
      <c r="A103" s="37"/>
      <c r="B103" s="37"/>
      <c r="C103" s="37"/>
      <c r="D103" s="37"/>
      <c r="E103" s="37"/>
      <c r="F103" s="37"/>
      <c r="G103" s="37"/>
      <c r="H103" s="3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5.75" customHeight="1" x14ac:dyDescent="0.3">
      <c r="A104" s="37"/>
      <c r="B104" s="37"/>
      <c r="C104" s="37"/>
      <c r="D104" s="37"/>
      <c r="E104" s="37"/>
      <c r="F104" s="37"/>
      <c r="G104" s="37"/>
      <c r="H104" s="3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5.75" customHeight="1" x14ac:dyDescent="0.3">
      <c r="A105" s="37"/>
      <c r="B105" s="37"/>
      <c r="C105" s="37"/>
      <c r="D105" s="37"/>
      <c r="E105" s="37"/>
      <c r="F105" s="37"/>
      <c r="G105" s="37"/>
      <c r="H105" s="3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5.75" customHeight="1" x14ac:dyDescent="0.3">
      <c r="A106" s="37"/>
      <c r="B106" s="37"/>
      <c r="C106" s="37"/>
      <c r="D106" s="37"/>
      <c r="E106" s="37"/>
      <c r="F106" s="37"/>
      <c r="G106" s="37"/>
      <c r="H106" s="3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5.75" customHeight="1" x14ac:dyDescent="0.3">
      <c r="A107" s="37"/>
      <c r="B107" s="37"/>
      <c r="C107" s="37"/>
      <c r="D107" s="37"/>
      <c r="E107" s="37"/>
      <c r="F107" s="37"/>
      <c r="G107" s="37"/>
      <c r="H107" s="3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5.75" customHeight="1" x14ac:dyDescent="0.3">
      <c r="A108" s="37"/>
      <c r="B108" s="37"/>
      <c r="C108" s="37"/>
      <c r="D108" s="37"/>
      <c r="E108" s="37"/>
      <c r="F108" s="37"/>
      <c r="G108" s="37"/>
      <c r="H108" s="3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5.75" customHeight="1" x14ac:dyDescent="0.3">
      <c r="A109" s="37"/>
      <c r="B109" s="37"/>
      <c r="C109" s="37"/>
      <c r="D109" s="37"/>
      <c r="E109" s="37"/>
      <c r="F109" s="37"/>
      <c r="G109" s="37"/>
      <c r="H109" s="3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5.75" customHeight="1" x14ac:dyDescent="0.3">
      <c r="A110" s="37"/>
      <c r="B110" s="37"/>
      <c r="C110" s="37"/>
      <c r="D110" s="37"/>
      <c r="E110" s="37"/>
      <c r="F110" s="37"/>
      <c r="G110" s="37"/>
      <c r="H110" s="3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5.75" customHeight="1" x14ac:dyDescent="0.3">
      <c r="A111" s="37"/>
      <c r="B111" s="37"/>
      <c r="C111" s="37"/>
      <c r="D111" s="37"/>
      <c r="E111" s="37"/>
      <c r="F111" s="37"/>
      <c r="G111" s="37"/>
      <c r="H111" s="3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5.75" customHeight="1" x14ac:dyDescent="0.3">
      <c r="A112" s="37"/>
      <c r="B112" s="37"/>
      <c r="C112" s="37"/>
      <c r="D112" s="37"/>
      <c r="E112" s="37"/>
      <c r="F112" s="37"/>
      <c r="G112" s="37"/>
      <c r="H112" s="3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5.75" customHeight="1" x14ac:dyDescent="0.3">
      <c r="A113" s="37"/>
      <c r="B113" s="37"/>
      <c r="C113" s="37"/>
      <c r="D113" s="37"/>
      <c r="E113" s="37"/>
      <c r="F113" s="37"/>
      <c r="G113" s="37"/>
      <c r="H113" s="3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5.75" customHeight="1" x14ac:dyDescent="0.3">
      <c r="A114" s="37"/>
      <c r="B114" s="37"/>
      <c r="C114" s="37"/>
      <c r="D114" s="37"/>
      <c r="E114" s="37"/>
      <c r="F114" s="37"/>
      <c r="G114" s="37"/>
      <c r="H114" s="3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5.75" customHeight="1" x14ac:dyDescent="0.3">
      <c r="A115" s="37"/>
      <c r="B115" s="37"/>
      <c r="C115" s="37"/>
      <c r="D115" s="37"/>
      <c r="E115" s="37"/>
      <c r="F115" s="37"/>
      <c r="G115" s="37"/>
      <c r="H115" s="3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5.75" customHeight="1" x14ac:dyDescent="0.3">
      <c r="A116" s="37"/>
      <c r="B116" s="37"/>
      <c r="C116" s="37"/>
      <c r="D116" s="37"/>
      <c r="E116" s="37"/>
      <c r="F116" s="37"/>
      <c r="G116" s="37"/>
      <c r="H116" s="3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5.75" customHeight="1" x14ac:dyDescent="0.3">
      <c r="A117" s="37"/>
      <c r="B117" s="37"/>
      <c r="C117" s="37"/>
      <c r="D117" s="37"/>
      <c r="E117" s="37"/>
      <c r="F117" s="37"/>
      <c r="G117" s="37"/>
      <c r="H117" s="3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5.75" customHeight="1" x14ac:dyDescent="0.3">
      <c r="A118" s="37"/>
      <c r="B118" s="37"/>
      <c r="C118" s="37"/>
      <c r="D118" s="37"/>
      <c r="E118" s="37"/>
      <c r="F118" s="37"/>
      <c r="G118" s="37"/>
      <c r="H118" s="3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5.75" customHeight="1" x14ac:dyDescent="0.3">
      <c r="A119" s="37"/>
      <c r="B119" s="37"/>
      <c r="C119" s="37"/>
      <c r="D119" s="37"/>
      <c r="E119" s="37"/>
      <c r="F119" s="37"/>
      <c r="G119" s="37"/>
      <c r="H119" s="3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5.75" customHeight="1" x14ac:dyDescent="0.3">
      <c r="A120" s="37"/>
      <c r="B120" s="37"/>
      <c r="C120" s="37"/>
      <c r="D120" s="37"/>
      <c r="E120" s="37"/>
      <c r="F120" s="37"/>
      <c r="G120" s="37"/>
      <c r="H120" s="3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5.75" customHeight="1" x14ac:dyDescent="0.3">
      <c r="A121" s="37"/>
      <c r="B121" s="37"/>
      <c r="C121" s="37"/>
      <c r="D121" s="37"/>
      <c r="E121" s="37"/>
      <c r="F121" s="37"/>
      <c r="G121" s="37"/>
      <c r="H121" s="3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5.75" customHeight="1" x14ac:dyDescent="0.3">
      <c r="A122" s="37"/>
      <c r="B122" s="37"/>
      <c r="C122" s="37"/>
      <c r="D122" s="37"/>
      <c r="E122" s="37"/>
      <c r="F122" s="37"/>
      <c r="G122" s="37"/>
      <c r="H122" s="3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5.75" customHeight="1" x14ac:dyDescent="0.3">
      <c r="A123" s="37"/>
      <c r="B123" s="37"/>
      <c r="C123" s="37"/>
      <c r="D123" s="37"/>
      <c r="E123" s="37"/>
      <c r="F123" s="37"/>
      <c r="G123" s="37"/>
      <c r="H123" s="3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5.75" customHeight="1" x14ac:dyDescent="0.3">
      <c r="A124" s="37"/>
      <c r="B124" s="37"/>
      <c r="C124" s="37"/>
      <c r="D124" s="37"/>
      <c r="E124" s="37"/>
      <c r="F124" s="37"/>
      <c r="G124" s="37"/>
      <c r="H124" s="3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5.75" customHeight="1" x14ac:dyDescent="0.3">
      <c r="A125" s="37"/>
      <c r="B125" s="37"/>
      <c r="C125" s="37"/>
      <c r="D125" s="37"/>
      <c r="E125" s="37"/>
      <c r="F125" s="37"/>
      <c r="G125" s="37"/>
      <c r="H125" s="3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5.75" customHeight="1" x14ac:dyDescent="0.3">
      <c r="A126" s="37"/>
      <c r="B126" s="37"/>
      <c r="C126" s="37"/>
      <c r="D126" s="37"/>
      <c r="E126" s="37"/>
      <c r="F126" s="37"/>
      <c r="G126" s="37"/>
      <c r="H126" s="3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5.75" customHeight="1" x14ac:dyDescent="0.3">
      <c r="A127" s="37"/>
      <c r="B127" s="37"/>
      <c r="C127" s="37"/>
      <c r="D127" s="37"/>
      <c r="E127" s="37"/>
      <c r="F127" s="37"/>
      <c r="G127" s="37"/>
      <c r="H127" s="3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5.75" customHeight="1" x14ac:dyDescent="0.3">
      <c r="A128" s="37"/>
      <c r="B128" s="37"/>
      <c r="C128" s="37"/>
      <c r="D128" s="37"/>
      <c r="E128" s="37"/>
      <c r="F128" s="37"/>
      <c r="G128" s="37"/>
      <c r="H128" s="3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5.75" customHeight="1" x14ac:dyDescent="0.3">
      <c r="A129" s="37"/>
      <c r="B129" s="37"/>
      <c r="C129" s="37"/>
      <c r="D129" s="37"/>
      <c r="E129" s="37"/>
      <c r="F129" s="37"/>
      <c r="G129" s="37"/>
      <c r="H129" s="3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5.75" customHeight="1" x14ac:dyDescent="0.3">
      <c r="A130" s="37"/>
      <c r="B130" s="37"/>
      <c r="C130" s="37"/>
      <c r="D130" s="37"/>
      <c r="E130" s="37"/>
      <c r="F130" s="37"/>
      <c r="G130" s="37"/>
      <c r="H130" s="3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5.75" customHeight="1" x14ac:dyDescent="0.3">
      <c r="A131" s="37"/>
      <c r="B131" s="37"/>
      <c r="C131" s="37"/>
      <c r="D131" s="37"/>
      <c r="E131" s="37"/>
      <c r="F131" s="37"/>
      <c r="G131" s="37"/>
      <c r="H131" s="3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5.75" customHeight="1" x14ac:dyDescent="0.3">
      <c r="A132" s="37"/>
      <c r="B132" s="37"/>
      <c r="C132" s="37"/>
      <c r="D132" s="37"/>
      <c r="E132" s="37"/>
      <c r="F132" s="37"/>
      <c r="G132" s="37"/>
      <c r="H132" s="3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5.75" customHeight="1" x14ac:dyDescent="0.3">
      <c r="A133" s="37"/>
      <c r="B133" s="37"/>
      <c r="C133" s="37"/>
      <c r="D133" s="37"/>
      <c r="E133" s="37"/>
      <c r="F133" s="37"/>
      <c r="G133" s="37"/>
      <c r="H133" s="3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5.75" customHeight="1" x14ac:dyDescent="0.3">
      <c r="A134" s="37"/>
      <c r="B134" s="37"/>
      <c r="C134" s="37"/>
      <c r="D134" s="37"/>
      <c r="E134" s="37"/>
      <c r="F134" s="37"/>
      <c r="G134" s="37"/>
      <c r="H134" s="3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5.75" customHeight="1" x14ac:dyDescent="0.3">
      <c r="A135" s="37"/>
      <c r="B135" s="37"/>
      <c r="C135" s="37"/>
      <c r="D135" s="37"/>
      <c r="E135" s="37"/>
      <c r="F135" s="37"/>
      <c r="G135" s="37"/>
      <c r="H135" s="3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5.75" customHeight="1" x14ac:dyDescent="0.3">
      <c r="A136" s="37"/>
      <c r="B136" s="37"/>
      <c r="C136" s="37"/>
      <c r="D136" s="37"/>
      <c r="E136" s="37"/>
      <c r="F136" s="37"/>
      <c r="G136" s="37"/>
      <c r="H136" s="3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5.75" customHeight="1" x14ac:dyDescent="0.3">
      <c r="A137" s="37"/>
      <c r="B137" s="37"/>
      <c r="C137" s="37"/>
      <c r="D137" s="37"/>
      <c r="E137" s="37"/>
      <c r="F137" s="37"/>
      <c r="G137" s="37"/>
      <c r="H137" s="3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5.75" customHeight="1" x14ac:dyDescent="0.3">
      <c r="A138" s="37"/>
      <c r="B138" s="37"/>
      <c r="C138" s="37"/>
      <c r="D138" s="37"/>
      <c r="E138" s="37"/>
      <c r="F138" s="37"/>
      <c r="G138" s="37"/>
      <c r="H138" s="3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5.75" customHeight="1" x14ac:dyDescent="0.3">
      <c r="A139" s="37"/>
      <c r="B139" s="37"/>
      <c r="C139" s="37"/>
      <c r="D139" s="37"/>
      <c r="E139" s="37"/>
      <c r="F139" s="37"/>
      <c r="G139" s="37"/>
      <c r="H139" s="3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5.75" customHeight="1" x14ac:dyDescent="0.3">
      <c r="A140" s="37"/>
      <c r="B140" s="37"/>
      <c r="C140" s="37"/>
      <c r="D140" s="37"/>
      <c r="E140" s="37"/>
      <c r="F140" s="37"/>
      <c r="G140" s="37"/>
      <c r="H140" s="3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5.75" customHeight="1" x14ac:dyDescent="0.3">
      <c r="A141" s="37"/>
      <c r="B141" s="37"/>
      <c r="C141" s="37"/>
      <c r="D141" s="37"/>
      <c r="E141" s="37"/>
      <c r="F141" s="37"/>
      <c r="G141" s="37"/>
      <c r="H141" s="3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5.75" customHeight="1" x14ac:dyDescent="0.3">
      <c r="A142" s="37"/>
      <c r="B142" s="37"/>
      <c r="C142" s="37"/>
      <c r="D142" s="37"/>
      <c r="E142" s="37"/>
      <c r="F142" s="37"/>
      <c r="G142" s="37"/>
      <c r="H142" s="3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5.75" customHeight="1" x14ac:dyDescent="0.3">
      <c r="A143" s="37"/>
      <c r="B143" s="37"/>
      <c r="C143" s="37"/>
      <c r="D143" s="37"/>
      <c r="E143" s="37"/>
      <c r="F143" s="37"/>
      <c r="G143" s="37"/>
      <c r="H143" s="3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5.75" customHeight="1" x14ac:dyDescent="0.3">
      <c r="A144" s="37"/>
      <c r="B144" s="37"/>
      <c r="C144" s="37"/>
      <c r="D144" s="37"/>
      <c r="E144" s="37"/>
      <c r="F144" s="37"/>
      <c r="G144" s="37"/>
      <c r="H144" s="3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5.75" customHeight="1" x14ac:dyDescent="0.3">
      <c r="A145" s="37"/>
      <c r="B145" s="37"/>
      <c r="C145" s="37"/>
      <c r="D145" s="37"/>
      <c r="E145" s="37"/>
      <c r="F145" s="37"/>
      <c r="G145" s="37"/>
      <c r="H145" s="3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5.75" customHeight="1" x14ac:dyDescent="0.3">
      <c r="A146" s="37"/>
      <c r="B146" s="37"/>
      <c r="C146" s="37"/>
      <c r="D146" s="37"/>
      <c r="E146" s="37"/>
      <c r="F146" s="37"/>
      <c r="G146" s="37"/>
      <c r="H146" s="3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5.75" customHeight="1" x14ac:dyDescent="0.3">
      <c r="A147" s="37"/>
      <c r="B147" s="37"/>
      <c r="C147" s="37"/>
      <c r="D147" s="37"/>
      <c r="E147" s="37"/>
      <c r="F147" s="37"/>
      <c r="G147" s="37"/>
      <c r="H147" s="3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5.75" customHeight="1" x14ac:dyDescent="0.3">
      <c r="A148" s="37"/>
      <c r="B148" s="37"/>
      <c r="C148" s="37"/>
      <c r="D148" s="37"/>
      <c r="E148" s="37"/>
      <c r="F148" s="37"/>
      <c r="G148" s="37"/>
      <c r="H148" s="3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5.75" customHeight="1" x14ac:dyDescent="0.3">
      <c r="A149" s="37"/>
      <c r="B149" s="37"/>
      <c r="C149" s="37"/>
      <c r="D149" s="37"/>
      <c r="E149" s="37"/>
      <c r="F149" s="37"/>
      <c r="G149" s="37"/>
      <c r="H149" s="3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5.75" customHeight="1" x14ac:dyDescent="0.3">
      <c r="A150" s="37"/>
      <c r="B150" s="37"/>
      <c r="C150" s="37"/>
      <c r="D150" s="37"/>
      <c r="E150" s="37"/>
      <c r="F150" s="37"/>
      <c r="G150" s="37"/>
      <c r="H150" s="3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5.75" customHeight="1" x14ac:dyDescent="0.3">
      <c r="A151" s="37"/>
      <c r="B151" s="37"/>
      <c r="C151" s="37"/>
      <c r="D151" s="37"/>
      <c r="E151" s="37"/>
      <c r="F151" s="37"/>
      <c r="G151" s="37"/>
      <c r="H151" s="3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5.75" customHeight="1" x14ac:dyDescent="0.3">
      <c r="A152" s="37"/>
      <c r="B152" s="37"/>
      <c r="C152" s="37"/>
      <c r="D152" s="37"/>
      <c r="E152" s="37"/>
      <c r="F152" s="37"/>
      <c r="G152" s="37"/>
      <c r="H152" s="3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5.75" customHeight="1" x14ac:dyDescent="0.3">
      <c r="A153" s="37"/>
      <c r="B153" s="37"/>
      <c r="C153" s="37"/>
      <c r="D153" s="37"/>
      <c r="E153" s="37"/>
      <c r="F153" s="37"/>
      <c r="G153" s="37"/>
      <c r="H153" s="3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5.75" customHeight="1" x14ac:dyDescent="0.3">
      <c r="A154" s="37"/>
      <c r="B154" s="37"/>
      <c r="C154" s="37"/>
      <c r="D154" s="37"/>
      <c r="E154" s="37"/>
      <c r="F154" s="37"/>
      <c r="G154" s="37"/>
      <c r="H154" s="3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5.75" customHeight="1" x14ac:dyDescent="0.3">
      <c r="A155" s="37"/>
      <c r="B155" s="37"/>
      <c r="C155" s="37"/>
      <c r="D155" s="37"/>
      <c r="E155" s="37"/>
      <c r="F155" s="37"/>
      <c r="G155" s="37"/>
      <c r="H155" s="3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5.75" customHeight="1" x14ac:dyDescent="0.3">
      <c r="A156" s="37"/>
      <c r="B156" s="37"/>
      <c r="C156" s="37"/>
      <c r="D156" s="37"/>
      <c r="E156" s="37"/>
      <c r="F156" s="37"/>
      <c r="G156" s="37"/>
      <c r="H156" s="3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5.75" customHeight="1" x14ac:dyDescent="0.3">
      <c r="A157" s="37"/>
      <c r="B157" s="37"/>
      <c r="C157" s="37"/>
      <c r="D157" s="37"/>
      <c r="E157" s="37"/>
      <c r="F157" s="37"/>
      <c r="G157" s="37"/>
      <c r="H157" s="3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5.75" customHeight="1" x14ac:dyDescent="0.3">
      <c r="A158" s="37"/>
      <c r="B158" s="37"/>
      <c r="C158" s="37"/>
      <c r="D158" s="37"/>
      <c r="E158" s="37"/>
      <c r="F158" s="37"/>
      <c r="G158" s="37"/>
      <c r="H158" s="3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5.75" customHeight="1" x14ac:dyDescent="0.3">
      <c r="A159" s="37"/>
      <c r="B159" s="37"/>
      <c r="C159" s="37"/>
      <c r="D159" s="37"/>
      <c r="E159" s="37"/>
      <c r="F159" s="37"/>
      <c r="G159" s="37"/>
      <c r="H159" s="3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5.75" customHeight="1" x14ac:dyDescent="0.3">
      <c r="A160" s="37"/>
      <c r="B160" s="37"/>
      <c r="C160" s="37"/>
      <c r="D160" s="37"/>
      <c r="E160" s="37"/>
      <c r="F160" s="37"/>
      <c r="G160" s="37"/>
      <c r="H160" s="3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5.75" customHeight="1" x14ac:dyDescent="0.3">
      <c r="A161" s="37"/>
      <c r="B161" s="37"/>
      <c r="C161" s="37"/>
      <c r="D161" s="37"/>
      <c r="E161" s="37"/>
      <c r="F161" s="37"/>
      <c r="G161" s="37"/>
      <c r="H161" s="3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5.75" customHeight="1" x14ac:dyDescent="0.3">
      <c r="A162" s="37"/>
      <c r="B162" s="37"/>
      <c r="C162" s="37"/>
      <c r="D162" s="37"/>
      <c r="E162" s="37"/>
      <c r="F162" s="37"/>
      <c r="G162" s="37"/>
      <c r="H162" s="3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5.75" customHeight="1" x14ac:dyDescent="0.3">
      <c r="A163" s="37"/>
      <c r="B163" s="37"/>
      <c r="C163" s="37"/>
      <c r="D163" s="37"/>
      <c r="E163" s="37"/>
      <c r="F163" s="37"/>
      <c r="G163" s="37"/>
      <c r="H163" s="3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5.75" customHeight="1" x14ac:dyDescent="0.3">
      <c r="A164" s="37"/>
      <c r="B164" s="37"/>
      <c r="C164" s="37"/>
      <c r="D164" s="37"/>
      <c r="E164" s="37"/>
      <c r="F164" s="37"/>
      <c r="G164" s="37"/>
      <c r="H164" s="3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5.75" customHeight="1" x14ac:dyDescent="0.3">
      <c r="A165" s="37"/>
      <c r="B165" s="37"/>
      <c r="C165" s="37"/>
      <c r="D165" s="37"/>
      <c r="E165" s="37"/>
      <c r="F165" s="37"/>
      <c r="G165" s="37"/>
      <c r="H165" s="3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5.75" customHeight="1" x14ac:dyDescent="0.3">
      <c r="A166" s="37"/>
      <c r="B166" s="37"/>
      <c r="C166" s="37"/>
      <c r="D166" s="37"/>
      <c r="E166" s="37"/>
      <c r="F166" s="37"/>
      <c r="G166" s="37"/>
      <c r="H166" s="3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5.75" customHeight="1" x14ac:dyDescent="0.3">
      <c r="A167" s="37"/>
      <c r="B167" s="37"/>
      <c r="C167" s="37"/>
      <c r="D167" s="37"/>
      <c r="E167" s="37"/>
      <c r="F167" s="37"/>
      <c r="G167" s="37"/>
      <c r="H167" s="3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5.75" customHeight="1" x14ac:dyDescent="0.3">
      <c r="A168" s="37"/>
      <c r="B168" s="37"/>
      <c r="C168" s="37"/>
      <c r="D168" s="37"/>
      <c r="E168" s="37"/>
      <c r="F168" s="37"/>
      <c r="G168" s="37"/>
      <c r="H168" s="3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5.75" customHeight="1" x14ac:dyDescent="0.3">
      <c r="A169" s="37"/>
      <c r="B169" s="37"/>
      <c r="C169" s="37"/>
      <c r="D169" s="37"/>
      <c r="E169" s="37"/>
      <c r="F169" s="37"/>
      <c r="G169" s="37"/>
      <c r="H169" s="3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5.75" customHeight="1" x14ac:dyDescent="0.3">
      <c r="A170" s="37"/>
      <c r="B170" s="37"/>
      <c r="C170" s="37"/>
      <c r="D170" s="37"/>
      <c r="E170" s="37"/>
      <c r="F170" s="37"/>
      <c r="G170" s="37"/>
      <c r="H170" s="3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5.75" customHeight="1" x14ac:dyDescent="0.3">
      <c r="A171" s="37"/>
      <c r="B171" s="37"/>
      <c r="C171" s="37"/>
      <c r="D171" s="37"/>
      <c r="E171" s="37"/>
      <c r="F171" s="37"/>
      <c r="G171" s="37"/>
      <c r="H171" s="3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5.75" customHeight="1" x14ac:dyDescent="0.3">
      <c r="A172" s="37"/>
      <c r="B172" s="37"/>
      <c r="C172" s="37"/>
      <c r="D172" s="37"/>
      <c r="E172" s="37"/>
      <c r="F172" s="37"/>
      <c r="G172" s="37"/>
      <c r="H172" s="3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5.75" customHeight="1" x14ac:dyDescent="0.3">
      <c r="A173" s="37"/>
      <c r="B173" s="37"/>
      <c r="C173" s="37"/>
      <c r="D173" s="37"/>
      <c r="E173" s="37"/>
      <c r="F173" s="37"/>
      <c r="G173" s="37"/>
      <c r="H173" s="3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5.75" customHeight="1" x14ac:dyDescent="0.3">
      <c r="A174" s="37"/>
      <c r="B174" s="37"/>
      <c r="C174" s="37"/>
      <c r="D174" s="37"/>
      <c r="E174" s="37"/>
      <c r="F174" s="37"/>
      <c r="G174" s="37"/>
      <c r="H174" s="3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5.75" customHeight="1" x14ac:dyDescent="0.3">
      <c r="A175" s="37"/>
      <c r="B175" s="37"/>
      <c r="C175" s="37"/>
      <c r="D175" s="37"/>
      <c r="E175" s="37"/>
      <c r="F175" s="37"/>
      <c r="G175" s="37"/>
      <c r="H175" s="3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5.75" customHeight="1" x14ac:dyDescent="0.3">
      <c r="A176" s="37"/>
      <c r="B176" s="37"/>
      <c r="C176" s="37"/>
      <c r="D176" s="37"/>
      <c r="E176" s="37"/>
      <c r="F176" s="37"/>
      <c r="G176" s="37"/>
      <c r="H176" s="3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5.75" customHeight="1" x14ac:dyDescent="0.3">
      <c r="A177" s="37"/>
      <c r="B177" s="37"/>
      <c r="C177" s="37"/>
      <c r="D177" s="37"/>
      <c r="E177" s="37"/>
      <c r="F177" s="37"/>
      <c r="G177" s="37"/>
      <c r="H177" s="3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5.75" customHeight="1" x14ac:dyDescent="0.3">
      <c r="A178" s="37"/>
      <c r="B178" s="37"/>
      <c r="C178" s="37"/>
      <c r="D178" s="37"/>
      <c r="E178" s="37"/>
      <c r="F178" s="37"/>
      <c r="G178" s="37"/>
      <c r="H178" s="3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5.75" customHeight="1" x14ac:dyDescent="0.3">
      <c r="A179" s="37"/>
      <c r="B179" s="37"/>
      <c r="C179" s="37"/>
      <c r="D179" s="37"/>
      <c r="E179" s="37"/>
      <c r="F179" s="37"/>
      <c r="G179" s="37"/>
      <c r="H179" s="3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5.75" customHeight="1" x14ac:dyDescent="0.3">
      <c r="A180" s="37"/>
      <c r="B180" s="37"/>
      <c r="C180" s="37"/>
      <c r="D180" s="37"/>
      <c r="E180" s="37"/>
      <c r="F180" s="37"/>
      <c r="G180" s="37"/>
      <c r="H180" s="3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5.75" customHeight="1" x14ac:dyDescent="0.3">
      <c r="A181" s="37"/>
      <c r="B181" s="37"/>
      <c r="C181" s="37"/>
      <c r="D181" s="37"/>
      <c r="E181" s="37"/>
      <c r="F181" s="37"/>
      <c r="G181" s="37"/>
      <c r="H181" s="3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5.75" customHeight="1" x14ac:dyDescent="0.3">
      <c r="A182" s="37"/>
      <c r="B182" s="37"/>
      <c r="C182" s="37"/>
      <c r="D182" s="37"/>
      <c r="E182" s="37"/>
      <c r="F182" s="37"/>
      <c r="G182" s="37"/>
      <c r="H182" s="3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5.75" customHeight="1" x14ac:dyDescent="0.3">
      <c r="A183" s="37"/>
      <c r="B183" s="37"/>
      <c r="C183" s="37"/>
      <c r="D183" s="37"/>
      <c r="E183" s="37"/>
      <c r="F183" s="37"/>
      <c r="G183" s="37"/>
      <c r="H183" s="3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5.75" customHeight="1" x14ac:dyDescent="0.3">
      <c r="A184" s="37"/>
      <c r="B184" s="37"/>
      <c r="C184" s="37"/>
      <c r="D184" s="37"/>
      <c r="E184" s="37"/>
      <c r="F184" s="37"/>
      <c r="G184" s="37"/>
      <c r="H184" s="3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5.75" customHeight="1" x14ac:dyDescent="0.3">
      <c r="A185" s="37"/>
      <c r="B185" s="37"/>
      <c r="C185" s="37"/>
      <c r="D185" s="37"/>
      <c r="E185" s="37"/>
      <c r="F185" s="37"/>
      <c r="G185" s="37"/>
      <c r="H185" s="3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5.75" customHeight="1" x14ac:dyDescent="0.3">
      <c r="A186" s="37"/>
      <c r="B186" s="37"/>
      <c r="C186" s="37"/>
      <c r="D186" s="37"/>
      <c r="E186" s="37"/>
      <c r="F186" s="37"/>
      <c r="G186" s="37"/>
      <c r="H186" s="3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5.75" customHeight="1" x14ac:dyDescent="0.3">
      <c r="A187" s="37"/>
      <c r="B187" s="37"/>
      <c r="C187" s="37"/>
      <c r="D187" s="37"/>
      <c r="E187" s="37"/>
      <c r="F187" s="37"/>
      <c r="G187" s="37"/>
      <c r="H187" s="3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5.75" customHeight="1" x14ac:dyDescent="0.3">
      <c r="A188" s="37"/>
      <c r="B188" s="37"/>
      <c r="C188" s="37"/>
      <c r="D188" s="37"/>
      <c r="E188" s="37"/>
      <c r="F188" s="37"/>
      <c r="G188" s="37"/>
      <c r="H188" s="3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5.75" customHeight="1" x14ac:dyDescent="0.3">
      <c r="A189" s="37"/>
      <c r="B189" s="37"/>
      <c r="C189" s="37"/>
      <c r="D189" s="37"/>
      <c r="E189" s="37"/>
      <c r="F189" s="37"/>
      <c r="G189" s="37"/>
      <c r="H189" s="3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5.75" customHeight="1" x14ac:dyDescent="0.3">
      <c r="A190" s="37"/>
      <c r="B190" s="37"/>
      <c r="C190" s="37"/>
      <c r="D190" s="37"/>
      <c r="E190" s="37"/>
      <c r="F190" s="37"/>
      <c r="G190" s="37"/>
      <c r="H190" s="3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5.75" customHeight="1" x14ac:dyDescent="0.3">
      <c r="A191" s="37"/>
      <c r="B191" s="37"/>
      <c r="C191" s="37"/>
      <c r="D191" s="37"/>
      <c r="E191" s="37"/>
      <c r="F191" s="37"/>
      <c r="G191" s="37"/>
      <c r="H191" s="3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5.75" customHeight="1" x14ac:dyDescent="0.3">
      <c r="A192" s="37"/>
      <c r="B192" s="37"/>
      <c r="C192" s="37"/>
      <c r="D192" s="37"/>
      <c r="E192" s="37"/>
      <c r="F192" s="37"/>
      <c r="G192" s="37"/>
      <c r="H192" s="3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5.75" customHeight="1" x14ac:dyDescent="0.3">
      <c r="A193" s="37"/>
      <c r="B193" s="37"/>
      <c r="C193" s="37"/>
      <c r="D193" s="37"/>
      <c r="E193" s="37"/>
      <c r="F193" s="37"/>
      <c r="G193" s="37"/>
      <c r="H193" s="3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5.75" customHeight="1" x14ac:dyDescent="0.3">
      <c r="A194" s="37"/>
      <c r="B194" s="37"/>
      <c r="C194" s="37"/>
      <c r="D194" s="37"/>
      <c r="E194" s="37"/>
      <c r="F194" s="37"/>
      <c r="G194" s="37"/>
      <c r="H194" s="3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5.75" customHeight="1" x14ac:dyDescent="0.3">
      <c r="A195" s="37"/>
      <c r="B195" s="37"/>
      <c r="C195" s="37"/>
      <c r="D195" s="37"/>
      <c r="E195" s="37"/>
      <c r="F195" s="37"/>
      <c r="G195" s="37"/>
      <c r="H195" s="3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5.75" customHeight="1" x14ac:dyDescent="0.3">
      <c r="A196" s="37"/>
      <c r="B196" s="37"/>
      <c r="C196" s="37"/>
      <c r="D196" s="37"/>
      <c r="E196" s="37"/>
      <c r="F196" s="37"/>
      <c r="G196" s="37"/>
      <c r="H196" s="3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5.75" customHeight="1" x14ac:dyDescent="0.3">
      <c r="A197" s="37"/>
      <c r="B197" s="37"/>
      <c r="C197" s="37"/>
      <c r="D197" s="37"/>
      <c r="E197" s="37"/>
      <c r="F197" s="37"/>
      <c r="G197" s="37"/>
      <c r="H197" s="3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5.75" customHeight="1" x14ac:dyDescent="0.3">
      <c r="A198" s="37"/>
      <c r="B198" s="37"/>
      <c r="C198" s="37"/>
      <c r="D198" s="37"/>
      <c r="E198" s="37"/>
      <c r="F198" s="37"/>
      <c r="G198" s="37"/>
      <c r="H198" s="3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5.75" customHeight="1" x14ac:dyDescent="0.3">
      <c r="A199" s="37"/>
      <c r="B199" s="37"/>
      <c r="C199" s="37"/>
      <c r="D199" s="37"/>
      <c r="E199" s="37"/>
      <c r="F199" s="37"/>
      <c r="G199" s="37"/>
      <c r="H199" s="3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5.75" customHeight="1" x14ac:dyDescent="0.3">
      <c r="A200" s="37"/>
      <c r="B200" s="37"/>
      <c r="C200" s="37"/>
      <c r="D200" s="37"/>
      <c r="E200" s="37"/>
      <c r="F200" s="37"/>
      <c r="G200" s="37"/>
      <c r="H200" s="3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5.75" customHeight="1" x14ac:dyDescent="0.3">
      <c r="A201" s="37"/>
      <c r="B201" s="37"/>
      <c r="C201" s="37"/>
      <c r="D201" s="37"/>
      <c r="E201" s="37"/>
      <c r="F201" s="37"/>
      <c r="G201" s="37"/>
      <c r="H201" s="3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5.75" customHeight="1" x14ac:dyDescent="0.3">
      <c r="A202" s="37"/>
      <c r="B202" s="37"/>
      <c r="C202" s="37"/>
      <c r="D202" s="37"/>
      <c r="E202" s="37"/>
      <c r="F202" s="37"/>
      <c r="G202" s="37"/>
      <c r="H202" s="3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5.75" customHeight="1" x14ac:dyDescent="0.3">
      <c r="A203" s="37"/>
      <c r="B203" s="37"/>
      <c r="C203" s="37"/>
      <c r="D203" s="37"/>
      <c r="E203" s="37"/>
      <c r="F203" s="37"/>
      <c r="G203" s="37"/>
      <c r="H203" s="3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5.75" customHeight="1" x14ac:dyDescent="0.3">
      <c r="A204" s="37"/>
      <c r="B204" s="37"/>
      <c r="C204" s="37"/>
      <c r="D204" s="37"/>
      <c r="E204" s="37"/>
      <c r="F204" s="37"/>
      <c r="G204" s="37"/>
      <c r="H204" s="3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5.75" customHeight="1" x14ac:dyDescent="0.3">
      <c r="A205" s="37"/>
      <c r="B205" s="37"/>
      <c r="C205" s="37"/>
      <c r="D205" s="37"/>
      <c r="E205" s="37"/>
      <c r="F205" s="37"/>
      <c r="G205" s="37"/>
      <c r="H205" s="3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5.75" customHeight="1" x14ac:dyDescent="0.3">
      <c r="A206" s="37"/>
      <c r="B206" s="37"/>
      <c r="C206" s="37"/>
      <c r="D206" s="37"/>
      <c r="E206" s="37"/>
      <c r="F206" s="37"/>
      <c r="G206" s="37"/>
      <c r="H206" s="3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5.75" customHeight="1" x14ac:dyDescent="0.3">
      <c r="A207" s="37"/>
      <c r="B207" s="37"/>
      <c r="C207" s="37"/>
      <c r="D207" s="37"/>
      <c r="E207" s="37"/>
      <c r="F207" s="37"/>
      <c r="G207" s="37"/>
      <c r="H207" s="3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5.75" customHeight="1" x14ac:dyDescent="0.3">
      <c r="A208" s="37"/>
      <c r="B208" s="37"/>
      <c r="C208" s="37"/>
      <c r="D208" s="37"/>
      <c r="E208" s="37"/>
      <c r="F208" s="37"/>
      <c r="G208" s="37"/>
      <c r="H208" s="3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5.75" customHeight="1" x14ac:dyDescent="0.3">
      <c r="A209" s="37"/>
      <c r="B209" s="37"/>
      <c r="C209" s="37"/>
      <c r="D209" s="37"/>
      <c r="E209" s="37"/>
      <c r="F209" s="37"/>
      <c r="G209" s="37"/>
      <c r="H209" s="3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5.75" customHeight="1" x14ac:dyDescent="0.3">
      <c r="A210" s="37"/>
      <c r="B210" s="37"/>
      <c r="C210" s="37"/>
      <c r="D210" s="37"/>
      <c r="E210" s="37"/>
      <c r="F210" s="37"/>
      <c r="G210" s="37"/>
      <c r="H210" s="3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5.75" customHeight="1" x14ac:dyDescent="0.3">
      <c r="A211" s="37"/>
      <c r="B211" s="37"/>
      <c r="C211" s="37"/>
      <c r="D211" s="37"/>
      <c r="E211" s="37"/>
      <c r="F211" s="37"/>
      <c r="G211" s="37"/>
      <c r="H211" s="3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5.75" customHeight="1" x14ac:dyDescent="0.3">
      <c r="A212" s="37"/>
      <c r="B212" s="37"/>
      <c r="C212" s="37"/>
      <c r="D212" s="37"/>
      <c r="E212" s="37"/>
      <c r="F212" s="37"/>
      <c r="G212" s="37"/>
      <c r="H212" s="3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5.75" customHeight="1" x14ac:dyDescent="0.3">
      <c r="A213" s="37"/>
      <c r="B213" s="37"/>
      <c r="C213" s="37"/>
      <c r="D213" s="37"/>
      <c r="E213" s="37"/>
      <c r="F213" s="37"/>
      <c r="G213" s="37"/>
      <c r="H213" s="3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5.75" customHeight="1" x14ac:dyDescent="0.3">
      <c r="A214" s="37"/>
      <c r="B214" s="37"/>
      <c r="C214" s="37"/>
      <c r="D214" s="37"/>
      <c r="E214" s="37"/>
      <c r="F214" s="37"/>
      <c r="G214" s="37"/>
      <c r="H214" s="3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5.75" customHeight="1" x14ac:dyDescent="0.3">
      <c r="A215" s="37"/>
      <c r="B215" s="37"/>
      <c r="C215" s="37"/>
      <c r="D215" s="37"/>
      <c r="E215" s="37"/>
      <c r="F215" s="37"/>
      <c r="G215" s="37"/>
      <c r="H215" s="3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5.75" customHeight="1" x14ac:dyDescent="0.3">
      <c r="A216" s="37"/>
      <c r="B216" s="37"/>
      <c r="C216" s="37"/>
      <c r="D216" s="37"/>
      <c r="E216" s="37"/>
      <c r="F216" s="37"/>
      <c r="G216" s="37"/>
      <c r="H216" s="3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5.75" customHeight="1" x14ac:dyDescent="0.3">
      <c r="A217" s="37"/>
      <c r="B217" s="37"/>
      <c r="C217" s="37"/>
      <c r="D217" s="37"/>
      <c r="E217" s="37"/>
      <c r="F217" s="37"/>
      <c r="G217" s="37"/>
      <c r="H217" s="3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5.75" customHeight="1" x14ac:dyDescent="0.3">
      <c r="A218" s="37"/>
      <c r="B218" s="37"/>
      <c r="C218" s="37"/>
      <c r="D218" s="37"/>
      <c r="E218" s="37"/>
      <c r="F218" s="37"/>
      <c r="G218" s="37"/>
      <c r="H218" s="3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5.75" customHeight="1" x14ac:dyDescent="0.3">
      <c r="A219" s="37"/>
      <c r="B219" s="37"/>
      <c r="C219" s="37"/>
      <c r="D219" s="37"/>
      <c r="E219" s="37"/>
      <c r="F219" s="37"/>
      <c r="G219" s="37"/>
      <c r="H219" s="3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5.75" customHeight="1" x14ac:dyDescent="0.3">
      <c r="A220" s="37"/>
      <c r="B220" s="37"/>
      <c r="C220" s="37"/>
      <c r="D220" s="37"/>
      <c r="E220" s="37"/>
      <c r="F220" s="37"/>
      <c r="G220" s="37"/>
      <c r="H220" s="3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5.75" customHeight="1" x14ac:dyDescent="0.3">
      <c r="A221" s="37"/>
      <c r="B221" s="37"/>
      <c r="C221" s="37"/>
      <c r="D221" s="37"/>
      <c r="E221" s="37"/>
      <c r="F221" s="37"/>
      <c r="G221" s="37"/>
      <c r="H221" s="3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5.75" customHeight="1" x14ac:dyDescent="0.3">
      <c r="A222" s="37"/>
      <c r="B222" s="37"/>
      <c r="C222" s="37"/>
      <c r="D222" s="37"/>
      <c r="E222" s="37"/>
      <c r="F222" s="37"/>
      <c r="G222" s="37"/>
      <c r="H222" s="3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5.75" customHeight="1" x14ac:dyDescent="0.3">
      <c r="A223" s="37"/>
      <c r="B223" s="37"/>
      <c r="C223" s="37"/>
      <c r="D223" s="37"/>
      <c r="E223" s="37"/>
      <c r="F223" s="37"/>
      <c r="G223" s="37"/>
      <c r="H223" s="3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5.75" customHeight="1" x14ac:dyDescent="0.3">
      <c r="A224" s="37"/>
      <c r="B224" s="37"/>
      <c r="C224" s="37"/>
      <c r="D224" s="37"/>
      <c r="E224" s="37"/>
      <c r="F224" s="37"/>
      <c r="G224" s="37"/>
      <c r="H224" s="3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5.75" customHeight="1" x14ac:dyDescent="0.3">
      <c r="A225" s="37"/>
      <c r="B225" s="37"/>
      <c r="C225" s="37"/>
      <c r="D225" s="37"/>
      <c r="E225" s="37"/>
      <c r="F225" s="37"/>
      <c r="G225" s="37"/>
      <c r="H225" s="3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5.75" customHeight="1" x14ac:dyDescent="0.3">
      <c r="A226" s="37"/>
      <c r="B226" s="37"/>
      <c r="C226" s="37"/>
      <c r="D226" s="37"/>
      <c r="E226" s="37"/>
      <c r="F226" s="37"/>
      <c r="G226" s="37"/>
      <c r="H226" s="3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5.75" customHeight="1" x14ac:dyDescent="0.3">
      <c r="A227" s="37"/>
      <c r="B227" s="37"/>
      <c r="C227" s="37"/>
      <c r="D227" s="37"/>
      <c r="E227" s="37"/>
      <c r="F227" s="37"/>
      <c r="G227" s="37"/>
      <c r="H227" s="3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5.75" customHeight="1" x14ac:dyDescent="0.3">
      <c r="A228" s="37"/>
      <c r="B228" s="37"/>
      <c r="C228" s="37"/>
      <c r="D228" s="37"/>
      <c r="E228" s="37"/>
      <c r="F228" s="37"/>
      <c r="G228" s="37"/>
      <c r="H228" s="3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5.75" customHeight="1" x14ac:dyDescent="0.3">
      <c r="A229" s="37"/>
      <c r="B229" s="37"/>
      <c r="C229" s="37"/>
      <c r="D229" s="37"/>
      <c r="E229" s="37"/>
      <c r="F229" s="37"/>
      <c r="G229" s="37"/>
      <c r="H229" s="3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5.75" customHeight="1" x14ac:dyDescent="0.3">
      <c r="A230" s="37"/>
      <c r="B230" s="37"/>
      <c r="C230" s="37"/>
      <c r="D230" s="37"/>
      <c r="E230" s="37"/>
      <c r="F230" s="37"/>
      <c r="G230" s="37"/>
      <c r="H230" s="3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5.75" customHeight="1" x14ac:dyDescent="0.3">
      <c r="A231" s="37"/>
      <c r="B231" s="37"/>
      <c r="C231" s="37"/>
      <c r="D231" s="37"/>
      <c r="E231" s="37"/>
      <c r="F231" s="37"/>
      <c r="G231" s="37"/>
      <c r="H231" s="3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5.75" customHeight="1" x14ac:dyDescent="0.3">
      <c r="A232" s="37"/>
      <c r="B232" s="37"/>
      <c r="C232" s="37"/>
      <c r="D232" s="37"/>
      <c r="E232" s="37"/>
      <c r="F232" s="37"/>
      <c r="G232" s="37"/>
      <c r="H232" s="3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5.75" customHeight="1" x14ac:dyDescent="0.3">
      <c r="A233" s="37"/>
      <c r="B233" s="37"/>
      <c r="C233" s="37"/>
      <c r="D233" s="37"/>
      <c r="E233" s="37"/>
      <c r="F233" s="37"/>
      <c r="G233" s="37"/>
      <c r="H233" s="3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5.75" customHeight="1" x14ac:dyDescent="0.3">
      <c r="A234" s="37"/>
      <c r="B234" s="37"/>
      <c r="C234" s="37"/>
      <c r="D234" s="37"/>
      <c r="E234" s="37"/>
      <c r="F234" s="37"/>
      <c r="G234" s="37"/>
      <c r="H234" s="3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5.75" customHeight="1" x14ac:dyDescent="0.3">
      <c r="A235" s="37"/>
      <c r="B235" s="37"/>
      <c r="C235" s="37"/>
      <c r="D235" s="37"/>
      <c r="E235" s="37"/>
      <c r="F235" s="37"/>
      <c r="G235" s="37"/>
      <c r="H235" s="3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5.75" customHeight="1" x14ac:dyDescent="0.3">
      <c r="A236" s="37"/>
      <c r="B236" s="37"/>
      <c r="C236" s="37"/>
      <c r="D236" s="37"/>
      <c r="E236" s="37"/>
      <c r="F236" s="37"/>
      <c r="G236" s="37"/>
      <c r="H236" s="3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5.75" customHeight="1" x14ac:dyDescent="0.3">
      <c r="A237" s="37"/>
      <c r="B237" s="37"/>
      <c r="C237" s="37"/>
      <c r="D237" s="37"/>
      <c r="E237" s="37"/>
      <c r="F237" s="37"/>
      <c r="G237" s="37"/>
      <c r="H237" s="3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5.75" customHeight="1" x14ac:dyDescent="0.3">
      <c r="A238" s="37"/>
      <c r="B238" s="37"/>
      <c r="C238" s="37"/>
      <c r="D238" s="37"/>
      <c r="E238" s="37"/>
      <c r="F238" s="37"/>
      <c r="G238" s="37"/>
      <c r="H238" s="3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5.75" customHeight="1" x14ac:dyDescent="0.3">
      <c r="A239" s="37"/>
      <c r="B239" s="37"/>
      <c r="C239" s="37"/>
      <c r="D239" s="37"/>
      <c r="E239" s="37"/>
      <c r="F239" s="37"/>
      <c r="G239" s="37"/>
      <c r="H239" s="3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5.75" customHeight="1" x14ac:dyDescent="0.3">
      <c r="A240" s="37"/>
      <c r="B240" s="37"/>
      <c r="C240" s="37"/>
      <c r="D240" s="37"/>
      <c r="E240" s="37"/>
      <c r="F240" s="37"/>
      <c r="G240" s="37"/>
      <c r="H240" s="3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5.75" customHeight="1" x14ac:dyDescent="0.3">
      <c r="A241" s="37"/>
      <c r="B241" s="37"/>
      <c r="C241" s="37"/>
      <c r="D241" s="37"/>
      <c r="E241" s="37"/>
      <c r="F241" s="37"/>
      <c r="G241" s="37"/>
      <c r="H241" s="3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5.75" customHeight="1" x14ac:dyDescent="0.3">
      <c r="A242" s="37"/>
      <c r="B242" s="37"/>
      <c r="C242" s="37"/>
      <c r="D242" s="37"/>
      <c r="E242" s="37"/>
      <c r="F242" s="37"/>
      <c r="G242" s="37"/>
      <c r="H242" s="3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5.75" customHeight="1" x14ac:dyDescent="0.3">
      <c r="A243" s="37"/>
      <c r="B243" s="37"/>
      <c r="C243" s="37"/>
      <c r="D243" s="37"/>
      <c r="E243" s="37"/>
      <c r="F243" s="37"/>
      <c r="G243" s="37"/>
      <c r="H243" s="3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5.75" customHeight="1" x14ac:dyDescent="0.3">
      <c r="A244" s="37"/>
      <c r="B244" s="37"/>
      <c r="C244" s="37"/>
      <c r="D244" s="37"/>
      <c r="E244" s="37"/>
      <c r="F244" s="37"/>
      <c r="G244" s="37"/>
      <c r="H244" s="3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5.75" customHeight="1" x14ac:dyDescent="0.3">
      <c r="A245" s="37"/>
      <c r="B245" s="37"/>
      <c r="C245" s="37"/>
      <c r="D245" s="37"/>
      <c r="E245" s="37"/>
      <c r="F245" s="37"/>
      <c r="G245" s="37"/>
      <c r="H245" s="3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5.75" customHeight="1" x14ac:dyDescent="0.3">
      <c r="A246" s="37"/>
      <c r="B246" s="37"/>
      <c r="C246" s="37"/>
      <c r="D246" s="37"/>
      <c r="E246" s="37"/>
      <c r="F246" s="37"/>
      <c r="G246" s="37"/>
      <c r="H246" s="3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5.75" customHeight="1" x14ac:dyDescent="0.3">
      <c r="A247" s="37"/>
      <c r="B247" s="37"/>
      <c r="C247" s="37"/>
      <c r="D247" s="37"/>
      <c r="E247" s="37"/>
      <c r="F247" s="37"/>
      <c r="G247" s="37"/>
      <c r="H247" s="3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5.75" customHeight="1" x14ac:dyDescent="0.3">
      <c r="A248" s="37"/>
      <c r="B248" s="37"/>
      <c r="C248" s="37"/>
      <c r="D248" s="37"/>
      <c r="E248" s="37"/>
      <c r="F248" s="37"/>
      <c r="G248" s="37"/>
      <c r="H248" s="3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5.75" customHeight="1" x14ac:dyDescent="0.3">
      <c r="A249" s="37"/>
      <c r="B249" s="37"/>
      <c r="C249" s="37"/>
      <c r="D249" s="37"/>
      <c r="E249" s="37"/>
      <c r="F249" s="37"/>
      <c r="G249" s="37"/>
      <c r="H249" s="3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5.75" customHeight="1" x14ac:dyDescent="0.3">
      <c r="A250" s="37"/>
      <c r="B250" s="37"/>
      <c r="C250" s="37"/>
      <c r="D250" s="37"/>
      <c r="E250" s="37"/>
      <c r="F250" s="37"/>
      <c r="G250" s="37"/>
      <c r="H250" s="3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5.75" customHeight="1" x14ac:dyDescent="0.3">
      <c r="A251" s="37"/>
      <c r="B251" s="37"/>
      <c r="C251" s="37"/>
      <c r="D251" s="37"/>
      <c r="E251" s="37"/>
      <c r="F251" s="37"/>
      <c r="G251" s="37"/>
      <c r="H251" s="3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5.75" customHeight="1" x14ac:dyDescent="0.3">
      <c r="A252" s="37"/>
      <c r="B252" s="37"/>
      <c r="C252" s="37"/>
      <c r="D252" s="37"/>
      <c r="E252" s="37"/>
      <c r="F252" s="37"/>
      <c r="G252" s="37"/>
      <c r="H252" s="3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5.75" customHeight="1" x14ac:dyDescent="0.3">
      <c r="A253" s="37"/>
      <c r="B253" s="37"/>
      <c r="C253" s="37"/>
      <c r="D253" s="37"/>
      <c r="E253" s="37"/>
      <c r="F253" s="37"/>
      <c r="G253" s="37"/>
      <c r="H253" s="3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5.75" customHeight="1" x14ac:dyDescent="0.3">
      <c r="A254" s="37"/>
      <c r="B254" s="37"/>
      <c r="C254" s="37"/>
      <c r="D254" s="37"/>
      <c r="E254" s="37"/>
      <c r="F254" s="37"/>
      <c r="G254" s="37"/>
      <c r="H254" s="3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5.75" customHeight="1" x14ac:dyDescent="0.3">
      <c r="A255" s="37"/>
      <c r="B255" s="37"/>
      <c r="C255" s="37"/>
      <c r="D255" s="37"/>
      <c r="E255" s="37"/>
      <c r="F255" s="37"/>
      <c r="G255" s="37"/>
      <c r="H255" s="3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5.75" customHeight="1" x14ac:dyDescent="0.3">
      <c r="A256" s="37"/>
      <c r="B256" s="37"/>
      <c r="C256" s="37"/>
      <c r="D256" s="37"/>
      <c r="E256" s="37"/>
      <c r="F256" s="37"/>
      <c r="G256" s="37"/>
      <c r="H256" s="3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5.75" customHeight="1" x14ac:dyDescent="0.3">
      <c r="A257" s="37"/>
      <c r="B257" s="37"/>
      <c r="C257" s="37"/>
      <c r="D257" s="37"/>
      <c r="E257" s="37"/>
      <c r="F257" s="37"/>
      <c r="G257" s="37"/>
      <c r="H257" s="3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5.75" customHeight="1" x14ac:dyDescent="0.3">
      <c r="A258" s="37"/>
      <c r="B258" s="37"/>
      <c r="C258" s="37"/>
      <c r="D258" s="37"/>
      <c r="E258" s="37"/>
      <c r="F258" s="37"/>
      <c r="G258" s="37"/>
      <c r="H258" s="3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5.75" customHeight="1" x14ac:dyDescent="0.3">
      <c r="A259" s="37"/>
      <c r="B259" s="37"/>
      <c r="C259" s="37"/>
      <c r="D259" s="37"/>
      <c r="E259" s="37"/>
      <c r="F259" s="37"/>
      <c r="G259" s="37"/>
      <c r="H259" s="3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5.75" customHeight="1" x14ac:dyDescent="0.3">
      <c r="A260" s="37"/>
      <c r="B260" s="37"/>
      <c r="C260" s="37"/>
      <c r="D260" s="37"/>
      <c r="E260" s="37"/>
      <c r="F260" s="37"/>
      <c r="G260" s="37"/>
      <c r="H260" s="3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5.75" customHeight="1" x14ac:dyDescent="0.3">
      <c r="A261" s="37"/>
      <c r="B261" s="37"/>
      <c r="C261" s="37"/>
      <c r="D261" s="37"/>
      <c r="E261" s="37"/>
      <c r="F261" s="37"/>
      <c r="G261" s="37"/>
      <c r="H261" s="3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5.75" customHeight="1" x14ac:dyDescent="0.3">
      <c r="A262" s="37"/>
      <c r="B262" s="37"/>
      <c r="C262" s="37"/>
      <c r="D262" s="37"/>
      <c r="E262" s="37"/>
      <c r="F262" s="37"/>
      <c r="G262" s="37"/>
      <c r="H262" s="3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5.75" customHeight="1" x14ac:dyDescent="0.3">
      <c r="A263" s="37"/>
      <c r="B263" s="37"/>
      <c r="C263" s="37"/>
      <c r="D263" s="37"/>
      <c r="E263" s="37"/>
      <c r="F263" s="37"/>
      <c r="G263" s="37"/>
      <c r="H263" s="3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5.75" customHeight="1" x14ac:dyDescent="0.3">
      <c r="A264" s="37"/>
      <c r="B264" s="37"/>
      <c r="C264" s="37"/>
      <c r="D264" s="37"/>
      <c r="E264" s="37"/>
      <c r="F264" s="37"/>
      <c r="G264" s="37"/>
      <c r="H264" s="3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5.75" customHeight="1" x14ac:dyDescent="0.3">
      <c r="A265" s="37"/>
      <c r="B265" s="37"/>
      <c r="C265" s="37"/>
      <c r="D265" s="37"/>
      <c r="E265" s="37"/>
      <c r="F265" s="37"/>
      <c r="G265" s="37"/>
      <c r="H265" s="3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5.75" customHeight="1" x14ac:dyDescent="0.3">
      <c r="A266" s="37"/>
      <c r="B266" s="37"/>
      <c r="C266" s="37"/>
      <c r="D266" s="37"/>
      <c r="E266" s="37"/>
      <c r="F266" s="37"/>
      <c r="G266" s="37"/>
      <c r="H266" s="3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5.75" customHeight="1" x14ac:dyDescent="0.3">
      <c r="A267" s="37"/>
      <c r="B267" s="37"/>
      <c r="C267" s="37"/>
      <c r="D267" s="37"/>
      <c r="E267" s="37"/>
      <c r="F267" s="37"/>
      <c r="G267" s="37"/>
      <c r="H267" s="3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5.75" customHeight="1" x14ac:dyDescent="0.3">
      <c r="A268" s="37"/>
      <c r="B268" s="37"/>
      <c r="C268" s="37"/>
      <c r="D268" s="37"/>
      <c r="E268" s="37"/>
      <c r="F268" s="37"/>
      <c r="G268" s="37"/>
      <c r="H268" s="3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5.75" customHeight="1" x14ac:dyDescent="0.3">
      <c r="A269" s="37"/>
      <c r="B269" s="37"/>
      <c r="C269" s="37"/>
      <c r="D269" s="37"/>
      <c r="E269" s="37"/>
      <c r="F269" s="37"/>
      <c r="G269" s="37"/>
      <c r="H269" s="3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5.75" customHeight="1" x14ac:dyDescent="0.3">
      <c r="A270" s="37"/>
      <c r="B270" s="37"/>
      <c r="C270" s="37"/>
      <c r="D270" s="37"/>
      <c r="E270" s="37"/>
      <c r="F270" s="37"/>
      <c r="G270" s="37"/>
      <c r="H270" s="3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5.75" customHeight="1" x14ac:dyDescent="0.3">
      <c r="A271" s="37"/>
      <c r="B271" s="37"/>
      <c r="C271" s="37"/>
      <c r="D271" s="37"/>
      <c r="E271" s="37"/>
      <c r="F271" s="37"/>
      <c r="G271" s="37"/>
      <c r="H271" s="3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5.75" customHeight="1" x14ac:dyDescent="0.3">
      <c r="A272" s="37"/>
      <c r="B272" s="37"/>
      <c r="C272" s="37"/>
      <c r="D272" s="37"/>
      <c r="E272" s="37"/>
      <c r="F272" s="37"/>
      <c r="G272" s="37"/>
      <c r="H272" s="3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5.75" customHeight="1" x14ac:dyDescent="0.3">
      <c r="A273" s="37"/>
      <c r="B273" s="37"/>
      <c r="C273" s="37"/>
      <c r="D273" s="37"/>
      <c r="E273" s="37"/>
      <c r="F273" s="37"/>
      <c r="G273" s="37"/>
      <c r="H273" s="3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5.75" customHeight="1" x14ac:dyDescent="0.3">
      <c r="A274" s="37"/>
      <c r="B274" s="37"/>
      <c r="C274" s="37"/>
      <c r="D274" s="37"/>
      <c r="E274" s="37"/>
      <c r="F274" s="37"/>
      <c r="G274" s="37"/>
      <c r="H274" s="3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5.75" customHeight="1" x14ac:dyDescent="0.3">
      <c r="A275" s="37"/>
      <c r="B275" s="37"/>
      <c r="C275" s="37"/>
      <c r="D275" s="37"/>
      <c r="E275" s="37"/>
      <c r="F275" s="37"/>
      <c r="G275" s="37"/>
      <c r="H275" s="3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5.75" customHeight="1" x14ac:dyDescent="0.3">
      <c r="A276" s="37"/>
      <c r="B276" s="37"/>
      <c r="C276" s="37"/>
      <c r="D276" s="37"/>
      <c r="E276" s="37"/>
      <c r="F276" s="37"/>
      <c r="G276" s="37"/>
      <c r="H276" s="3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5.75" customHeight="1" x14ac:dyDescent="0.3">
      <c r="A277" s="37"/>
      <c r="B277" s="37"/>
      <c r="C277" s="37"/>
      <c r="D277" s="37"/>
      <c r="E277" s="37"/>
      <c r="F277" s="37"/>
      <c r="G277" s="37"/>
      <c r="H277" s="3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5.75" customHeight="1" x14ac:dyDescent="0.3">
      <c r="A278" s="37"/>
      <c r="B278" s="37"/>
      <c r="C278" s="37"/>
      <c r="D278" s="37"/>
      <c r="E278" s="37"/>
      <c r="F278" s="37"/>
      <c r="G278" s="37"/>
      <c r="H278" s="3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5.75" customHeight="1" x14ac:dyDescent="0.3">
      <c r="A279" s="37"/>
      <c r="B279" s="37"/>
      <c r="C279" s="37"/>
      <c r="D279" s="37"/>
      <c r="E279" s="37"/>
      <c r="F279" s="37"/>
      <c r="G279" s="37"/>
      <c r="H279" s="3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5.75" customHeight="1" x14ac:dyDescent="0.3">
      <c r="A280" s="37"/>
      <c r="B280" s="37"/>
      <c r="C280" s="37"/>
      <c r="D280" s="37"/>
      <c r="E280" s="37"/>
      <c r="F280" s="37"/>
      <c r="G280" s="37"/>
      <c r="H280" s="3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5.75" customHeight="1" x14ac:dyDescent="0.3">
      <c r="A281" s="37"/>
      <c r="B281" s="37"/>
      <c r="C281" s="37"/>
      <c r="D281" s="37"/>
      <c r="E281" s="37"/>
      <c r="F281" s="37"/>
      <c r="G281" s="37"/>
      <c r="H281" s="3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5.75" customHeight="1" x14ac:dyDescent="0.3">
      <c r="A282" s="37"/>
      <c r="B282" s="37"/>
      <c r="C282" s="37"/>
      <c r="D282" s="37"/>
      <c r="E282" s="37"/>
      <c r="F282" s="37"/>
      <c r="G282" s="37"/>
      <c r="H282" s="3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5.75" customHeight="1" x14ac:dyDescent="0.3">
      <c r="A283" s="37"/>
      <c r="B283" s="37"/>
      <c r="C283" s="37"/>
      <c r="D283" s="37"/>
      <c r="E283" s="37"/>
      <c r="F283" s="37"/>
      <c r="G283" s="37"/>
      <c r="H283" s="3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5.75" customHeight="1" x14ac:dyDescent="0.3">
      <c r="A284" s="37"/>
      <c r="B284" s="37"/>
      <c r="C284" s="37"/>
      <c r="D284" s="37"/>
      <c r="E284" s="37"/>
      <c r="F284" s="37"/>
      <c r="G284" s="37"/>
      <c r="H284" s="3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5.75" customHeight="1" x14ac:dyDescent="0.3">
      <c r="A285" s="37"/>
      <c r="B285" s="37"/>
      <c r="C285" s="37"/>
      <c r="D285" s="37"/>
      <c r="E285" s="37"/>
      <c r="F285" s="37"/>
      <c r="G285" s="37"/>
      <c r="H285" s="3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5.75" customHeight="1" x14ac:dyDescent="0.3">
      <c r="A286" s="37"/>
      <c r="B286" s="37"/>
      <c r="C286" s="37"/>
      <c r="D286" s="37"/>
      <c r="E286" s="37"/>
      <c r="F286" s="37"/>
      <c r="G286" s="37"/>
      <c r="H286" s="3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5.75" customHeight="1" x14ac:dyDescent="0.3">
      <c r="A287" s="37"/>
      <c r="B287" s="37"/>
      <c r="C287" s="37"/>
      <c r="D287" s="37"/>
      <c r="E287" s="37"/>
      <c r="F287" s="37"/>
      <c r="G287" s="37"/>
      <c r="H287" s="3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5.75" customHeight="1" x14ac:dyDescent="0.3">
      <c r="A288" s="37"/>
      <c r="B288" s="37"/>
      <c r="C288" s="37"/>
      <c r="D288" s="37"/>
      <c r="E288" s="37"/>
      <c r="F288" s="37"/>
      <c r="G288" s="37"/>
      <c r="H288" s="3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5.75" customHeight="1" x14ac:dyDescent="0.3">
      <c r="A289" s="37"/>
      <c r="B289" s="37"/>
      <c r="C289" s="37"/>
      <c r="D289" s="37"/>
      <c r="E289" s="37"/>
      <c r="F289" s="37"/>
      <c r="G289" s="37"/>
      <c r="H289" s="3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5.75" customHeight="1" x14ac:dyDescent="0.3">
      <c r="A290" s="37"/>
      <c r="B290" s="37"/>
      <c r="C290" s="37"/>
      <c r="D290" s="37"/>
      <c r="E290" s="37"/>
      <c r="F290" s="37"/>
      <c r="G290" s="37"/>
      <c r="H290" s="3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5.75" customHeight="1" x14ac:dyDescent="0.3">
      <c r="A291" s="37"/>
      <c r="B291" s="37"/>
      <c r="C291" s="37"/>
      <c r="D291" s="37"/>
      <c r="E291" s="37"/>
      <c r="F291" s="37"/>
      <c r="G291" s="37"/>
      <c r="H291" s="3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5.75" customHeight="1" x14ac:dyDescent="0.3">
      <c r="A292" s="37"/>
      <c r="B292" s="37"/>
      <c r="C292" s="37"/>
      <c r="D292" s="37"/>
      <c r="E292" s="37"/>
      <c r="F292" s="37"/>
      <c r="G292" s="37"/>
      <c r="H292" s="3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5.75" customHeight="1" x14ac:dyDescent="0.3">
      <c r="A293" s="37"/>
      <c r="B293" s="37"/>
      <c r="C293" s="37"/>
      <c r="D293" s="37"/>
      <c r="E293" s="37"/>
      <c r="F293" s="37"/>
      <c r="G293" s="37"/>
      <c r="H293" s="3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5.75" customHeight="1" x14ac:dyDescent="0.3">
      <c r="A294" s="37"/>
      <c r="B294" s="37"/>
      <c r="C294" s="37"/>
      <c r="D294" s="37"/>
      <c r="E294" s="37"/>
      <c r="F294" s="37"/>
      <c r="G294" s="37"/>
      <c r="H294" s="3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5.75" customHeight="1" x14ac:dyDescent="0.3">
      <c r="A295" s="37"/>
      <c r="B295" s="37"/>
      <c r="C295" s="37"/>
      <c r="D295" s="37"/>
      <c r="E295" s="37"/>
      <c r="F295" s="37"/>
      <c r="G295" s="37"/>
      <c r="H295" s="3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5.75" customHeight="1" x14ac:dyDescent="0.3">
      <c r="A296" s="37"/>
      <c r="B296" s="37"/>
      <c r="C296" s="37"/>
      <c r="D296" s="37"/>
      <c r="E296" s="37"/>
      <c r="F296" s="37"/>
      <c r="G296" s="37"/>
      <c r="H296" s="3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5.75" customHeight="1" x14ac:dyDescent="0.3"/>
    <row r="298" spans="1:26" ht="15.75" customHeight="1" x14ac:dyDescent="0.3"/>
    <row r="299" spans="1:26" ht="15.75" customHeight="1" x14ac:dyDescent="0.3"/>
    <row r="300" spans="1:26" ht="15.75" customHeight="1" x14ac:dyDescent="0.3"/>
    <row r="301" spans="1:26" ht="15.75" customHeight="1" x14ac:dyDescent="0.3"/>
    <row r="302" spans="1:26" ht="15.75" customHeight="1" x14ac:dyDescent="0.3"/>
    <row r="303" spans="1:26" ht="15.75" customHeight="1" x14ac:dyDescent="0.3"/>
    <row r="304" spans="1:26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65">
    <mergeCell ref="A45:H45"/>
    <mergeCell ref="A46:H46"/>
    <mergeCell ref="A47:H47"/>
    <mergeCell ref="A48:H48"/>
    <mergeCell ref="A49:H49"/>
    <mergeCell ref="A50:H50"/>
    <mergeCell ref="A51:H51"/>
    <mergeCell ref="A84:H84"/>
    <mergeCell ref="A85:H85"/>
    <mergeCell ref="A86:H86"/>
    <mergeCell ref="A87:H87"/>
    <mergeCell ref="A88:H88"/>
    <mergeCell ref="A89:H89"/>
    <mergeCell ref="A90:H90"/>
    <mergeCell ref="A52:H52"/>
    <mergeCell ref="A53:H53"/>
    <mergeCell ref="A54:H54"/>
    <mergeCell ref="A77:H77"/>
    <mergeCell ref="A81:H81"/>
    <mergeCell ref="A82:H82"/>
    <mergeCell ref="A83:H83"/>
    <mergeCell ref="A1:H1"/>
    <mergeCell ref="A2:H2"/>
    <mergeCell ref="A3:B3"/>
    <mergeCell ref="C3:H3"/>
    <mergeCell ref="A4:C4"/>
    <mergeCell ref="D4:H4"/>
    <mergeCell ref="C5:H5"/>
    <mergeCell ref="E7:F7"/>
    <mergeCell ref="G7:H7"/>
    <mergeCell ref="A5:B5"/>
    <mergeCell ref="A6:B6"/>
    <mergeCell ref="C6:D6"/>
    <mergeCell ref="E6:F6"/>
    <mergeCell ref="G6:H6"/>
    <mergeCell ref="A7:B7"/>
    <mergeCell ref="C7:D7"/>
    <mergeCell ref="A8:B8"/>
    <mergeCell ref="C8:H8"/>
    <mergeCell ref="A9:B9"/>
    <mergeCell ref="C9:H9"/>
    <mergeCell ref="A10:B10"/>
    <mergeCell ref="C10:H10"/>
    <mergeCell ref="A11:B11"/>
    <mergeCell ref="C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9:H29"/>
    <mergeCell ref="A30:H30"/>
    <mergeCell ref="A31:H31"/>
    <mergeCell ref="A37:H37"/>
    <mergeCell ref="A38:H38"/>
    <mergeCell ref="A32:H32"/>
    <mergeCell ref="A33:H33"/>
    <mergeCell ref="A34:H34"/>
    <mergeCell ref="A35:H35"/>
    <mergeCell ref="A36:H36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6"/>
  <sheetViews>
    <sheetView topLeftCell="A30" workbookViewId="0">
      <selection activeCell="A45" sqref="A45:XFD50"/>
    </sheetView>
  </sheetViews>
  <sheetFormatPr defaultColWidth="14.44140625" defaultRowHeight="15" customHeight="1" x14ac:dyDescent="0.3"/>
  <cols>
    <col min="1" max="1" width="5.109375" customWidth="1"/>
    <col min="2" max="2" width="52" customWidth="1"/>
    <col min="3" max="3" width="27.44140625" customWidth="1"/>
    <col min="4" max="4" width="22" customWidth="1"/>
    <col min="5" max="5" width="15.44140625" customWidth="1"/>
    <col min="6" max="6" width="19.6640625" customWidth="1"/>
    <col min="7" max="7" width="14.44140625" customWidth="1"/>
    <col min="8" max="8" width="25" customWidth="1"/>
  </cols>
  <sheetData>
    <row r="1" spans="1:26" ht="14.25" customHeight="1" x14ac:dyDescent="0.4">
      <c r="A1" s="89" t="s">
        <v>136</v>
      </c>
      <c r="B1" s="81"/>
      <c r="C1" s="81"/>
      <c r="D1" s="81"/>
      <c r="E1" s="81"/>
      <c r="F1" s="81"/>
      <c r="G1" s="81"/>
      <c r="H1" s="82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4.25" customHeight="1" x14ac:dyDescent="0.3">
      <c r="A2" s="90" t="s">
        <v>24</v>
      </c>
      <c r="B2" s="81"/>
      <c r="C2" s="81"/>
      <c r="D2" s="81"/>
      <c r="E2" s="81"/>
      <c r="F2" s="81"/>
      <c r="G2" s="81"/>
      <c r="H2" s="82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4.25" customHeight="1" x14ac:dyDescent="0.3">
      <c r="A3" s="87" t="s">
        <v>25</v>
      </c>
      <c r="B3" s="75"/>
      <c r="C3" s="91" t="str">
        <f>'Информация о Чемпионате'!B5</f>
        <v>Санкт-Петербург</v>
      </c>
      <c r="D3" s="75"/>
      <c r="E3" s="75"/>
      <c r="F3" s="75"/>
      <c r="G3" s="75"/>
      <c r="H3" s="76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4.25" customHeight="1" x14ac:dyDescent="0.3">
      <c r="A4" s="87" t="s">
        <v>26</v>
      </c>
      <c r="B4" s="75"/>
      <c r="C4" s="75"/>
      <c r="D4" s="91">
        <f>'Информация о Чемпионате'!B6</f>
        <v>0</v>
      </c>
      <c r="E4" s="75"/>
      <c r="F4" s="75"/>
      <c r="G4" s="75"/>
      <c r="H4" s="7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4.25" customHeight="1" x14ac:dyDescent="0.3">
      <c r="A5" s="87" t="s">
        <v>137</v>
      </c>
      <c r="B5" s="75"/>
      <c r="C5" s="88">
        <f>'Информация о Чемпионате'!B7</f>
        <v>0</v>
      </c>
      <c r="D5" s="75"/>
      <c r="E5" s="75"/>
      <c r="F5" s="75"/>
      <c r="G5" s="75"/>
      <c r="H5" s="76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4.25" customHeight="1" x14ac:dyDescent="0.3">
      <c r="A6" s="87" t="s">
        <v>138</v>
      </c>
      <c r="B6" s="75"/>
      <c r="C6" s="88">
        <f>'Информация о Чемпионате'!B9</f>
        <v>0</v>
      </c>
      <c r="D6" s="75"/>
      <c r="E6" s="88">
        <f>'Информация о Чемпионате'!B10</f>
        <v>0</v>
      </c>
      <c r="F6" s="75"/>
      <c r="G6" s="88">
        <f>'Информация о Чемпионате'!B11</f>
        <v>0</v>
      </c>
      <c r="H6" s="76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5.75" customHeight="1" x14ac:dyDescent="0.3">
      <c r="A7" s="87" t="s">
        <v>29</v>
      </c>
      <c r="B7" s="75"/>
      <c r="C7" s="88">
        <f>'Информация о Чемпионате'!B12</f>
        <v>0</v>
      </c>
      <c r="D7" s="75"/>
      <c r="E7" s="88">
        <f>'Информация о Чемпионате'!B13</f>
        <v>0</v>
      </c>
      <c r="F7" s="75"/>
      <c r="G7" s="88">
        <f>'Информация о Чемпионате'!B14</f>
        <v>0</v>
      </c>
      <c r="H7" s="76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5.75" customHeight="1" x14ac:dyDescent="0.3">
      <c r="A8" s="87" t="s">
        <v>30</v>
      </c>
      <c r="B8" s="75"/>
      <c r="C8" s="88">
        <f>'Информация о Чемпионате'!B17</f>
        <v>19</v>
      </c>
      <c r="D8" s="75"/>
      <c r="E8" s="75"/>
      <c r="F8" s="75"/>
      <c r="G8" s="75"/>
      <c r="H8" s="76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4.25" customHeight="1" x14ac:dyDescent="0.3">
      <c r="A9" s="87" t="s">
        <v>31</v>
      </c>
      <c r="B9" s="75"/>
      <c r="C9" s="88">
        <f>'Информация о Чемпионате'!B15</f>
        <v>15</v>
      </c>
      <c r="D9" s="75"/>
      <c r="E9" s="75"/>
      <c r="F9" s="75"/>
      <c r="G9" s="75"/>
      <c r="H9" s="76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4.25" customHeight="1" x14ac:dyDescent="0.3">
      <c r="A10" s="87" t="s">
        <v>32</v>
      </c>
      <c r="B10" s="75"/>
      <c r="C10" s="88">
        <f>'Информация о Чемпионате'!B16</f>
        <v>15</v>
      </c>
      <c r="D10" s="75"/>
      <c r="E10" s="75"/>
      <c r="F10" s="75"/>
      <c r="G10" s="75"/>
      <c r="H10" s="76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4.25" customHeight="1" x14ac:dyDescent="0.3">
      <c r="A11" s="84" t="s">
        <v>33</v>
      </c>
      <c r="B11" s="78"/>
      <c r="C11" s="85">
        <f>'Информация о Чемпионате'!B8</f>
        <v>0</v>
      </c>
      <c r="D11" s="78"/>
      <c r="E11" s="78"/>
      <c r="F11" s="78"/>
      <c r="G11" s="78"/>
      <c r="H11" s="79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0.399999999999999" x14ac:dyDescent="0.3">
      <c r="A12" s="95" t="s">
        <v>139</v>
      </c>
      <c r="B12" s="75"/>
      <c r="C12" s="75"/>
      <c r="D12" s="75"/>
      <c r="E12" s="75"/>
      <c r="F12" s="75"/>
      <c r="G12" s="75"/>
      <c r="H12" s="76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4.25" customHeight="1" x14ac:dyDescent="0.3">
      <c r="A13" s="83" t="s">
        <v>35</v>
      </c>
      <c r="B13" s="81"/>
      <c r="C13" s="81"/>
      <c r="D13" s="81"/>
      <c r="E13" s="81"/>
      <c r="F13" s="81"/>
      <c r="G13" s="81"/>
      <c r="H13" s="82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5" customHeight="1" x14ac:dyDescent="0.3">
      <c r="A14" s="74" t="s">
        <v>140</v>
      </c>
      <c r="B14" s="75"/>
      <c r="C14" s="75"/>
      <c r="D14" s="75"/>
      <c r="E14" s="75"/>
      <c r="F14" s="75"/>
      <c r="G14" s="75"/>
      <c r="H14" s="76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5" customHeight="1" x14ac:dyDescent="0.3">
      <c r="A15" s="74" t="s">
        <v>37</v>
      </c>
      <c r="B15" s="75"/>
      <c r="C15" s="75"/>
      <c r="D15" s="75"/>
      <c r="E15" s="75"/>
      <c r="F15" s="75"/>
      <c r="G15" s="75"/>
      <c r="H15" s="76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5" customHeight="1" x14ac:dyDescent="0.3">
      <c r="A16" s="74" t="s">
        <v>38</v>
      </c>
      <c r="B16" s="75"/>
      <c r="C16" s="75"/>
      <c r="D16" s="75"/>
      <c r="E16" s="75"/>
      <c r="F16" s="75"/>
      <c r="G16" s="75"/>
      <c r="H16" s="76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5" customHeight="1" x14ac:dyDescent="0.3">
      <c r="A17" s="74" t="s">
        <v>39</v>
      </c>
      <c r="B17" s="75"/>
      <c r="C17" s="75"/>
      <c r="D17" s="75"/>
      <c r="E17" s="75"/>
      <c r="F17" s="75"/>
      <c r="G17" s="75"/>
      <c r="H17" s="76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5" customHeight="1" x14ac:dyDescent="0.3">
      <c r="A18" s="74" t="s">
        <v>40</v>
      </c>
      <c r="B18" s="75"/>
      <c r="C18" s="75"/>
      <c r="D18" s="75"/>
      <c r="E18" s="75"/>
      <c r="F18" s="75"/>
      <c r="G18" s="75"/>
      <c r="H18" s="76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5" customHeight="1" x14ac:dyDescent="0.3">
      <c r="A19" s="74" t="s">
        <v>141</v>
      </c>
      <c r="B19" s="75"/>
      <c r="C19" s="75"/>
      <c r="D19" s="75"/>
      <c r="E19" s="75"/>
      <c r="F19" s="75"/>
      <c r="G19" s="75"/>
      <c r="H19" s="76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5" customHeight="1" x14ac:dyDescent="0.3">
      <c r="A20" s="74" t="s">
        <v>142</v>
      </c>
      <c r="B20" s="75"/>
      <c r="C20" s="75"/>
      <c r="D20" s="75"/>
      <c r="E20" s="75"/>
      <c r="F20" s="75"/>
      <c r="G20" s="75"/>
      <c r="H20" s="76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5.75" customHeight="1" x14ac:dyDescent="0.3">
      <c r="A21" s="77" t="s">
        <v>143</v>
      </c>
      <c r="B21" s="78"/>
      <c r="C21" s="78"/>
      <c r="D21" s="78"/>
      <c r="E21" s="78"/>
      <c r="F21" s="78"/>
      <c r="G21" s="78"/>
      <c r="H21" s="79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5.75" customHeight="1" x14ac:dyDescent="0.3">
      <c r="A22" s="8" t="s">
        <v>44</v>
      </c>
      <c r="B22" s="9" t="s">
        <v>45</v>
      </c>
      <c r="C22" s="9" t="s">
        <v>46</v>
      </c>
      <c r="D22" s="9" t="s">
        <v>47</v>
      </c>
      <c r="E22" s="9" t="s">
        <v>48</v>
      </c>
      <c r="F22" s="9" t="s">
        <v>49</v>
      </c>
      <c r="G22" s="9" t="s">
        <v>50</v>
      </c>
      <c r="H22" s="9" t="s">
        <v>51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21" customHeight="1" x14ac:dyDescent="0.3">
      <c r="A23" s="25">
        <v>1</v>
      </c>
      <c r="B23" s="17" t="s">
        <v>144</v>
      </c>
      <c r="C23" s="17" t="s">
        <v>145</v>
      </c>
      <c r="D23" s="25" t="s">
        <v>54</v>
      </c>
      <c r="E23" s="25">
        <v>1</v>
      </c>
      <c r="F23" s="25" t="s">
        <v>55</v>
      </c>
      <c r="G23" s="25">
        <f>E23*'Информация о Чемпионате'!$B$16</f>
        <v>15</v>
      </c>
      <c r="H23" s="38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21" customHeight="1" x14ac:dyDescent="0.3">
      <c r="A24" s="25">
        <v>2</v>
      </c>
      <c r="B24" s="17" t="s">
        <v>59</v>
      </c>
      <c r="C24" s="17" t="s">
        <v>60</v>
      </c>
      <c r="D24" s="25" t="s">
        <v>54</v>
      </c>
      <c r="E24" s="25">
        <v>1</v>
      </c>
      <c r="F24" s="25" t="s">
        <v>55</v>
      </c>
      <c r="G24" s="25">
        <f>E24*'Информация о Чемпионате'!$B$16</f>
        <v>15</v>
      </c>
      <c r="H24" s="14" t="s">
        <v>56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21" customHeight="1" x14ac:dyDescent="0.3">
      <c r="A25" s="25">
        <v>3</v>
      </c>
      <c r="B25" s="12" t="s">
        <v>146</v>
      </c>
      <c r="C25" s="17" t="s">
        <v>147</v>
      </c>
      <c r="D25" s="39" t="s">
        <v>64</v>
      </c>
      <c r="E25" s="25">
        <v>1</v>
      </c>
      <c r="F25" s="25" t="s">
        <v>55</v>
      </c>
      <c r="G25" s="25">
        <f>E25*'Информация о Чемпионате'!$B$16</f>
        <v>15</v>
      </c>
      <c r="H25" s="14" t="s">
        <v>56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21" customHeight="1" x14ac:dyDescent="0.3">
      <c r="A26" s="25">
        <v>4</v>
      </c>
      <c r="B26" s="26" t="s">
        <v>148</v>
      </c>
      <c r="C26" s="17" t="s">
        <v>149</v>
      </c>
      <c r="D26" s="39" t="s">
        <v>121</v>
      </c>
      <c r="E26" s="25">
        <v>1</v>
      </c>
      <c r="F26" s="25" t="s">
        <v>55</v>
      </c>
      <c r="G26" s="25">
        <f>E26*'Информация о Чемпионате'!$B$16</f>
        <v>15</v>
      </c>
      <c r="H26" s="38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21" customHeight="1" x14ac:dyDescent="0.3">
      <c r="A27" s="25">
        <v>5</v>
      </c>
      <c r="B27" s="26" t="s">
        <v>150</v>
      </c>
      <c r="C27" s="16" t="s">
        <v>151</v>
      </c>
      <c r="D27" s="39" t="s">
        <v>64</v>
      </c>
      <c r="E27" s="25">
        <v>1</v>
      </c>
      <c r="F27" s="25" t="s">
        <v>55</v>
      </c>
      <c r="G27" s="25">
        <f>E27*'Информация о Чемпионате'!$B$16</f>
        <v>15</v>
      </c>
      <c r="H27" s="38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21" customHeight="1" x14ac:dyDescent="0.3">
      <c r="A28" s="25">
        <v>6</v>
      </c>
      <c r="B28" s="16" t="s">
        <v>152</v>
      </c>
      <c r="C28" s="16" t="s">
        <v>153</v>
      </c>
      <c r="D28" s="25" t="s">
        <v>54</v>
      </c>
      <c r="E28" s="25">
        <v>1</v>
      </c>
      <c r="F28" s="25" t="s">
        <v>55</v>
      </c>
      <c r="G28" s="25">
        <f>E28*'Информация о Чемпионате'!$B$16</f>
        <v>15</v>
      </c>
      <c r="H28" s="38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21" customHeight="1" x14ac:dyDescent="0.3">
      <c r="A29" s="25">
        <v>7</v>
      </c>
      <c r="B29" s="12" t="s">
        <v>57</v>
      </c>
      <c r="C29" s="15" t="s">
        <v>58</v>
      </c>
      <c r="D29" s="25" t="s">
        <v>54</v>
      </c>
      <c r="E29" s="25">
        <v>1</v>
      </c>
      <c r="F29" s="25" t="s">
        <v>55</v>
      </c>
      <c r="G29" s="25">
        <f>E29*'Информация о Чемпионате'!$B$16</f>
        <v>15</v>
      </c>
      <c r="H29" s="14" t="s">
        <v>56</v>
      </c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21" customHeight="1" x14ac:dyDescent="0.3">
      <c r="A30" s="25">
        <v>8</v>
      </c>
      <c r="B30" s="16" t="s">
        <v>154</v>
      </c>
      <c r="C30" s="16" t="s">
        <v>155</v>
      </c>
      <c r="D30" s="25" t="s">
        <v>54</v>
      </c>
      <c r="E30" s="25">
        <v>1</v>
      </c>
      <c r="F30" s="25" t="s">
        <v>55</v>
      </c>
      <c r="G30" s="25">
        <f>E30*'Информация о Чемпионате'!$B$16</f>
        <v>15</v>
      </c>
      <c r="H30" s="38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21" customHeight="1" x14ac:dyDescent="0.3">
      <c r="A31" s="25">
        <v>9</v>
      </c>
      <c r="B31" s="12" t="s">
        <v>156</v>
      </c>
      <c r="C31" s="13" t="s">
        <v>157</v>
      </c>
      <c r="D31" s="39" t="s">
        <v>87</v>
      </c>
      <c r="E31" s="25">
        <v>1</v>
      </c>
      <c r="F31" s="25" t="s">
        <v>55</v>
      </c>
      <c r="G31" s="25">
        <f>E31*'Информация о Чемпионате'!$B$16</f>
        <v>15</v>
      </c>
      <c r="H31" s="14" t="s">
        <v>56</v>
      </c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21" customHeight="1" thickTop="1" thickBot="1" x14ac:dyDescent="0.35">
      <c r="A32" s="25">
        <v>10</v>
      </c>
      <c r="B32" s="12" t="s">
        <v>88</v>
      </c>
      <c r="C32" s="13" t="s">
        <v>89</v>
      </c>
      <c r="D32" s="39" t="s">
        <v>87</v>
      </c>
      <c r="E32" s="25">
        <v>1</v>
      </c>
      <c r="F32" s="25" t="s">
        <v>55</v>
      </c>
      <c r="G32" s="25">
        <f>E32*'Информация о Чемпионате'!$B$16</f>
        <v>15</v>
      </c>
      <c r="H32" s="14" t="s">
        <v>56</v>
      </c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9" s="116" customFormat="1" ht="21" customHeight="1" thickTop="1" thickBot="1" x14ac:dyDescent="0.35">
      <c r="A33" s="108">
        <v>9</v>
      </c>
      <c r="B33" s="109" t="s">
        <v>624</v>
      </c>
      <c r="C33" s="110" t="s">
        <v>625</v>
      </c>
      <c r="D33" s="111" t="s">
        <v>87</v>
      </c>
      <c r="E33" s="111">
        <v>1</v>
      </c>
      <c r="F33" s="111" t="s">
        <v>55</v>
      </c>
      <c r="G33" s="112">
        <f>E33*'[1]Информация о Чемпионате'!$B$16</f>
        <v>15</v>
      </c>
      <c r="H33" s="113">
        <f>E33</f>
        <v>1</v>
      </c>
      <c r="I33" s="114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</row>
    <row r="34" spans="1:29" s="116" customFormat="1" ht="15.75" customHeight="1" thickTop="1" thickBot="1" x14ac:dyDescent="0.35">
      <c r="A34" s="108">
        <v>10</v>
      </c>
      <c r="B34" s="117" t="s">
        <v>626</v>
      </c>
      <c r="C34" s="118" t="s">
        <v>627</v>
      </c>
      <c r="D34" s="119" t="s">
        <v>87</v>
      </c>
      <c r="E34" s="119">
        <v>2</v>
      </c>
      <c r="F34" s="119" t="s">
        <v>55</v>
      </c>
      <c r="G34" s="120">
        <f>E34*'[1]Информация о Чемпионате'!$B$16</f>
        <v>30</v>
      </c>
      <c r="H34" s="121">
        <f>E34</f>
        <v>2</v>
      </c>
      <c r="I34" s="122"/>
      <c r="J34" s="123"/>
      <c r="K34" s="55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</row>
    <row r="35" spans="1:29" s="116" customFormat="1" ht="15.75" customHeight="1" thickTop="1" thickBot="1" x14ac:dyDescent="0.35">
      <c r="A35" s="108">
        <v>11</v>
      </c>
      <c r="B35" s="117" t="s">
        <v>628</v>
      </c>
      <c r="C35" s="118" t="s">
        <v>629</v>
      </c>
      <c r="D35" s="119" t="s">
        <v>87</v>
      </c>
      <c r="E35" s="119">
        <v>1</v>
      </c>
      <c r="F35" s="119" t="s">
        <v>55</v>
      </c>
      <c r="G35" s="120">
        <f>E35*'[1]Информация о Чемпионате'!$B$16</f>
        <v>15</v>
      </c>
      <c r="H35" s="121">
        <v>2</v>
      </c>
      <c r="I35" s="122"/>
      <c r="J35" s="123"/>
      <c r="K35" s="55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</row>
    <row r="36" spans="1:29" s="116" customFormat="1" ht="15.75" customHeight="1" thickTop="1" thickBot="1" x14ac:dyDescent="0.35">
      <c r="A36" s="108">
        <v>12</v>
      </c>
      <c r="B36" s="124" t="s">
        <v>630</v>
      </c>
      <c r="C36" s="125" t="s">
        <v>629</v>
      </c>
      <c r="D36" s="126" t="s">
        <v>87</v>
      </c>
      <c r="E36" s="126">
        <v>1</v>
      </c>
      <c r="F36" s="126" t="s">
        <v>55</v>
      </c>
      <c r="G36" s="127">
        <f>E36*'[1]Информация о Чемпионате'!$B$16</f>
        <v>15</v>
      </c>
      <c r="H36" s="128">
        <f>E36</f>
        <v>1</v>
      </c>
      <c r="I36" s="122"/>
      <c r="J36" s="123"/>
      <c r="K36" s="55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</row>
    <row r="37" spans="1:29" s="116" customFormat="1" ht="21" customHeight="1" thickTop="1" thickBot="1" x14ac:dyDescent="0.35">
      <c r="A37" s="129">
        <v>13</v>
      </c>
      <c r="B37" s="130" t="s">
        <v>156</v>
      </c>
      <c r="C37" s="131" t="s">
        <v>157</v>
      </c>
      <c r="D37" s="132" t="s">
        <v>87</v>
      </c>
      <c r="E37" s="133">
        <v>1</v>
      </c>
      <c r="F37" s="133" t="s">
        <v>55</v>
      </c>
      <c r="G37" s="133">
        <f>E37*'[1]Информация о Чемпионате'!$B$16</f>
        <v>15</v>
      </c>
      <c r="H37" s="134" t="s">
        <v>56</v>
      </c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</row>
    <row r="38" spans="1:29" s="116" customFormat="1" ht="21" customHeight="1" thickTop="1" thickBot="1" x14ac:dyDescent="0.35">
      <c r="A38" s="129">
        <v>14</v>
      </c>
      <c r="B38" s="135" t="s">
        <v>88</v>
      </c>
      <c r="C38" s="136" t="s">
        <v>89</v>
      </c>
      <c r="D38" s="137" t="s">
        <v>87</v>
      </c>
      <c r="E38" s="129">
        <v>1</v>
      </c>
      <c r="F38" s="129" t="s">
        <v>55</v>
      </c>
      <c r="G38" s="129">
        <f>E38*'[1]Информация о Чемпионате'!$B$16</f>
        <v>15</v>
      </c>
      <c r="H38" s="138" t="s">
        <v>56</v>
      </c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</row>
    <row r="39" spans="1:29" s="116" customFormat="1" ht="21" customHeight="1" thickTop="1" thickBot="1" x14ac:dyDescent="0.35">
      <c r="A39" s="129">
        <v>15</v>
      </c>
      <c r="B39" s="135" t="s">
        <v>158</v>
      </c>
      <c r="C39" s="136" t="s">
        <v>159</v>
      </c>
      <c r="D39" s="137" t="s">
        <v>81</v>
      </c>
      <c r="E39" s="129">
        <v>1</v>
      </c>
      <c r="F39" s="129" t="s">
        <v>55</v>
      </c>
      <c r="G39" s="129">
        <f>E39*'[1]Информация о Чемпионате'!$B$16</f>
        <v>15</v>
      </c>
      <c r="H39" s="138" t="s">
        <v>56</v>
      </c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</row>
    <row r="40" spans="1:29" s="116" customFormat="1" ht="21" customHeight="1" thickTop="1" thickBot="1" x14ac:dyDescent="0.35">
      <c r="A40" s="129">
        <v>16</v>
      </c>
      <c r="B40" s="139" t="s">
        <v>96</v>
      </c>
      <c r="C40" s="140" t="s">
        <v>160</v>
      </c>
      <c r="D40" s="141" t="s">
        <v>98</v>
      </c>
      <c r="E40" s="142">
        <v>2</v>
      </c>
      <c r="F40" s="142" t="s">
        <v>55</v>
      </c>
      <c r="G40" s="142">
        <f>E40*'[1]Информация о Чемпионате'!$B$16</f>
        <v>30</v>
      </c>
      <c r="H40" s="140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</row>
    <row r="41" spans="1:29" s="116" customFormat="1" ht="120" thickTop="1" thickBot="1" x14ac:dyDescent="0.35">
      <c r="A41" s="129">
        <v>17</v>
      </c>
      <c r="B41" s="139" t="s">
        <v>109</v>
      </c>
      <c r="C41" s="143" t="s">
        <v>161</v>
      </c>
      <c r="D41" s="141" t="s">
        <v>98</v>
      </c>
      <c r="E41" s="142">
        <v>2</v>
      </c>
      <c r="F41" s="142" t="s">
        <v>55</v>
      </c>
      <c r="G41" s="142">
        <f>E41*'[1]Информация о Чемпионате'!$B$16</f>
        <v>30</v>
      </c>
      <c r="H41" s="140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</row>
    <row r="42" spans="1:29" s="116" customFormat="1" ht="21" customHeight="1" thickTop="1" thickBot="1" x14ac:dyDescent="0.35">
      <c r="A42" s="129">
        <v>18</v>
      </c>
      <c r="B42" s="144" t="s">
        <v>115</v>
      </c>
      <c r="C42" s="140" t="s">
        <v>162</v>
      </c>
      <c r="D42" s="141" t="s">
        <v>98</v>
      </c>
      <c r="E42" s="142">
        <v>2</v>
      </c>
      <c r="F42" s="142" t="s">
        <v>55</v>
      </c>
      <c r="G42" s="142">
        <f>E42*'[1]Информация о Чемпионате'!$B$16</f>
        <v>30</v>
      </c>
      <c r="H42" s="140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</row>
    <row r="43" spans="1:29" s="116" customFormat="1" ht="27.6" thickTop="1" thickBot="1" x14ac:dyDescent="0.35">
      <c r="A43" s="129">
        <v>19</v>
      </c>
      <c r="B43" s="139" t="s">
        <v>163</v>
      </c>
      <c r="C43" s="143" t="s">
        <v>164</v>
      </c>
      <c r="D43" s="141" t="s">
        <v>98</v>
      </c>
      <c r="E43" s="142">
        <v>2</v>
      </c>
      <c r="F43" s="142" t="s">
        <v>55</v>
      </c>
      <c r="G43" s="142">
        <f>E43*'[1]Информация о Чемпионате'!$B$16</f>
        <v>30</v>
      </c>
      <c r="H43" s="140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</row>
    <row r="44" spans="1:29" s="116" customFormat="1" ht="27.6" thickTop="1" thickBot="1" x14ac:dyDescent="0.35">
      <c r="A44" s="129">
        <v>20</v>
      </c>
      <c r="B44" s="139" t="s">
        <v>165</v>
      </c>
      <c r="C44" s="143" t="s">
        <v>631</v>
      </c>
      <c r="D44" s="141" t="s">
        <v>98</v>
      </c>
      <c r="E44" s="142">
        <v>2</v>
      </c>
      <c r="F44" s="142" t="s">
        <v>55</v>
      </c>
      <c r="G44" s="142">
        <f>E44*'[1]Информация о Чемпионате'!$B$16</f>
        <v>30</v>
      </c>
      <c r="H44" s="140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</row>
    <row r="45" spans="1:29" s="73" customFormat="1" ht="21" customHeight="1" thickTop="1" thickBot="1" x14ac:dyDescent="0.35">
      <c r="A45" s="92" t="s">
        <v>167</v>
      </c>
      <c r="B45" s="149"/>
      <c r="C45" s="149"/>
      <c r="D45" s="149"/>
      <c r="E45" s="149"/>
      <c r="F45" s="149"/>
      <c r="G45" s="149"/>
      <c r="H45" s="150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9" s="73" customFormat="1" ht="21" customHeight="1" thickTop="1" x14ac:dyDescent="0.3">
      <c r="A46" s="83" t="s">
        <v>35</v>
      </c>
      <c r="B46" s="147"/>
      <c r="C46" s="147"/>
      <c r="D46" s="147"/>
      <c r="E46" s="147"/>
      <c r="F46" s="147"/>
      <c r="G46" s="147"/>
      <c r="H46" s="148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9" s="73" customFormat="1" ht="21" customHeight="1" x14ac:dyDescent="0.3">
      <c r="A47" s="74" t="s">
        <v>168</v>
      </c>
      <c r="B47" s="145"/>
      <c r="C47" s="145"/>
      <c r="D47" s="145"/>
      <c r="E47" s="145"/>
      <c r="F47" s="145"/>
      <c r="G47" s="145"/>
      <c r="H47" s="146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9" s="73" customFormat="1" ht="14.4" x14ac:dyDescent="0.3">
      <c r="A48" s="74" t="s">
        <v>37</v>
      </c>
      <c r="B48" s="145"/>
      <c r="C48" s="145"/>
      <c r="D48" s="145"/>
      <c r="E48" s="145"/>
      <c r="F48" s="145"/>
      <c r="G48" s="145"/>
      <c r="H48" s="146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s="73" customFormat="1" ht="21" customHeight="1" x14ac:dyDescent="0.3">
      <c r="A49" s="74" t="s">
        <v>38</v>
      </c>
      <c r="B49" s="145"/>
      <c r="C49" s="145"/>
      <c r="D49" s="145"/>
      <c r="E49" s="145"/>
      <c r="F49" s="145"/>
      <c r="G49" s="145"/>
      <c r="H49" s="146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s="73" customFormat="1" ht="14.4" x14ac:dyDescent="0.3">
      <c r="A50" s="74" t="s">
        <v>169</v>
      </c>
      <c r="B50" s="145"/>
      <c r="C50" s="145"/>
      <c r="D50" s="145"/>
      <c r="E50" s="145"/>
      <c r="F50" s="145"/>
      <c r="G50" s="145"/>
      <c r="H50" s="146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s="73" customFormat="1" ht="14.4" x14ac:dyDescent="0.3">
      <c r="A51" s="74" t="s">
        <v>40</v>
      </c>
      <c r="B51" s="145"/>
      <c r="C51" s="145"/>
      <c r="D51" s="145"/>
      <c r="E51" s="145"/>
      <c r="F51" s="145"/>
      <c r="G51" s="145"/>
      <c r="H51" s="146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4.25" customHeight="1" x14ac:dyDescent="0.3">
      <c r="A52" s="74" t="s">
        <v>170</v>
      </c>
      <c r="B52" s="75"/>
      <c r="C52" s="75"/>
      <c r="D52" s="75"/>
      <c r="E52" s="75"/>
      <c r="F52" s="75"/>
      <c r="G52" s="75"/>
      <c r="H52" s="76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4.25" customHeight="1" x14ac:dyDescent="0.3">
      <c r="A53" s="74" t="s">
        <v>171</v>
      </c>
      <c r="B53" s="75"/>
      <c r="C53" s="75"/>
      <c r="D53" s="75"/>
      <c r="E53" s="75"/>
      <c r="F53" s="75"/>
      <c r="G53" s="75"/>
      <c r="H53" s="76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4.25" customHeight="1" x14ac:dyDescent="0.3">
      <c r="A54" s="77" t="s">
        <v>172</v>
      </c>
      <c r="B54" s="78"/>
      <c r="C54" s="78"/>
      <c r="D54" s="78"/>
      <c r="E54" s="78"/>
      <c r="F54" s="78"/>
      <c r="G54" s="78"/>
      <c r="H54" s="79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5.75" customHeight="1" x14ac:dyDescent="0.3">
      <c r="A55" s="8" t="s">
        <v>44</v>
      </c>
      <c r="B55" s="9" t="s">
        <v>45</v>
      </c>
      <c r="C55" s="9" t="s">
        <v>46</v>
      </c>
      <c r="D55" s="9" t="s">
        <v>47</v>
      </c>
      <c r="E55" s="9" t="s">
        <v>48</v>
      </c>
      <c r="F55" s="9" t="s">
        <v>49</v>
      </c>
      <c r="G55" s="9" t="s">
        <v>50</v>
      </c>
      <c r="H55" s="9" t="s">
        <v>51</v>
      </c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9.5" customHeight="1" x14ac:dyDescent="0.3">
      <c r="A56" s="25">
        <v>1</v>
      </c>
      <c r="B56" s="17" t="s">
        <v>173</v>
      </c>
      <c r="C56" s="17" t="s">
        <v>174</v>
      </c>
      <c r="D56" s="25" t="s">
        <v>81</v>
      </c>
      <c r="E56" s="25">
        <v>1</v>
      </c>
      <c r="F56" s="39" t="s">
        <v>55</v>
      </c>
      <c r="G56" s="25">
        <f t="shared" ref="G56:G103" si="0">E56*2</f>
        <v>2</v>
      </c>
      <c r="H56" s="38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9.5" customHeight="1" x14ac:dyDescent="0.3">
      <c r="A57" s="25">
        <v>2</v>
      </c>
      <c r="B57" s="40" t="s">
        <v>175</v>
      </c>
      <c r="C57" s="38" t="s">
        <v>176</v>
      </c>
      <c r="D57" s="25" t="s">
        <v>81</v>
      </c>
      <c r="E57" s="41">
        <v>1</v>
      </c>
      <c r="F57" s="41" t="s">
        <v>55</v>
      </c>
      <c r="G57" s="25">
        <f t="shared" si="0"/>
        <v>2</v>
      </c>
      <c r="H57" s="25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9.5" customHeight="1" x14ac:dyDescent="0.3">
      <c r="A58" s="25">
        <v>3</v>
      </c>
      <c r="B58" s="40" t="s">
        <v>177</v>
      </c>
      <c r="C58" s="40" t="s">
        <v>178</v>
      </c>
      <c r="D58" s="25" t="s">
        <v>81</v>
      </c>
      <c r="E58" s="41">
        <v>1</v>
      </c>
      <c r="F58" s="41" t="s">
        <v>55</v>
      </c>
      <c r="G58" s="25">
        <f t="shared" si="0"/>
        <v>2</v>
      </c>
      <c r="H58" s="38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9.5" customHeight="1" x14ac:dyDescent="0.3">
      <c r="A59" s="25">
        <v>4</v>
      </c>
      <c r="B59" s="40" t="s">
        <v>179</v>
      </c>
      <c r="C59" s="40" t="s">
        <v>180</v>
      </c>
      <c r="D59" s="25" t="s">
        <v>81</v>
      </c>
      <c r="E59" s="41">
        <v>1</v>
      </c>
      <c r="F59" s="41" t="s">
        <v>55</v>
      </c>
      <c r="G59" s="25">
        <f t="shared" si="0"/>
        <v>2</v>
      </c>
      <c r="H59" s="38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9.5" customHeight="1" x14ac:dyDescent="0.3">
      <c r="A60" s="25">
        <v>5</v>
      </c>
      <c r="B60" s="40" t="s">
        <v>181</v>
      </c>
      <c r="C60" s="40" t="s">
        <v>182</v>
      </c>
      <c r="D60" s="25" t="s">
        <v>81</v>
      </c>
      <c r="E60" s="41">
        <v>1</v>
      </c>
      <c r="F60" s="41" t="s">
        <v>55</v>
      </c>
      <c r="G60" s="25">
        <f t="shared" si="0"/>
        <v>2</v>
      </c>
      <c r="H60" s="38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9.5" customHeight="1" x14ac:dyDescent="0.3">
      <c r="A61" s="25">
        <v>6</v>
      </c>
      <c r="B61" s="42" t="s">
        <v>183</v>
      </c>
      <c r="C61" s="42" t="s">
        <v>184</v>
      </c>
      <c r="D61" s="25" t="s">
        <v>81</v>
      </c>
      <c r="E61" s="25">
        <v>5</v>
      </c>
      <c r="F61" s="25" t="s">
        <v>55</v>
      </c>
      <c r="G61" s="25">
        <f t="shared" si="0"/>
        <v>10</v>
      </c>
      <c r="H61" s="38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9.5" customHeight="1" x14ac:dyDescent="0.3">
      <c r="A62" s="25">
        <v>7</v>
      </c>
      <c r="B62" s="40" t="s">
        <v>185</v>
      </c>
      <c r="C62" s="40" t="s">
        <v>186</v>
      </c>
      <c r="D62" s="25" t="s">
        <v>81</v>
      </c>
      <c r="E62" s="41">
        <v>1</v>
      </c>
      <c r="F62" s="41" t="s">
        <v>55</v>
      </c>
      <c r="G62" s="25">
        <f t="shared" si="0"/>
        <v>2</v>
      </c>
      <c r="H62" s="38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9.5" customHeight="1" x14ac:dyDescent="0.3">
      <c r="A63" s="25">
        <v>8</v>
      </c>
      <c r="B63" s="40" t="s">
        <v>187</v>
      </c>
      <c r="C63" s="40" t="s">
        <v>188</v>
      </c>
      <c r="D63" s="25" t="s">
        <v>81</v>
      </c>
      <c r="E63" s="41">
        <v>3</v>
      </c>
      <c r="F63" s="41" t="s">
        <v>55</v>
      </c>
      <c r="G63" s="25">
        <f t="shared" si="0"/>
        <v>6</v>
      </c>
      <c r="H63" s="38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9.5" customHeight="1" x14ac:dyDescent="0.3">
      <c r="A64" s="25">
        <v>9</v>
      </c>
      <c r="B64" s="40" t="s">
        <v>189</v>
      </c>
      <c r="C64" s="40" t="s">
        <v>190</v>
      </c>
      <c r="D64" s="25" t="s">
        <v>81</v>
      </c>
      <c r="E64" s="41">
        <v>7</v>
      </c>
      <c r="F64" s="41" t="s">
        <v>55</v>
      </c>
      <c r="G64" s="25">
        <f t="shared" si="0"/>
        <v>14</v>
      </c>
      <c r="H64" s="38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9.5" customHeight="1" x14ac:dyDescent="0.3">
      <c r="A65" s="25">
        <v>10</v>
      </c>
      <c r="B65" s="40" t="s">
        <v>189</v>
      </c>
      <c r="C65" s="40" t="s">
        <v>191</v>
      </c>
      <c r="D65" s="25" t="s">
        <v>81</v>
      </c>
      <c r="E65" s="41">
        <v>5</v>
      </c>
      <c r="F65" s="41" t="s">
        <v>55</v>
      </c>
      <c r="G65" s="25">
        <f t="shared" si="0"/>
        <v>10</v>
      </c>
      <c r="H65" s="38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9.5" customHeight="1" x14ac:dyDescent="0.3">
      <c r="A66" s="25">
        <v>11</v>
      </c>
      <c r="B66" s="40" t="s">
        <v>192</v>
      </c>
      <c r="C66" s="40" t="s">
        <v>193</v>
      </c>
      <c r="D66" s="25" t="s">
        <v>81</v>
      </c>
      <c r="E66" s="41">
        <v>1</v>
      </c>
      <c r="F66" s="41" t="s">
        <v>55</v>
      </c>
      <c r="G66" s="25">
        <f t="shared" si="0"/>
        <v>2</v>
      </c>
      <c r="H66" s="38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9.5" customHeight="1" x14ac:dyDescent="0.3">
      <c r="A67" s="25">
        <v>12</v>
      </c>
      <c r="B67" s="40" t="s">
        <v>194</v>
      </c>
      <c r="C67" s="40" t="s">
        <v>195</v>
      </c>
      <c r="D67" s="25" t="s">
        <v>81</v>
      </c>
      <c r="E67" s="41">
        <v>1</v>
      </c>
      <c r="F67" s="41" t="s">
        <v>55</v>
      </c>
      <c r="G67" s="25">
        <f t="shared" si="0"/>
        <v>2</v>
      </c>
      <c r="H67" s="38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9.5" customHeight="1" x14ac:dyDescent="0.3">
      <c r="A68" s="25">
        <v>13</v>
      </c>
      <c r="B68" s="40" t="s">
        <v>196</v>
      </c>
      <c r="C68" s="40" t="s">
        <v>197</v>
      </c>
      <c r="D68" s="25" t="s">
        <v>81</v>
      </c>
      <c r="E68" s="41">
        <v>5</v>
      </c>
      <c r="F68" s="41" t="s">
        <v>55</v>
      </c>
      <c r="G68" s="25">
        <f t="shared" si="0"/>
        <v>10</v>
      </c>
      <c r="H68" s="38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9.5" customHeight="1" x14ac:dyDescent="0.3">
      <c r="A69" s="25">
        <v>14</v>
      </c>
      <c r="B69" s="40" t="s">
        <v>198</v>
      </c>
      <c r="C69" s="40" t="s">
        <v>199</v>
      </c>
      <c r="D69" s="25" t="s">
        <v>81</v>
      </c>
      <c r="E69" s="41">
        <v>2</v>
      </c>
      <c r="F69" s="41" t="s">
        <v>55</v>
      </c>
      <c r="G69" s="25">
        <f t="shared" si="0"/>
        <v>4</v>
      </c>
      <c r="H69" s="38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9.5" customHeight="1" x14ac:dyDescent="0.3">
      <c r="A70" s="25">
        <v>15</v>
      </c>
      <c r="B70" s="40" t="s">
        <v>200</v>
      </c>
      <c r="C70" s="40" t="s">
        <v>201</v>
      </c>
      <c r="D70" s="25" t="s">
        <v>81</v>
      </c>
      <c r="E70" s="41">
        <v>1</v>
      </c>
      <c r="F70" s="41" t="s">
        <v>55</v>
      </c>
      <c r="G70" s="25">
        <f t="shared" si="0"/>
        <v>2</v>
      </c>
      <c r="H70" s="38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9.5" customHeight="1" x14ac:dyDescent="0.3">
      <c r="A71" s="25">
        <v>16</v>
      </c>
      <c r="B71" s="40" t="s">
        <v>202</v>
      </c>
      <c r="C71" s="40" t="s">
        <v>203</v>
      </c>
      <c r="D71" s="25" t="s">
        <v>81</v>
      </c>
      <c r="E71" s="41">
        <v>20</v>
      </c>
      <c r="F71" s="41" t="s">
        <v>55</v>
      </c>
      <c r="G71" s="25">
        <f t="shared" si="0"/>
        <v>40</v>
      </c>
      <c r="H71" s="38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9.5" customHeight="1" x14ac:dyDescent="0.3">
      <c r="A72" s="25">
        <v>17</v>
      </c>
      <c r="B72" s="40" t="s">
        <v>204</v>
      </c>
      <c r="C72" s="40" t="s">
        <v>205</v>
      </c>
      <c r="D72" s="25" t="s">
        <v>81</v>
      </c>
      <c r="E72" s="41">
        <v>1</v>
      </c>
      <c r="F72" s="41" t="s">
        <v>55</v>
      </c>
      <c r="G72" s="25">
        <f t="shared" si="0"/>
        <v>2</v>
      </c>
      <c r="H72" s="38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9.5" customHeight="1" x14ac:dyDescent="0.3">
      <c r="A73" s="25">
        <v>18</v>
      </c>
      <c r="B73" s="40" t="s">
        <v>206</v>
      </c>
      <c r="C73" s="40" t="s">
        <v>207</v>
      </c>
      <c r="D73" s="25" t="s">
        <v>81</v>
      </c>
      <c r="E73" s="41">
        <v>1</v>
      </c>
      <c r="F73" s="41" t="s">
        <v>55</v>
      </c>
      <c r="G73" s="25">
        <f t="shared" si="0"/>
        <v>2</v>
      </c>
      <c r="H73" s="38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9.5" customHeight="1" x14ac:dyDescent="0.3">
      <c r="A74" s="25">
        <v>19</v>
      </c>
      <c r="B74" s="40" t="s">
        <v>208</v>
      </c>
      <c r="C74" s="40" t="s">
        <v>209</v>
      </c>
      <c r="D74" s="25" t="s">
        <v>81</v>
      </c>
      <c r="E74" s="41">
        <v>1</v>
      </c>
      <c r="F74" s="41" t="s">
        <v>55</v>
      </c>
      <c r="G74" s="25">
        <f t="shared" si="0"/>
        <v>2</v>
      </c>
      <c r="H74" s="38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9.5" customHeight="1" x14ac:dyDescent="0.3">
      <c r="A75" s="25">
        <v>20</v>
      </c>
      <c r="B75" s="40" t="s">
        <v>210</v>
      </c>
      <c r="C75" s="40" t="s">
        <v>211</v>
      </c>
      <c r="D75" s="25" t="s">
        <v>81</v>
      </c>
      <c r="E75" s="41">
        <v>50</v>
      </c>
      <c r="F75" s="41" t="s">
        <v>55</v>
      </c>
      <c r="G75" s="25">
        <f t="shared" si="0"/>
        <v>100</v>
      </c>
      <c r="H75" s="38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9.5" customHeight="1" x14ac:dyDescent="0.3">
      <c r="A76" s="25">
        <v>21</v>
      </c>
      <c r="B76" s="40" t="s">
        <v>212</v>
      </c>
      <c r="C76" s="40" t="s">
        <v>212</v>
      </c>
      <c r="D76" s="25" t="s">
        <v>81</v>
      </c>
      <c r="E76" s="41">
        <v>50</v>
      </c>
      <c r="F76" s="41" t="s">
        <v>55</v>
      </c>
      <c r="G76" s="25">
        <f t="shared" si="0"/>
        <v>100</v>
      </c>
      <c r="H76" s="38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9.5" customHeight="1" x14ac:dyDescent="0.3">
      <c r="A77" s="25">
        <v>22</v>
      </c>
      <c r="B77" s="40" t="s">
        <v>213</v>
      </c>
      <c r="C77" s="40" t="s">
        <v>213</v>
      </c>
      <c r="D77" s="25" t="s">
        <v>81</v>
      </c>
      <c r="E77" s="41">
        <v>50</v>
      </c>
      <c r="F77" s="41" t="s">
        <v>55</v>
      </c>
      <c r="G77" s="25">
        <f t="shared" si="0"/>
        <v>100</v>
      </c>
      <c r="H77" s="38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9.5" customHeight="1" x14ac:dyDescent="0.3">
      <c r="A78" s="25">
        <v>23</v>
      </c>
      <c r="B78" s="40" t="s">
        <v>214</v>
      </c>
      <c r="C78" s="40" t="s">
        <v>214</v>
      </c>
      <c r="D78" s="25" t="s">
        <v>81</v>
      </c>
      <c r="E78" s="41">
        <v>20</v>
      </c>
      <c r="F78" s="41" t="s">
        <v>55</v>
      </c>
      <c r="G78" s="25">
        <f t="shared" si="0"/>
        <v>40</v>
      </c>
      <c r="H78" s="38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9.5" customHeight="1" x14ac:dyDescent="0.3">
      <c r="A79" s="25">
        <v>24</v>
      </c>
      <c r="B79" s="40" t="s">
        <v>215</v>
      </c>
      <c r="C79" s="40" t="s">
        <v>215</v>
      </c>
      <c r="D79" s="25" t="s">
        <v>81</v>
      </c>
      <c r="E79" s="41">
        <v>20</v>
      </c>
      <c r="F79" s="41" t="s">
        <v>55</v>
      </c>
      <c r="G79" s="25">
        <f t="shared" si="0"/>
        <v>40</v>
      </c>
      <c r="H79" s="38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9.5" customHeight="1" x14ac:dyDescent="0.3">
      <c r="A80" s="25">
        <v>25</v>
      </c>
      <c r="B80" s="40" t="s">
        <v>216</v>
      </c>
      <c r="C80" s="40" t="s">
        <v>216</v>
      </c>
      <c r="D80" s="25" t="s">
        <v>81</v>
      </c>
      <c r="E80" s="41">
        <v>20</v>
      </c>
      <c r="F80" s="41" t="s">
        <v>55</v>
      </c>
      <c r="G80" s="25">
        <f t="shared" si="0"/>
        <v>40</v>
      </c>
      <c r="H80" s="38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9.5" customHeight="1" x14ac:dyDescent="0.3">
      <c r="A81" s="25">
        <v>26</v>
      </c>
      <c r="B81" s="40" t="s">
        <v>217</v>
      </c>
      <c r="C81" s="40" t="s">
        <v>218</v>
      </c>
      <c r="D81" s="25" t="s">
        <v>81</v>
      </c>
      <c r="E81" s="41">
        <v>10</v>
      </c>
      <c r="F81" s="41" t="s">
        <v>55</v>
      </c>
      <c r="G81" s="25">
        <f t="shared" si="0"/>
        <v>20</v>
      </c>
      <c r="H81" s="38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9.5" customHeight="1" x14ac:dyDescent="0.3">
      <c r="A82" s="25">
        <v>27</v>
      </c>
      <c r="B82" s="40" t="s">
        <v>217</v>
      </c>
      <c r="C82" s="40" t="s">
        <v>219</v>
      </c>
      <c r="D82" s="25" t="s">
        <v>81</v>
      </c>
      <c r="E82" s="41">
        <v>10</v>
      </c>
      <c r="F82" s="41" t="s">
        <v>55</v>
      </c>
      <c r="G82" s="25">
        <f t="shared" si="0"/>
        <v>20</v>
      </c>
      <c r="H82" s="38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9.5" customHeight="1" x14ac:dyDescent="0.3">
      <c r="A83" s="25">
        <v>28</v>
      </c>
      <c r="B83" s="40" t="s">
        <v>217</v>
      </c>
      <c r="C83" s="40" t="s">
        <v>220</v>
      </c>
      <c r="D83" s="25" t="s">
        <v>81</v>
      </c>
      <c r="E83" s="41">
        <v>10</v>
      </c>
      <c r="F83" s="41" t="s">
        <v>55</v>
      </c>
      <c r="G83" s="25">
        <f t="shared" si="0"/>
        <v>20</v>
      </c>
      <c r="H83" s="38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9.5" customHeight="1" x14ac:dyDescent="0.3">
      <c r="A84" s="25">
        <v>29</v>
      </c>
      <c r="B84" s="40" t="s">
        <v>221</v>
      </c>
      <c r="C84" s="40" t="s">
        <v>221</v>
      </c>
      <c r="D84" s="25" t="s">
        <v>81</v>
      </c>
      <c r="E84" s="41">
        <v>25</v>
      </c>
      <c r="F84" s="41" t="s">
        <v>55</v>
      </c>
      <c r="G84" s="25">
        <f t="shared" si="0"/>
        <v>50</v>
      </c>
      <c r="H84" s="38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9.5" customHeight="1" x14ac:dyDescent="0.3">
      <c r="A85" s="25">
        <v>30</v>
      </c>
      <c r="B85" s="40" t="s">
        <v>222</v>
      </c>
      <c r="C85" s="40" t="s">
        <v>222</v>
      </c>
      <c r="D85" s="25" t="s">
        <v>81</v>
      </c>
      <c r="E85" s="41">
        <v>25</v>
      </c>
      <c r="F85" s="41" t="s">
        <v>55</v>
      </c>
      <c r="G85" s="25">
        <f t="shared" si="0"/>
        <v>50</v>
      </c>
      <c r="H85" s="38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9.5" customHeight="1" x14ac:dyDescent="0.3">
      <c r="A86" s="25">
        <v>31</v>
      </c>
      <c r="B86" s="40" t="s">
        <v>223</v>
      </c>
      <c r="C86" s="40" t="s">
        <v>224</v>
      </c>
      <c r="D86" s="18" t="s">
        <v>225</v>
      </c>
      <c r="E86" s="41">
        <v>3</v>
      </c>
      <c r="F86" s="41" t="s">
        <v>55</v>
      </c>
      <c r="G86" s="25">
        <f t="shared" si="0"/>
        <v>6</v>
      </c>
      <c r="H86" s="38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9.5" customHeight="1" x14ac:dyDescent="0.3">
      <c r="A87" s="25">
        <v>32</v>
      </c>
      <c r="B87" s="40" t="s">
        <v>226</v>
      </c>
      <c r="C87" s="40" t="s">
        <v>227</v>
      </c>
      <c r="D87" s="18" t="s">
        <v>225</v>
      </c>
      <c r="E87" s="41">
        <v>2</v>
      </c>
      <c r="F87" s="41" t="s">
        <v>55</v>
      </c>
      <c r="G87" s="25">
        <f t="shared" si="0"/>
        <v>4</v>
      </c>
      <c r="H87" s="38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9.5" customHeight="1" x14ac:dyDescent="0.3">
      <c r="A88" s="25">
        <v>33</v>
      </c>
      <c r="B88" s="40" t="s">
        <v>228</v>
      </c>
      <c r="C88" s="40" t="s">
        <v>228</v>
      </c>
      <c r="D88" s="18" t="s">
        <v>225</v>
      </c>
      <c r="E88" s="41">
        <v>100</v>
      </c>
      <c r="F88" s="41" t="s">
        <v>229</v>
      </c>
      <c r="G88" s="25">
        <f t="shared" si="0"/>
        <v>200</v>
      </c>
      <c r="H88" s="38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9.5" customHeight="1" x14ac:dyDescent="0.3">
      <c r="A89" s="25">
        <v>34</v>
      </c>
      <c r="B89" s="40" t="s">
        <v>230</v>
      </c>
      <c r="C89" s="40" t="s">
        <v>230</v>
      </c>
      <c r="D89" s="18" t="s">
        <v>225</v>
      </c>
      <c r="E89" s="41">
        <v>100</v>
      </c>
      <c r="F89" s="41" t="s">
        <v>229</v>
      </c>
      <c r="G89" s="25">
        <f t="shared" si="0"/>
        <v>200</v>
      </c>
      <c r="H89" s="38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9.5" customHeight="1" x14ac:dyDescent="0.3">
      <c r="A90" s="25">
        <v>35</v>
      </c>
      <c r="B90" s="40" t="s">
        <v>231</v>
      </c>
      <c r="C90" s="40" t="s">
        <v>231</v>
      </c>
      <c r="D90" s="18" t="s">
        <v>225</v>
      </c>
      <c r="E90" s="41">
        <v>100</v>
      </c>
      <c r="F90" s="41" t="s">
        <v>229</v>
      </c>
      <c r="G90" s="25">
        <f t="shared" si="0"/>
        <v>200</v>
      </c>
      <c r="H90" s="38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9.5" customHeight="1" x14ac:dyDescent="0.3">
      <c r="A91" s="25">
        <v>36</v>
      </c>
      <c r="B91" s="40" t="s">
        <v>232</v>
      </c>
      <c r="C91" s="40" t="s">
        <v>232</v>
      </c>
      <c r="D91" s="18" t="s">
        <v>225</v>
      </c>
      <c r="E91" s="41">
        <v>10</v>
      </c>
      <c r="F91" s="41" t="s">
        <v>229</v>
      </c>
      <c r="G91" s="25">
        <f t="shared" si="0"/>
        <v>20</v>
      </c>
      <c r="H91" s="38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9.5" customHeight="1" x14ac:dyDescent="0.3">
      <c r="A92" s="25">
        <v>37</v>
      </c>
      <c r="B92" s="40" t="s">
        <v>233</v>
      </c>
      <c r="C92" s="40" t="s">
        <v>233</v>
      </c>
      <c r="D92" s="18" t="s">
        <v>225</v>
      </c>
      <c r="E92" s="41">
        <v>100</v>
      </c>
      <c r="F92" s="41" t="s">
        <v>55</v>
      </c>
      <c r="G92" s="25">
        <f t="shared" si="0"/>
        <v>200</v>
      </c>
      <c r="H92" s="38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9.5" customHeight="1" x14ac:dyDescent="0.3">
      <c r="A93" s="25">
        <v>38</v>
      </c>
      <c r="B93" s="40" t="s">
        <v>234</v>
      </c>
      <c r="C93" s="40" t="s">
        <v>234</v>
      </c>
      <c r="D93" s="18" t="s">
        <v>225</v>
      </c>
      <c r="E93" s="41">
        <v>100</v>
      </c>
      <c r="F93" s="41" t="s">
        <v>55</v>
      </c>
      <c r="G93" s="25">
        <f t="shared" si="0"/>
        <v>200</v>
      </c>
      <c r="H93" s="38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9.5" customHeight="1" x14ac:dyDescent="0.3">
      <c r="A94" s="25">
        <v>39</v>
      </c>
      <c r="B94" s="40" t="s">
        <v>235</v>
      </c>
      <c r="C94" s="40" t="s">
        <v>235</v>
      </c>
      <c r="D94" s="18" t="s">
        <v>225</v>
      </c>
      <c r="E94" s="41">
        <v>100</v>
      </c>
      <c r="F94" s="41" t="s">
        <v>55</v>
      </c>
      <c r="G94" s="25">
        <f t="shared" si="0"/>
        <v>200</v>
      </c>
      <c r="H94" s="38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9.5" customHeight="1" x14ac:dyDescent="0.3">
      <c r="A95" s="25">
        <v>40</v>
      </c>
      <c r="B95" s="40" t="s">
        <v>236</v>
      </c>
      <c r="C95" s="40" t="s">
        <v>236</v>
      </c>
      <c r="D95" s="18" t="s">
        <v>225</v>
      </c>
      <c r="E95" s="41">
        <v>100</v>
      </c>
      <c r="F95" s="41" t="s">
        <v>55</v>
      </c>
      <c r="G95" s="25">
        <f t="shared" si="0"/>
        <v>200</v>
      </c>
      <c r="H95" s="38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9.5" customHeight="1" x14ac:dyDescent="0.3">
      <c r="A96" s="25">
        <v>41</v>
      </c>
      <c r="B96" s="40" t="s">
        <v>237</v>
      </c>
      <c r="C96" s="40" t="s">
        <v>237</v>
      </c>
      <c r="D96" s="18" t="s">
        <v>225</v>
      </c>
      <c r="E96" s="41">
        <v>100</v>
      </c>
      <c r="F96" s="41" t="s">
        <v>55</v>
      </c>
      <c r="G96" s="25">
        <f t="shared" si="0"/>
        <v>200</v>
      </c>
      <c r="H96" s="38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9.5" customHeight="1" x14ac:dyDescent="0.3">
      <c r="A97" s="25">
        <v>42</v>
      </c>
      <c r="B97" s="40" t="s">
        <v>238</v>
      </c>
      <c r="C97" s="40" t="s">
        <v>238</v>
      </c>
      <c r="D97" s="18" t="s">
        <v>225</v>
      </c>
      <c r="E97" s="41">
        <v>100</v>
      </c>
      <c r="F97" s="41" t="s">
        <v>55</v>
      </c>
      <c r="G97" s="25">
        <f t="shared" si="0"/>
        <v>200</v>
      </c>
      <c r="H97" s="38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9.5" customHeight="1" x14ac:dyDescent="0.3">
      <c r="A98" s="25">
        <v>43</v>
      </c>
      <c r="B98" s="40" t="s">
        <v>239</v>
      </c>
      <c r="C98" s="40" t="s">
        <v>239</v>
      </c>
      <c r="D98" s="18" t="s">
        <v>225</v>
      </c>
      <c r="E98" s="41">
        <v>5</v>
      </c>
      <c r="F98" s="41" t="s">
        <v>229</v>
      </c>
      <c r="G98" s="25">
        <f t="shared" si="0"/>
        <v>10</v>
      </c>
      <c r="H98" s="38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9.5" customHeight="1" x14ac:dyDescent="0.3">
      <c r="A99" s="25">
        <v>44</v>
      </c>
      <c r="B99" s="40" t="s">
        <v>240</v>
      </c>
      <c r="C99" s="40" t="s">
        <v>240</v>
      </c>
      <c r="D99" s="18" t="s">
        <v>225</v>
      </c>
      <c r="E99" s="41">
        <v>100</v>
      </c>
      <c r="F99" s="41" t="s">
        <v>55</v>
      </c>
      <c r="G99" s="25">
        <f t="shared" si="0"/>
        <v>200</v>
      </c>
      <c r="H99" s="38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9.5" customHeight="1" x14ac:dyDescent="0.3">
      <c r="A100" s="25">
        <v>45</v>
      </c>
      <c r="B100" s="40" t="s">
        <v>241</v>
      </c>
      <c r="C100" s="40" t="s">
        <v>241</v>
      </c>
      <c r="D100" s="18" t="s">
        <v>225</v>
      </c>
      <c r="E100" s="41">
        <v>1</v>
      </c>
      <c r="F100" s="41" t="s">
        <v>55</v>
      </c>
      <c r="G100" s="25">
        <f t="shared" si="0"/>
        <v>2</v>
      </c>
      <c r="H100" s="38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9.5" customHeight="1" x14ac:dyDescent="0.3">
      <c r="A101" s="25">
        <v>46</v>
      </c>
      <c r="B101" s="40" t="s">
        <v>242</v>
      </c>
      <c r="C101" s="40" t="s">
        <v>242</v>
      </c>
      <c r="D101" s="18" t="s">
        <v>225</v>
      </c>
      <c r="E101" s="41">
        <v>1</v>
      </c>
      <c r="F101" s="41" t="s">
        <v>55</v>
      </c>
      <c r="G101" s="25">
        <f t="shared" si="0"/>
        <v>2</v>
      </c>
      <c r="H101" s="38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9.5" customHeight="1" x14ac:dyDescent="0.3">
      <c r="A102" s="25">
        <v>47</v>
      </c>
      <c r="B102" s="40" t="s">
        <v>243</v>
      </c>
      <c r="C102" s="17" t="s">
        <v>244</v>
      </c>
      <c r="D102" s="39" t="s">
        <v>64</v>
      </c>
      <c r="E102" s="39">
        <v>1</v>
      </c>
      <c r="F102" s="39" t="s">
        <v>55</v>
      </c>
      <c r="G102" s="25">
        <f t="shared" si="0"/>
        <v>2</v>
      </c>
      <c r="H102" s="38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9.5" customHeight="1" x14ac:dyDescent="0.3">
      <c r="A103" s="25">
        <v>48</v>
      </c>
      <c r="B103" s="40" t="s">
        <v>245</v>
      </c>
      <c r="C103" s="25" t="s">
        <v>166</v>
      </c>
      <c r="D103" s="39" t="s">
        <v>98</v>
      </c>
      <c r="E103" s="41">
        <v>1</v>
      </c>
      <c r="F103" s="41" t="s">
        <v>55</v>
      </c>
      <c r="G103" s="25">
        <f t="shared" si="0"/>
        <v>2</v>
      </c>
      <c r="H103" s="25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4.25" customHeight="1" x14ac:dyDescent="0.3">
      <c r="A104" s="37"/>
      <c r="B104" s="37"/>
      <c r="C104" s="37"/>
      <c r="D104" s="37"/>
      <c r="E104" s="37"/>
      <c r="F104" s="37"/>
      <c r="G104" s="37"/>
      <c r="H104" s="3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4.25" customHeight="1" x14ac:dyDescent="0.3">
      <c r="A105" s="37"/>
      <c r="B105" s="37"/>
      <c r="C105" s="37"/>
      <c r="D105" s="37"/>
      <c r="E105" s="37"/>
      <c r="F105" s="37"/>
      <c r="G105" s="37"/>
      <c r="H105" s="3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4.25" customHeight="1" x14ac:dyDescent="0.3">
      <c r="A106" s="37"/>
      <c r="B106" s="37"/>
      <c r="C106" s="37"/>
      <c r="D106" s="37"/>
      <c r="E106" s="37"/>
      <c r="F106" s="37"/>
      <c r="G106" s="37"/>
      <c r="H106" s="3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4.25" customHeight="1" x14ac:dyDescent="0.3">
      <c r="A107" s="37"/>
      <c r="B107" s="37"/>
      <c r="C107" s="37"/>
      <c r="D107" s="37"/>
      <c r="E107" s="37"/>
      <c r="F107" s="37"/>
      <c r="G107" s="37"/>
      <c r="H107" s="3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4.25" customHeight="1" x14ac:dyDescent="0.3">
      <c r="A108" s="37"/>
      <c r="B108" s="37"/>
      <c r="C108" s="37"/>
      <c r="D108" s="37"/>
      <c r="E108" s="37"/>
      <c r="F108" s="37"/>
      <c r="G108" s="37"/>
      <c r="H108" s="3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4.25" customHeight="1" x14ac:dyDescent="0.3">
      <c r="A109" s="37"/>
      <c r="B109" s="37"/>
      <c r="C109" s="37"/>
      <c r="D109" s="37"/>
      <c r="E109" s="37"/>
      <c r="F109" s="37"/>
      <c r="G109" s="37"/>
      <c r="H109" s="3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4.25" customHeight="1" x14ac:dyDescent="0.3">
      <c r="A110" s="37"/>
      <c r="B110" s="37"/>
      <c r="C110" s="37"/>
      <c r="D110" s="37"/>
      <c r="E110" s="37"/>
      <c r="F110" s="37"/>
      <c r="G110" s="37"/>
      <c r="H110" s="3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4.25" customHeight="1" x14ac:dyDescent="0.3">
      <c r="A111" s="37"/>
      <c r="B111" s="37"/>
      <c r="C111" s="37"/>
      <c r="D111" s="37"/>
      <c r="E111" s="37"/>
      <c r="F111" s="37"/>
      <c r="G111" s="37"/>
      <c r="H111" s="3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4.25" customHeight="1" x14ac:dyDescent="0.3">
      <c r="A112" s="37"/>
      <c r="B112" s="37"/>
      <c r="C112" s="37"/>
      <c r="D112" s="37"/>
      <c r="E112" s="37"/>
      <c r="F112" s="37"/>
      <c r="G112" s="37"/>
      <c r="H112" s="3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4.25" customHeight="1" x14ac:dyDescent="0.3">
      <c r="A113" s="37"/>
      <c r="B113" s="37"/>
      <c r="C113" s="37"/>
      <c r="D113" s="37"/>
      <c r="E113" s="37"/>
      <c r="F113" s="37"/>
      <c r="G113" s="37"/>
      <c r="H113" s="3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4.25" customHeight="1" x14ac:dyDescent="0.3">
      <c r="A114" s="37"/>
      <c r="B114" s="37"/>
      <c r="C114" s="37"/>
      <c r="D114" s="37"/>
      <c r="E114" s="37"/>
      <c r="F114" s="37"/>
      <c r="G114" s="37"/>
      <c r="H114" s="3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4.25" customHeight="1" x14ac:dyDescent="0.3">
      <c r="A115" s="37"/>
      <c r="B115" s="37"/>
      <c r="C115" s="37"/>
      <c r="D115" s="37"/>
      <c r="E115" s="37"/>
      <c r="F115" s="37"/>
      <c r="G115" s="37"/>
      <c r="H115" s="3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4.25" customHeight="1" x14ac:dyDescent="0.3">
      <c r="A116" s="37"/>
      <c r="B116" s="37"/>
      <c r="C116" s="37"/>
      <c r="D116" s="37"/>
      <c r="E116" s="37"/>
      <c r="F116" s="37"/>
      <c r="G116" s="37"/>
      <c r="H116" s="3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4.25" customHeight="1" x14ac:dyDescent="0.3">
      <c r="A117" s="37"/>
      <c r="B117" s="37"/>
      <c r="C117" s="37"/>
      <c r="D117" s="37"/>
      <c r="E117" s="37"/>
      <c r="F117" s="37"/>
      <c r="G117" s="37"/>
      <c r="H117" s="3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4.25" customHeight="1" x14ac:dyDescent="0.3">
      <c r="A118" s="37"/>
      <c r="B118" s="37"/>
      <c r="C118" s="37"/>
      <c r="D118" s="37"/>
      <c r="E118" s="37"/>
      <c r="F118" s="37"/>
      <c r="G118" s="37"/>
      <c r="H118" s="3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4.25" customHeight="1" x14ac:dyDescent="0.3">
      <c r="A119" s="37"/>
      <c r="B119" s="37"/>
      <c r="C119" s="37"/>
      <c r="D119" s="37"/>
      <c r="E119" s="37"/>
      <c r="F119" s="37"/>
      <c r="G119" s="37"/>
      <c r="H119" s="3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4.25" customHeight="1" x14ac:dyDescent="0.3">
      <c r="A120" s="37"/>
      <c r="B120" s="37"/>
      <c r="C120" s="37"/>
      <c r="D120" s="37"/>
      <c r="E120" s="37"/>
      <c r="F120" s="37"/>
      <c r="G120" s="37"/>
      <c r="H120" s="3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4.25" customHeight="1" x14ac:dyDescent="0.3">
      <c r="A121" s="37"/>
      <c r="B121" s="37"/>
      <c r="C121" s="37"/>
      <c r="D121" s="37"/>
      <c r="E121" s="37"/>
      <c r="F121" s="37"/>
      <c r="G121" s="37"/>
      <c r="H121" s="3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4.25" customHeight="1" x14ac:dyDescent="0.3">
      <c r="A122" s="37"/>
      <c r="B122" s="37"/>
      <c r="C122" s="37"/>
      <c r="D122" s="37"/>
      <c r="E122" s="37"/>
      <c r="F122" s="37"/>
      <c r="G122" s="37"/>
      <c r="H122" s="3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4.25" customHeight="1" x14ac:dyDescent="0.3">
      <c r="A123" s="37"/>
      <c r="B123" s="37"/>
      <c r="C123" s="37"/>
      <c r="D123" s="37"/>
      <c r="E123" s="37"/>
      <c r="F123" s="37"/>
      <c r="G123" s="37"/>
      <c r="H123" s="3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4.25" customHeight="1" x14ac:dyDescent="0.3">
      <c r="A124" s="37"/>
      <c r="B124" s="37"/>
      <c r="C124" s="37"/>
      <c r="D124" s="37"/>
      <c r="E124" s="37"/>
      <c r="F124" s="37"/>
      <c r="G124" s="37"/>
      <c r="H124" s="3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4.25" customHeight="1" x14ac:dyDescent="0.3">
      <c r="A125" s="37"/>
      <c r="B125" s="37"/>
      <c r="C125" s="37"/>
      <c r="D125" s="37"/>
      <c r="E125" s="37"/>
      <c r="F125" s="37"/>
      <c r="G125" s="37"/>
      <c r="H125" s="3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4.25" customHeight="1" x14ac:dyDescent="0.3">
      <c r="A126" s="37"/>
      <c r="B126" s="37"/>
      <c r="C126" s="37"/>
      <c r="D126" s="37"/>
      <c r="E126" s="37"/>
      <c r="F126" s="37"/>
      <c r="G126" s="37"/>
      <c r="H126" s="3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4.25" customHeight="1" x14ac:dyDescent="0.3">
      <c r="A127" s="37"/>
      <c r="B127" s="37"/>
      <c r="C127" s="37"/>
      <c r="D127" s="37"/>
      <c r="E127" s="37"/>
      <c r="F127" s="37"/>
      <c r="G127" s="37"/>
      <c r="H127" s="3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4.25" customHeight="1" x14ac:dyDescent="0.3">
      <c r="A128" s="37"/>
      <c r="B128" s="37"/>
      <c r="C128" s="37"/>
      <c r="D128" s="37"/>
      <c r="E128" s="37"/>
      <c r="F128" s="37"/>
      <c r="G128" s="37"/>
      <c r="H128" s="3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4.25" customHeight="1" x14ac:dyDescent="0.3">
      <c r="A129" s="37"/>
      <c r="B129" s="37"/>
      <c r="C129" s="37"/>
      <c r="D129" s="37"/>
      <c r="E129" s="37"/>
      <c r="F129" s="37"/>
      <c r="G129" s="37"/>
      <c r="H129" s="3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4.25" customHeight="1" x14ac:dyDescent="0.3">
      <c r="A130" s="37"/>
      <c r="B130" s="37"/>
      <c r="C130" s="37"/>
      <c r="D130" s="37"/>
      <c r="E130" s="37"/>
      <c r="F130" s="37"/>
      <c r="G130" s="37"/>
      <c r="H130" s="3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4.25" customHeight="1" x14ac:dyDescent="0.3">
      <c r="A131" s="37"/>
      <c r="B131" s="37"/>
      <c r="C131" s="37"/>
      <c r="D131" s="37"/>
      <c r="E131" s="37"/>
      <c r="F131" s="37"/>
      <c r="G131" s="37"/>
      <c r="H131" s="3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4.25" customHeight="1" x14ac:dyDescent="0.3">
      <c r="A132" s="37"/>
      <c r="B132" s="37"/>
      <c r="C132" s="37"/>
      <c r="D132" s="37"/>
      <c r="E132" s="37"/>
      <c r="F132" s="37"/>
      <c r="G132" s="37"/>
      <c r="H132" s="3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4.25" customHeight="1" x14ac:dyDescent="0.3">
      <c r="A133" s="37"/>
      <c r="B133" s="37"/>
      <c r="C133" s="37"/>
      <c r="D133" s="37"/>
      <c r="E133" s="37"/>
      <c r="F133" s="37"/>
      <c r="G133" s="37"/>
      <c r="H133" s="3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4.25" customHeight="1" x14ac:dyDescent="0.3">
      <c r="A134" s="37"/>
      <c r="B134" s="37"/>
      <c r="C134" s="37"/>
      <c r="D134" s="37"/>
      <c r="E134" s="37"/>
      <c r="F134" s="37"/>
      <c r="G134" s="37"/>
      <c r="H134" s="3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4.25" customHeight="1" x14ac:dyDescent="0.3">
      <c r="A135" s="37"/>
      <c r="B135" s="37"/>
      <c r="C135" s="37"/>
      <c r="D135" s="37"/>
      <c r="E135" s="37"/>
      <c r="F135" s="37"/>
      <c r="G135" s="37"/>
      <c r="H135" s="3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4.25" customHeight="1" x14ac:dyDescent="0.3">
      <c r="A136" s="37"/>
      <c r="B136" s="37"/>
      <c r="C136" s="37"/>
      <c r="D136" s="37"/>
      <c r="E136" s="37"/>
      <c r="F136" s="37"/>
      <c r="G136" s="37"/>
      <c r="H136" s="3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4.25" customHeight="1" x14ac:dyDescent="0.3">
      <c r="A137" s="37"/>
      <c r="B137" s="37"/>
      <c r="C137" s="37"/>
      <c r="D137" s="37"/>
      <c r="E137" s="37"/>
      <c r="F137" s="37"/>
      <c r="G137" s="37"/>
      <c r="H137" s="3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4.25" customHeight="1" x14ac:dyDescent="0.3">
      <c r="A138" s="37"/>
      <c r="B138" s="37"/>
      <c r="C138" s="37"/>
      <c r="D138" s="37"/>
      <c r="E138" s="37"/>
      <c r="F138" s="37"/>
      <c r="G138" s="37"/>
      <c r="H138" s="3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4.25" customHeight="1" x14ac:dyDescent="0.3">
      <c r="A139" s="37"/>
      <c r="B139" s="37"/>
      <c r="C139" s="37"/>
      <c r="D139" s="37"/>
      <c r="E139" s="37"/>
      <c r="F139" s="37"/>
      <c r="G139" s="37"/>
      <c r="H139" s="3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4.25" customHeight="1" x14ac:dyDescent="0.3">
      <c r="A140" s="37"/>
      <c r="B140" s="37"/>
      <c r="C140" s="37"/>
      <c r="D140" s="37"/>
      <c r="E140" s="37"/>
      <c r="F140" s="37"/>
      <c r="G140" s="37"/>
      <c r="H140" s="3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4.25" customHeight="1" x14ac:dyDescent="0.3">
      <c r="A141" s="37"/>
      <c r="B141" s="37"/>
      <c r="C141" s="37"/>
      <c r="D141" s="37"/>
      <c r="E141" s="37"/>
      <c r="F141" s="37"/>
      <c r="G141" s="37"/>
      <c r="H141" s="3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4.25" customHeight="1" x14ac:dyDescent="0.3">
      <c r="A142" s="37"/>
      <c r="B142" s="37"/>
      <c r="C142" s="37"/>
      <c r="D142" s="37"/>
      <c r="E142" s="37"/>
      <c r="F142" s="37"/>
      <c r="G142" s="37"/>
      <c r="H142" s="3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4.25" customHeight="1" x14ac:dyDescent="0.3">
      <c r="A143" s="37"/>
      <c r="B143" s="37"/>
      <c r="C143" s="37"/>
      <c r="D143" s="37"/>
      <c r="E143" s="37"/>
      <c r="F143" s="37"/>
      <c r="G143" s="37"/>
      <c r="H143" s="3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4.25" customHeight="1" x14ac:dyDescent="0.3">
      <c r="A144" s="37"/>
      <c r="B144" s="37"/>
      <c r="C144" s="37"/>
      <c r="D144" s="37"/>
      <c r="E144" s="37"/>
      <c r="F144" s="37"/>
      <c r="G144" s="37"/>
      <c r="H144" s="3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4.25" customHeight="1" x14ac:dyDescent="0.3">
      <c r="A145" s="37"/>
      <c r="B145" s="37"/>
      <c r="C145" s="37"/>
      <c r="D145" s="37"/>
      <c r="E145" s="37"/>
      <c r="F145" s="37"/>
      <c r="G145" s="37"/>
      <c r="H145" s="3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4.25" customHeight="1" x14ac:dyDescent="0.3">
      <c r="A146" s="37"/>
      <c r="B146" s="37"/>
      <c r="C146" s="37"/>
      <c r="D146" s="37"/>
      <c r="E146" s="37"/>
      <c r="F146" s="37"/>
      <c r="G146" s="37"/>
      <c r="H146" s="3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4.25" customHeight="1" x14ac:dyDescent="0.3">
      <c r="A147" s="37"/>
      <c r="B147" s="37"/>
      <c r="C147" s="37"/>
      <c r="D147" s="37"/>
      <c r="E147" s="37"/>
      <c r="F147" s="37"/>
      <c r="G147" s="37"/>
      <c r="H147" s="3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4.25" customHeight="1" x14ac:dyDescent="0.3">
      <c r="A148" s="37"/>
      <c r="B148" s="37"/>
      <c r="C148" s="37"/>
      <c r="D148" s="37"/>
      <c r="E148" s="37"/>
      <c r="F148" s="37"/>
      <c r="G148" s="37"/>
      <c r="H148" s="3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4.25" customHeight="1" x14ac:dyDescent="0.3">
      <c r="A149" s="37"/>
      <c r="B149" s="37"/>
      <c r="C149" s="37"/>
      <c r="D149" s="37"/>
      <c r="E149" s="37"/>
      <c r="F149" s="37"/>
      <c r="G149" s="37"/>
      <c r="H149" s="3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4.25" customHeight="1" x14ac:dyDescent="0.3">
      <c r="A150" s="37"/>
      <c r="B150" s="37"/>
      <c r="C150" s="37"/>
      <c r="D150" s="37"/>
      <c r="E150" s="37"/>
      <c r="F150" s="37"/>
      <c r="G150" s="37"/>
      <c r="H150" s="3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4.25" customHeight="1" x14ac:dyDescent="0.3">
      <c r="A151" s="37"/>
      <c r="B151" s="37"/>
      <c r="C151" s="37"/>
      <c r="D151" s="37"/>
      <c r="E151" s="37"/>
      <c r="F151" s="37"/>
      <c r="G151" s="37"/>
      <c r="H151" s="3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4.25" customHeight="1" x14ac:dyDescent="0.3">
      <c r="A152" s="37"/>
      <c r="B152" s="37"/>
      <c r="C152" s="37"/>
      <c r="D152" s="37"/>
      <c r="E152" s="37"/>
      <c r="F152" s="37"/>
      <c r="G152" s="37"/>
      <c r="H152" s="3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4.25" customHeight="1" x14ac:dyDescent="0.3">
      <c r="A153" s="37"/>
      <c r="B153" s="37"/>
      <c r="C153" s="37"/>
      <c r="D153" s="37"/>
      <c r="E153" s="37"/>
      <c r="F153" s="37"/>
      <c r="G153" s="37"/>
      <c r="H153" s="3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4.25" customHeight="1" x14ac:dyDescent="0.3">
      <c r="A154" s="37"/>
      <c r="B154" s="37"/>
      <c r="C154" s="37"/>
      <c r="D154" s="37"/>
      <c r="E154" s="37"/>
      <c r="F154" s="37"/>
      <c r="G154" s="37"/>
      <c r="H154" s="3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4.25" customHeight="1" x14ac:dyDescent="0.3">
      <c r="A155" s="37"/>
      <c r="B155" s="37"/>
      <c r="C155" s="37"/>
      <c r="D155" s="37"/>
      <c r="E155" s="37"/>
      <c r="F155" s="37"/>
      <c r="G155" s="37"/>
      <c r="H155" s="3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4.25" customHeight="1" x14ac:dyDescent="0.3">
      <c r="A156" s="37"/>
      <c r="B156" s="37"/>
      <c r="C156" s="37"/>
      <c r="D156" s="37"/>
      <c r="E156" s="37"/>
      <c r="F156" s="37"/>
      <c r="G156" s="37"/>
      <c r="H156" s="3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4.25" customHeight="1" x14ac:dyDescent="0.3">
      <c r="A157" s="37"/>
      <c r="B157" s="37"/>
      <c r="C157" s="37"/>
      <c r="D157" s="37"/>
      <c r="E157" s="37"/>
      <c r="F157" s="37"/>
      <c r="G157" s="37"/>
      <c r="H157" s="3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4.25" customHeight="1" x14ac:dyDescent="0.3">
      <c r="A158" s="37"/>
      <c r="B158" s="37"/>
      <c r="C158" s="37"/>
      <c r="D158" s="37"/>
      <c r="E158" s="37"/>
      <c r="F158" s="37"/>
      <c r="G158" s="37"/>
      <c r="H158" s="3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4.25" customHeight="1" x14ac:dyDescent="0.3">
      <c r="A159" s="37"/>
      <c r="B159" s="37"/>
      <c r="C159" s="37"/>
      <c r="D159" s="37"/>
      <c r="E159" s="37"/>
      <c r="F159" s="37"/>
      <c r="G159" s="37"/>
      <c r="H159" s="3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4.25" customHeight="1" x14ac:dyDescent="0.3">
      <c r="A160" s="37"/>
      <c r="B160" s="37"/>
      <c r="C160" s="37"/>
      <c r="D160" s="37"/>
      <c r="E160" s="37"/>
      <c r="F160" s="37"/>
      <c r="G160" s="37"/>
      <c r="H160" s="3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4.25" customHeight="1" x14ac:dyDescent="0.3">
      <c r="A161" s="37"/>
      <c r="B161" s="37"/>
      <c r="C161" s="37"/>
      <c r="D161" s="37"/>
      <c r="E161" s="37"/>
      <c r="F161" s="37"/>
      <c r="G161" s="37"/>
      <c r="H161" s="3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4.25" customHeight="1" x14ac:dyDescent="0.3">
      <c r="A162" s="37"/>
      <c r="B162" s="37"/>
      <c r="C162" s="37"/>
      <c r="D162" s="37"/>
      <c r="E162" s="37"/>
      <c r="F162" s="37"/>
      <c r="G162" s="37"/>
      <c r="H162" s="3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4.25" customHeight="1" x14ac:dyDescent="0.3">
      <c r="A163" s="37"/>
      <c r="B163" s="37"/>
      <c r="C163" s="37"/>
      <c r="D163" s="37"/>
      <c r="E163" s="37"/>
      <c r="F163" s="37"/>
      <c r="G163" s="37"/>
      <c r="H163" s="3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4.25" customHeight="1" x14ac:dyDescent="0.3">
      <c r="A164" s="37"/>
      <c r="B164" s="37"/>
      <c r="C164" s="37"/>
      <c r="D164" s="37"/>
      <c r="E164" s="37"/>
      <c r="F164" s="37"/>
      <c r="G164" s="37"/>
      <c r="H164" s="3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4.25" customHeight="1" x14ac:dyDescent="0.3">
      <c r="A165" s="37"/>
      <c r="B165" s="37"/>
      <c r="C165" s="37"/>
      <c r="D165" s="37"/>
      <c r="E165" s="37"/>
      <c r="F165" s="37"/>
      <c r="G165" s="37"/>
      <c r="H165" s="3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4.25" customHeight="1" x14ac:dyDescent="0.3">
      <c r="A166" s="37"/>
      <c r="B166" s="37"/>
      <c r="C166" s="37"/>
      <c r="D166" s="37"/>
      <c r="E166" s="37"/>
      <c r="F166" s="37"/>
      <c r="G166" s="37"/>
      <c r="H166" s="3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4.25" customHeight="1" x14ac:dyDescent="0.3">
      <c r="A167" s="37"/>
      <c r="B167" s="37"/>
      <c r="C167" s="37"/>
      <c r="D167" s="37"/>
      <c r="E167" s="37"/>
      <c r="F167" s="37"/>
      <c r="G167" s="37"/>
      <c r="H167" s="3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4.25" customHeight="1" x14ac:dyDescent="0.3">
      <c r="A168" s="37"/>
      <c r="B168" s="37"/>
      <c r="C168" s="37"/>
      <c r="D168" s="37"/>
      <c r="E168" s="37"/>
      <c r="F168" s="37"/>
      <c r="G168" s="37"/>
      <c r="H168" s="3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4.25" customHeight="1" x14ac:dyDescent="0.3">
      <c r="A169" s="37"/>
      <c r="B169" s="37"/>
      <c r="C169" s="37"/>
      <c r="D169" s="37"/>
      <c r="E169" s="37"/>
      <c r="F169" s="37"/>
      <c r="G169" s="37"/>
      <c r="H169" s="3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4.25" customHeight="1" x14ac:dyDescent="0.3">
      <c r="A170" s="37"/>
      <c r="B170" s="37"/>
      <c r="C170" s="37"/>
      <c r="D170" s="37"/>
      <c r="E170" s="37"/>
      <c r="F170" s="37"/>
      <c r="G170" s="37"/>
      <c r="H170" s="3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4.25" customHeight="1" x14ac:dyDescent="0.3">
      <c r="A171" s="37"/>
      <c r="B171" s="37"/>
      <c r="C171" s="37"/>
      <c r="D171" s="37"/>
      <c r="E171" s="37"/>
      <c r="F171" s="37"/>
      <c r="G171" s="37"/>
      <c r="H171" s="3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4.25" customHeight="1" x14ac:dyDescent="0.3">
      <c r="A172" s="37"/>
      <c r="B172" s="37"/>
      <c r="C172" s="37"/>
      <c r="D172" s="37"/>
      <c r="E172" s="37"/>
      <c r="F172" s="37"/>
      <c r="G172" s="37"/>
      <c r="H172" s="3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4.25" customHeight="1" x14ac:dyDescent="0.3">
      <c r="A173" s="37"/>
      <c r="B173" s="37"/>
      <c r="C173" s="37"/>
      <c r="D173" s="37"/>
      <c r="E173" s="37"/>
      <c r="F173" s="37"/>
      <c r="G173" s="37"/>
      <c r="H173" s="3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4.25" customHeight="1" x14ac:dyDescent="0.3">
      <c r="A174" s="37"/>
      <c r="B174" s="37"/>
      <c r="C174" s="37"/>
      <c r="D174" s="37"/>
      <c r="E174" s="37"/>
      <c r="F174" s="37"/>
      <c r="G174" s="37"/>
      <c r="H174" s="3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4.25" customHeight="1" x14ac:dyDescent="0.3">
      <c r="A175" s="37"/>
      <c r="B175" s="37"/>
      <c r="C175" s="37"/>
      <c r="D175" s="37"/>
      <c r="E175" s="37"/>
      <c r="F175" s="37"/>
      <c r="G175" s="37"/>
      <c r="H175" s="3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4.25" customHeight="1" x14ac:dyDescent="0.3">
      <c r="A176" s="37"/>
      <c r="B176" s="37"/>
      <c r="C176" s="37"/>
      <c r="D176" s="37"/>
      <c r="E176" s="37"/>
      <c r="F176" s="37"/>
      <c r="G176" s="37"/>
      <c r="H176" s="3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4.25" customHeight="1" x14ac:dyDescent="0.3">
      <c r="A177" s="37"/>
      <c r="B177" s="37"/>
      <c r="C177" s="37"/>
      <c r="D177" s="37"/>
      <c r="E177" s="37"/>
      <c r="F177" s="37"/>
      <c r="G177" s="37"/>
      <c r="H177" s="3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4.25" customHeight="1" x14ac:dyDescent="0.3">
      <c r="A178" s="37"/>
      <c r="B178" s="37"/>
      <c r="C178" s="37"/>
      <c r="D178" s="37"/>
      <c r="E178" s="37"/>
      <c r="F178" s="37"/>
      <c r="G178" s="37"/>
      <c r="H178" s="3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4.25" customHeight="1" x14ac:dyDescent="0.3">
      <c r="A179" s="37"/>
      <c r="B179" s="37"/>
      <c r="C179" s="37"/>
      <c r="D179" s="37"/>
      <c r="E179" s="37"/>
      <c r="F179" s="37"/>
      <c r="G179" s="37"/>
      <c r="H179" s="3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4.25" customHeight="1" x14ac:dyDescent="0.3">
      <c r="A180" s="37"/>
      <c r="B180" s="37"/>
      <c r="C180" s="37"/>
      <c r="D180" s="37"/>
      <c r="E180" s="37"/>
      <c r="F180" s="37"/>
      <c r="G180" s="37"/>
      <c r="H180" s="3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4.25" customHeight="1" x14ac:dyDescent="0.3">
      <c r="A181" s="37"/>
      <c r="B181" s="37"/>
      <c r="C181" s="37"/>
      <c r="D181" s="37"/>
      <c r="E181" s="37"/>
      <c r="F181" s="37"/>
      <c r="G181" s="37"/>
      <c r="H181" s="3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4.25" customHeight="1" x14ac:dyDescent="0.3">
      <c r="A182" s="37"/>
      <c r="B182" s="37"/>
      <c r="C182" s="37"/>
      <c r="D182" s="37"/>
      <c r="E182" s="37"/>
      <c r="F182" s="37"/>
      <c r="G182" s="37"/>
      <c r="H182" s="3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4.25" customHeight="1" x14ac:dyDescent="0.3">
      <c r="A183" s="37"/>
      <c r="B183" s="37"/>
      <c r="C183" s="37"/>
      <c r="D183" s="37"/>
      <c r="E183" s="37"/>
      <c r="F183" s="37"/>
      <c r="G183" s="37"/>
      <c r="H183" s="3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4.25" customHeight="1" x14ac:dyDescent="0.3">
      <c r="A184" s="37"/>
      <c r="B184" s="37"/>
      <c r="C184" s="37"/>
      <c r="D184" s="37"/>
      <c r="E184" s="37"/>
      <c r="F184" s="37"/>
      <c r="G184" s="37"/>
      <c r="H184" s="3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4.25" customHeight="1" x14ac:dyDescent="0.3">
      <c r="A185" s="37"/>
      <c r="B185" s="37"/>
      <c r="C185" s="37"/>
      <c r="D185" s="37"/>
      <c r="E185" s="37"/>
      <c r="F185" s="37"/>
      <c r="G185" s="37"/>
      <c r="H185" s="3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4.25" customHeight="1" x14ac:dyDescent="0.3">
      <c r="A186" s="37"/>
      <c r="B186" s="37"/>
      <c r="C186" s="37"/>
      <c r="D186" s="37"/>
      <c r="E186" s="37"/>
      <c r="F186" s="37"/>
      <c r="G186" s="37"/>
      <c r="H186" s="3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4.25" customHeight="1" x14ac:dyDescent="0.3">
      <c r="A187" s="37"/>
      <c r="B187" s="37"/>
      <c r="C187" s="37"/>
      <c r="D187" s="37"/>
      <c r="E187" s="37"/>
      <c r="F187" s="37"/>
      <c r="G187" s="37"/>
      <c r="H187" s="3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4.25" customHeight="1" x14ac:dyDescent="0.3">
      <c r="A188" s="37"/>
      <c r="B188" s="37"/>
      <c r="C188" s="37"/>
      <c r="D188" s="37"/>
      <c r="E188" s="37"/>
      <c r="F188" s="37"/>
      <c r="G188" s="37"/>
      <c r="H188" s="3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4.25" customHeight="1" x14ac:dyDescent="0.3">
      <c r="A189" s="37"/>
      <c r="B189" s="37"/>
      <c r="C189" s="37"/>
      <c r="D189" s="37"/>
      <c r="E189" s="37"/>
      <c r="F189" s="37"/>
      <c r="G189" s="37"/>
      <c r="H189" s="3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4.25" customHeight="1" x14ac:dyDescent="0.3">
      <c r="A190" s="37"/>
      <c r="B190" s="37"/>
      <c r="C190" s="37"/>
      <c r="D190" s="37"/>
      <c r="E190" s="37"/>
      <c r="F190" s="37"/>
      <c r="G190" s="37"/>
      <c r="H190" s="3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4.25" customHeight="1" x14ac:dyDescent="0.3">
      <c r="A191" s="37"/>
      <c r="B191" s="37"/>
      <c r="C191" s="37"/>
      <c r="D191" s="37"/>
      <c r="E191" s="37"/>
      <c r="F191" s="37"/>
      <c r="G191" s="37"/>
      <c r="H191" s="3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4.25" customHeight="1" x14ac:dyDescent="0.3">
      <c r="A192" s="37"/>
      <c r="B192" s="37"/>
      <c r="C192" s="37"/>
      <c r="D192" s="37"/>
      <c r="E192" s="37"/>
      <c r="F192" s="37"/>
      <c r="G192" s="37"/>
      <c r="H192" s="3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4.25" customHeight="1" x14ac:dyDescent="0.3">
      <c r="A193" s="37"/>
      <c r="B193" s="37"/>
      <c r="C193" s="37"/>
      <c r="D193" s="37"/>
      <c r="E193" s="37"/>
      <c r="F193" s="37"/>
      <c r="G193" s="37"/>
      <c r="H193" s="3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4.25" customHeight="1" x14ac:dyDescent="0.3">
      <c r="A194" s="37"/>
      <c r="B194" s="37"/>
      <c r="C194" s="37"/>
      <c r="D194" s="37"/>
      <c r="E194" s="37"/>
      <c r="F194" s="37"/>
      <c r="G194" s="37"/>
      <c r="H194" s="3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4.25" customHeight="1" x14ac:dyDescent="0.3">
      <c r="A195" s="37"/>
      <c r="B195" s="37"/>
      <c r="C195" s="37"/>
      <c r="D195" s="37"/>
      <c r="E195" s="37"/>
      <c r="F195" s="37"/>
      <c r="G195" s="37"/>
      <c r="H195" s="3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4.25" customHeight="1" x14ac:dyDescent="0.3">
      <c r="A196" s="37"/>
      <c r="B196" s="37"/>
      <c r="C196" s="37"/>
      <c r="D196" s="37"/>
      <c r="E196" s="37"/>
      <c r="F196" s="37"/>
      <c r="G196" s="37"/>
      <c r="H196" s="3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4.25" customHeight="1" x14ac:dyDescent="0.3">
      <c r="A197" s="37"/>
      <c r="B197" s="37"/>
      <c r="C197" s="37"/>
      <c r="D197" s="37"/>
      <c r="E197" s="37"/>
      <c r="F197" s="37"/>
      <c r="G197" s="37"/>
      <c r="H197" s="3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4.25" customHeight="1" x14ac:dyDescent="0.3">
      <c r="A198" s="37"/>
      <c r="B198" s="37"/>
      <c r="C198" s="37"/>
      <c r="D198" s="37"/>
      <c r="E198" s="37"/>
      <c r="F198" s="37"/>
      <c r="G198" s="37"/>
      <c r="H198" s="3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4.25" customHeight="1" x14ac:dyDescent="0.3">
      <c r="A199" s="37"/>
      <c r="B199" s="37"/>
      <c r="C199" s="37"/>
      <c r="D199" s="37"/>
      <c r="E199" s="37"/>
      <c r="F199" s="37"/>
      <c r="G199" s="37"/>
      <c r="H199" s="3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4.25" customHeight="1" x14ac:dyDescent="0.3">
      <c r="A200" s="37"/>
      <c r="B200" s="37"/>
      <c r="C200" s="37"/>
      <c r="D200" s="37"/>
      <c r="E200" s="37"/>
      <c r="F200" s="37"/>
      <c r="G200" s="37"/>
      <c r="H200" s="3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4.25" customHeight="1" x14ac:dyDescent="0.3">
      <c r="A201" s="37"/>
      <c r="B201" s="37"/>
      <c r="C201" s="37"/>
      <c r="D201" s="37"/>
      <c r="E201" s="37"/>
      <c r="F201" s="37"/>
      <c r="G201" s="37"/>
      <c r="H201" s="3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4.25" customHeight="1" x14ac:dyDescent="0.3">
      <c r="A202" s="37"/>
      <c r="B202" s="37"/>
      <c r="C202" s="37"/>
      <c r="D202" s="37"/>
      <c r="E202" s="37"/>
      <c r="F202" s="37"/>
      <c r="G202" s="37"/>
      <c r="H202" s="3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4.25" customHeight="1" x14ac:dyDescent="0.3">
      <c r="A203" s="37"/>
      <c r="B203" s="37"/>
      <c r="C203" s="37"/>
      <c r="D203" s="37"/>
      <c r="E203" s="37"/>
      <c r="F203" s="37"/>
      <c r="G203" s="37"/>
      <c r="H203" s="3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4.25" customHeight="1" x14ac:dyDescent="0.3">
      <c r="A204" s="37"/>
      <c r="B204" s="37"/>
      <c r="C204" s="37"/>
      <c r="D204" s="37"/>
      <c r="E204" s="37"/>
      <c r="F204" s="37"/>
      <c r="G204" s="37"/>
      <c r="H204" s="3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4.25" customHeight="1" x14ac:dyDescent="0.3">
      <c r="A205" s="37"/>
      <c r="B205" s="37"/>
      <c r="C205" s="37"/>
      <c r="D205" s="37"/>
      <c r="E205" s="37"/>
      <c r="F205" s="37"/>
      <c r="G205" s="37"/>
      <c r="H205" s="3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4.25" customHeight="1" x14ac:dyDescent="0.3">
      <c r="A206" s="37"/>
      <c r="B206" s="37"/>
      <c r="C206" s="37"/>
      <c r="D206" s="37"/>
      <c r="E206" s="37"/>
      <c r="F206" s="37"/>
      <c r="G206" s="37"/>
      <c r="H206" s="3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4.25" customHeight="1" x14ac:dyDescent="0.3">
      <c r="A207" s="37"/>
      <c r="B207" s="37"/>
      <c r="C207" s="37"/>
      <c r="D207" s="37"/>
      <c r="E207" s="37"/>
      <c r="F207" s="37"/>
      <c r="G207" s="37"/>
      <c r="H207" s="3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4.25" customHeight="1" x14ac:dyDescent="0.3">
      <c r="A208" s="37"/>
      <c r="B208" s="37"/>
      <c r="C208" s="37"/>
      <c r="D208" s="37"/>
      <c r="E208" s="37"/>
      <c r="F208" s="37"/>
      <c r="G208" s="37"/>
      <c r="H208" s="3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4.25" customHeight="1" x14ac:dyDescent="0.3">
      <c r="A209" s="37"/>
      <c r="B209" s="37"/>
      <c r="C209" s="37"/>
      <c r="D209" s="37"/>
      <c r="E209" s="37"/>
      <c r="F209" s="37"/>
      <c r="G209" s="37"/>
      <c r="H209" s="3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4.25" customHeight="1" x14ac:dyDescent="0.3">
      <c r="A210" s="37"/>
      <c r="B210" s="37"/>
      <c r="C210" s="37"/>
      <c r="D210" s="37"/>
      <c r="E210" s="37"/>
      <c r="F210" s="37"/>
      <c r="G210" s="37"/>
      <c r="H210" s="3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4.25" customHeight="1" x14ac:dyDescent="0.3">
      <c r="A211" s="37"/>
      <c r="B211" s="37"/>
      <c r="C211" s="37"/>
      <c r="D211" s="37"/>
      <c r="E211" s="37"/>
      <c r="F211" s="37"/>
      <c r="G211" s="37"/>
      <c r="H211" s="3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4.25" customHeight="1" x14ac:dyDescent="0.3">
      <c r="A212" s="37"/>
      <c r="B212" s="37"/>
      <c r="C212" s="37"/>
      <c r="D212" s="37"/>
      <c r="E212" s="37"/>
      <c r="F212" s="37"/>
      <c r="G212" s="37"/>
      <c r="H212" s="3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4.25" customHeight="1" x14ac:dyDescent="0.3">
      <c r="A213" s="37"/>
      <c r="B213" s="37"/>
      <c r="C213" s="37"/>
      <c r="D213" s="37"/>
      <c r="E213" s="37"/>
      <c r="F213" s="37"/>
      <c r="G213" s="37"/>
      <c r="H213" s="3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4.25" customHeight="1" x14ac:dyDescent="0.3">
      <c r="A214" s="37"/>
      <c r="B214" s="37"/>
      <c r="C214" s="37"/>
      <c r="D214" s="37"/>
      <c r="E214" s="37"/>
      <c r="F214" s="37"/>
      <c r="G214" s="37"/>
      <c r="H214" s="3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4.25" customHeight="1" x14ac:dyDescent="0.3">
      <c r="A215" s="37"/>
      <c r="B215" s="37"/>
      <c r="C215" s="37"/>
      <c r="D215" s="37"/>
      <c r="E215" s="37"/>
      <c r="F215" s="37"/>
      <c r="G215" s="37"/>
      <c r="H215" s="3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4.25" customHeight="1" x14ac:dyDescent="0.3">
      <c r="A216" s="37"/>
      <c r="B216" s="37"/>
      <c r="C216" s="37"/>
      <c r="D216" s="37"/>
      <c r="E216" s="37"/>
      <c r="F216" s="37"/>
      <c r="G216" s="37"/>
      <c r="H216" s="3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4.25" customHeight="1" x14ac:dyDescent="0.3">
      <c r="A217" s="37"/>
      <c r="B217" s="37"/>
      <c r="C217" s="37"/>
      <c r="D217" s="37"/>
      <c r="E217" s="37"/>
      <c r="F217" s="37"/>
      <c r="G217" s="37"/>
      <c r="H217" s="3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4.25" customHeight="1" x14ac:dyDescent="0.3">
      <c r="A218" s="37"/>
      <c r="B218" s="37"/>
      <c r="C218" s="37"/>
      <c r="D218" s="37"/>
      <c r="E218" s="37"/>
      <c r="F218" s="37"/>
      <c r="G218" s="37"/>
      <c r="H218" s="3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4.25" customHeight="1" x14ac:dyDescent="0.3">
      <c r="A219" s="37"/>
      <c r="B219" s="37"/>
      <c r="C219" s="37"/>
      <c r="D219" s="37"/>
      <c r="E219" s="37"/>
      <c r="F219" s="37"/>
      <c r="G219" s="37"/>
      <c r="H219" s="3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4.25" customHeight="1" x14ac:dyDescent="0.3">
      <c r="A220" s="37"/>
      <c r="B220" s="37"/>
      <c r="C220" s="37"/>
      <c r="D220" s="37"/>
      <c r="E220" s="37"/>
      <c r="F220" s="37"/>
      <c r="G220" s="37"/>
      <c r="H220" s="3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4.25" customHeight="1" x14ac:dyDescent="0.3">
      <c r="A221" s="37"/>
      <c r="B221" s="37"/>
      <c r="C221" s="37"/>
      <c r="D221" s="37"/>
      <c r="E221" s="37"/>
      <c r="F221" s="37"/>
      <c r="G221" s="37"/>
      <c r="H221" s="3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4.25" customHeight="1" x14ac:dyDescent="0.3">
      <c r="A222" s="37"/>
      <c r="B222" s="37"/>
      <c r="C222" s="37"/>
      <c r="D222" s="37"/>
      <c r="E222" s="37"/>
      <c r="F222" s="37"/>
      <c r="G222" s="37"/>
      <c r="H222" s="3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4.25" customHeight="1" x14ac:dyDescent="0.3">
      <c r="A223" s="37"/>
      <c r="B223" s="37"/>
      <c r="C223" s="37"/>
      <c r="D223" s="37"/>
      <c r="E223" s="37"/>
      <c r="F223" s="37"/>
      <c r="G223" s="37"/>
      <c r="H223" s="3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4.25" customHeight="1" x14ac:dyDescent="0.3">
      <c r="A224" s="37"/>
      <c r="B224" s="37"/>
      <c r="C224" s="37"/>
      <c r="D224" s="37"/>
      <c r="E224" s="37"/>
      <c r="F224" s="37"/>
      <c r="G224" s="37"/>
      <c r="H224" s="3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4.25" customHeight="1" x14ac:dyDescent="0.3">
      <c r="A225" s="37"/>
      <c r="B225" s="37"/>
      <c r="C225" s="37"/>
      <c r="D225" s="37"/>
      <c r="E225" s="37"/>
      <c r="F225" s="37"/>
      <c r="G225" s="37"/>
      <c r="H225" s="3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4.25" customHeight="1" x14ac:dyDescent="0.3">
      <c r="A226" s="37"/>
      <c r="B226" s="37"/>
      <c r="C226" s="37"/>
      <c r="D226" s="37"/>
      <c r="E226" s="37"/>
      <c r="F226" s="37"/>
      <c r="G226" s="37"/>
      <c r="H226" s="3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4.25" customHeight="1" x14ac:dyDescent="0.3">
      <c r="A227" s="37"/>
      <c r="B227" s="37"/>
      <c r="C227" s="37"/>
      <c r="D227" s="37"/>
      <c r="E227" s="37"/>
      <c r="F227" s="37"/>
      <c r="G227" s="37"/>
      <c r="H227" s="3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4.25" customHeight="1" x14ac:dyDescent="0.3">
      <c r="A228" s="37"/>
      <c r="B228" s="37"/>
      <c r="C228" s="37"/>
      <c r="D228" s="37"/>
      <c r="E228" s="37"/>
      <c r="F228" s="37"/>
      <c r="G228" s="37"/>
      <c r="H228" s="3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4.25" customHeight="1" x14ac:dyDescent="0.3">
      <c r="A229" s="37"/>
      <c r="B229" s="37"/>
      <c r="C229" s="37"/>
      <c r="D229" s="37"/>
      <c r="E229" s="37"/>
      <c r="F229" s="37"/>
      <c r="G229" s="37"/>
      <c r="H229" s="3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4.25" customHeight="1" x14ac:dyDescent="0.3">
      <c r="A230" s="37"/>
      <c r="B230" s="37"/>
      <c r="C230" s="37"/>
      <c r="D230" s="37"/>
      <c r="E230" s="37"/>
      <c r="F230" s="37"/>
      <c r="G230" s="37"/>
      <c r="H230" s="3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4.25" customHeight="1" x14ac:dyDescent="0.3">
      <c r="A231" s="37"/>
      <c r="B231" s="37"/>
      <c r="C231" s="37"/>
      <c r="D231" s="37"/>
      <c r="E231" s="37"/>
      <c r="F231" s="37"/>
      <c r="G231" s="37"/>
      <c r="H231" s="3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4.25" customHeight="1" x14ac:dyDescent="0.3">
      <c r="A232" s="37"/>
      <c r="B232" s="37"/>
      <c r="C232" s="37"/>
      <c r="D232" s="37"/>
      <c r="E232" s="37"/>
      <c r="F232" s="37"/>
      <c r="G232" s="37"/>
      <c r="H232" s="3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4.25" customHeight="1" x14ac:dyDescent="0.3">
      <c r="A233" s="37"/>
      <c r="B233" s="37"/>
      <c r="C233" s="37"/>
      <c r="D233" s="37"/>
      <c r="E233" s="37"/>
      <c r="F233" s="37"/>
      <c r="G233" s="37"/>
      <c r="H233" s="3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4.25" customHeight="1" x14ac:dyDescent="0.3">
      <c r="A234" s="37"/>
      <c r="B234" s="37"/>
      <c r="C234" s="37"/>
      <c r="D234" s="37"/>
      <c r="E234" s="37"/>
      <c r="F234" s="37"/>
      <c r="G234" s="37"/>
      <c r="H234" s="3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4.25" customHeight="1" x14ac:dyDescent="0.3">
      <c r="A235" s="37"/>
      <c r="B235" s="37"/>
      <c r="C235" s="37"/>
      <c r="D235" s="37"/>
      <c r="E235" s="37"/>
      <c r="F235" s="37"/>
      <c r="G235" s="37"/>
      <c r="H235" s="3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4.25" customHeight="1" x14ac:dyDescent="0.3">
      <c r="A236" s="37"/>
      <c r="B236" s="37"/>
      <c r="C236" s="37"/>
      <c r="D236" s="37"/>
      <c r="E236" s="37"/>
      <c r="F236" s="37"/>
      <c r="G236" s="37"/>
      <c r="H236" s="3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4.25" customHeight="1" x14ac:dyDescent="0.3">
      <c r="A237" s="37"/>
      <c r="B237" s="37"/>
      <c r="C237" s="37"/>
      <c r="D237" s="37"/>
      <c r="E237" s="37"/>
      <c r="F237" s="37"/>
      <c r="G237" s="37"/>
      <c r="H237" s="3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4.25" customHeight="1" x14ac:dyDescent="0.3">
      <c r="A238" s="37"/>
      <c r="B238" s="37"/>
      <c r="C238" s="37"/>
      <c r="D238" s="37"/>
      <c r="E238" s="37"/>
      <c r="F238" s="37"/>
      <c r="G238" s="37"/>
      <c r="H238" s="3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4.25" customHeight="1" x14ac:dyDescent="0.3">
      <c r="A239" s="37"/>
      <c r="B239" s="37"/>
      <c r="C239" s="37"/>
      <c r="D239" s="37"/>
      <c r="E239" s="37"/>
      <c r="F239" s="37"/>
      <c r="G239" s="37"/>
      <c r="H239" s="3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4.25" customHeight="1" x14ac:dyDescent="0.3">
      <c r="A240" s="37"/>
      <c r="B240" s="37"/>
      <c r="C240" s="37"/>
      <c r="D240" s="37"/>
      <c r="E240" s="37"/>
      <c r="F240" s="37"/>
      <c r="G240" s="37"/>
      <c r="H240" s="3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4.25" customHeight="1" x14ac:dyDescent="0.3">
      <c r="A241" s="37"/>
      <c r="B241" s="37"/>
      <c r="C241" s="37"/>
      <c r="D241" s="37"/>
      <c r="E241" s="37"/>
      <c r="F241" s="37"/>
      <c r="G241" s="37"/>
      <c r="H241" s="3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4.25" customHeight="1" x14ac:dyDescent="0.3">
      <c r="A242" s="37"/>
      <c r="B242" s="37"/>
      <c r="C242" s="37"/>
      <c r="D242" s="37"/>
      <c r="E242" s="37"/>
      <c r="F242" s="37"/>
      <c r="G242" s="37"/>
      <c r="H242" s="3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4.25" customHeight="1" x14ac:dyDescent="0.3">
      <c r="A243" s="37"/>
      <c r="B243" s="37"/>
      <c r="C243" s="37"/>
      <c r="D243" s="37"/>
      <c r="E243" s="37"/>
      <c r="F243" s="37"/>
      <c r="G243" s="37"/>
      <c r="H243" s="3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4.25" customHeight="1" x14ac:dyDescent="0.3">
      <c r="A244" s="37"/>
      <c r="B244" s="37"/>
      <c r="C244" s="37"/>
      <c r="D244" s="37"/>
      <c r="E244" s="37"/>
      <c r="F244" s="37"/>
      <c r="G244" s="37"/>
      <c r="H244" s="3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4.25" customHeight="1" x14ac:dyDescent="0.3">
      <c r="A245" s="37"/>
      <c r="B245" s="37"/>
      <c r="C245" s="37"/>
      <c r="D245" s="37"/>
      <c r="E245" s="37"/>
      <c r="F245" s="37"/>
      <c r="G245" s="37"/>
      <c r="H245" s="3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4.25" customHeight="1" x14ac:dyDescent="0.3">
      <c r="A246" s="37"/>
      <c r="B246" s="37"/>
      <c r="C246" s="37"/>
      <c r="D246" s="37"/>
      <c r="E246" s="37"/>
      <c r="F246" s="37"/>
      <c r="G246" s="37"/>
      <c r="H246" s="3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4.25" customHeight="1" x14ac:dyDescent="0.3">
      <c r="A247" s="37"/>
      <c r="B247" s="37"/>
      <c r="C247" s="37"/>
      <c r="D247" s="37"/>
      <c r="E247" s="37"/>
      <c r="F247" s="37"/>
      <c r="G247" s="37"/>
      <c r="H247" s="3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4.25" customHeight="1" x14ac:dyDescent="0.3">
      <c r="A248" s="37"/>
      <c r="B248" s="37"/>
      <c r="C248" s="37"/>
      <c r="D248" s="37"/>
      <c r="E248" s="37"/>
      <c r="F248" s="37"/>
      <c r="G248" s="37"/>
      <c r="H248" s="3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4.25" customHeight="1" x14ac:dyDescent="0.3">
      <c r="A249" s="37"/>
      <c r="B249" s="37"/>
      <c r="C249" s="37"/>
      <c r="D249" s="37"/>
      <c r="E249" s="37"/>
      <c r="F249" s="37"/>
      <c r="G249" s="37"/>
      <c r="H249" s="3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4.25" customHeight="1" x14ac:dyDescent="0.3">
      <c r="A250" s="37"/>
      <c r="B250" s="37"/>
      <c r="C250" s="37"/>
      <c r="D250" s="37"/>
      <c r="E250" s="37"/>
      <c r="F250" s="37"/>
      <c r="G250" s="37"/>
      <c r="H250" s="3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4.25" customHeight="1" x14ac:dyDescent="0.3">
      <c r="A251" s="37"/>
      <c r="B251" s="37"/>
      <c r="C251" s="37"/>
      <c r="D251" s="37"/>
      <c r="E251" s="37"/>
      <c r="F251" s="37"/>
      <c r="G251" s="37"/>
      <c r="H251" s="3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4.25" customHeight="1" x14ac:dyDescent="0.3">
      <c r="A252" s="37"/>
      <c r="B252" s="37"/>
      <c r="C252" s="37"/>
      <c r="D252" s="37"/>
      <c r="E252" s="37"/>
      <c r="F252" s="37"/>
      <c r="G252" s="37"/>
      <c r="H252" s="3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4.25" customHeight="1" x14ac:dyDescent="0.3">
      <c r="A253" s="37"/>
      <c r="B253" s="37"/>
      <c r="C253" s="37"/>
      <c r="D253" s="37"/>
      <c r="E253" s="37"/>
      <c r="F253" s="37"/>
      <c r="G253" s="37"/>
      <c r="H253" s="3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4.25" customHeight="1" x14ac:dyDescent="0.3">
      <c r="A254" s="37"/>
      <c r="B254" s="37"/>
      <c r="C254" s="37"/>
      <c r="D254" s="37"/>
      <c r="E254" s="37"/>
      <c r="F254" s="37"/>
      <c r="G254" s="37"/>
      <c r="H254" s="3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4.25" customHeight="1" x14ac:dyDescent="0.3">
      <c r="A255" s="37"/>
      <c r="B255" s="37"/>
      <c r="C255" s="37"/>
      <c r="D255" s="37"/>
      <c r="E255" s="37"/>
      <c r="F255" s="37"/>
      <c r="G255" s="37"/>
      <c r="H255" s="3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4.25" customHeight="1" x14ac:dyDescent="0.3">
      <c r="A256" s="37"/>
      <c r="B256" s="37"/>
      <c r="C256" s="37"/>
      <c r="D256" s="37"/>
      <c r="E256" s="37"/>
      <c r="F256" s="37"/>
      <c r="G256" s="37"/>
      <c r="H256" s="3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4.25" customHeight="1" x14ac:dyDescent="0.3">
      <c r="A257" s="37"/>
      <c r="B257" s="37"/>
      <c r="C257" s="37"/>
      <c r="D257" s="37"/>
      <c r="E257" s="37"/>
      <c r="F257" s="37"/>
      <c r="G257" s="37"/>
      <c r="H257" s="3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4.25" customHeight="1" x14ac:dyDescent="0.3">
      <c r="A258" s="37"/>
      <c r="B258" s="37"/>
      <c r="C258" s="37"/>
      <c r="D258" s="37"/>
      <c r="E258" s="37"/>
      <c r="F258" s="37"/>
      <c r="G258" s="37"/>
      <c r="H258" s="3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4.25" customHeight="1" x14ac:dyDescent="0.3">
      <c r="A259" s="37"/>
      <c r="B259" s="37"/>
      <c r="C259" s="37"/>
      <c r="D259" s="37"/>
      <c r="E259" s="37"/>
      <c r="F259" s="37"/>
      <c r="G259" s="37"/>
      <c r="H259" s="3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4.25" customHeight="1" x14ac:dyDescent="0.3">
      <c r="A260" s="37"/>
      <c r="B260" s="37"/>
      <c r="C260" s="37"/>
      <c r="D260" s="37"/>
      <c r="E260" s="37"/>
      <c r="F260" s="37"/>
      <c r="G260" s="37"/>
      <c r="H260" s="3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4.25" customHeight="1" x14ac:dyDescent="0.3">
      <c r="A261" s="37"/>
      <c r="B261" s="37"/>
      <c r="C261" s="37"/>
      <c r="D261" s="37"/>
      <c r="E261" s="37"/>
      <c r="F261" s="37"/>
      <c r="G261" s="37"/>
      <c r="H261" s="3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4.25" customHeight="1" x14ac:dyDescent="0.3">
      <c r="A262" s="37"/>
      <c r="B262" s="37"/>
      <c r="C262" s="37"/>
      <c r="D262" s="37"/>
      <c r="E262" s="37"/>
      <c r="F262" s="37"/>
      <c r="G262" s="37"/>
      <c r="H262" s="3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4.25" customHeight="1" x14ac:dyDescent="0.3">
      <c r="A263" s="37"/>
      <c r="B263" s="37"/>
      <c r="C263" s="37"/>
      <c r="D263" s="37"/>
      <c r="E263" s="37"/>
      <c r="F263" s="37"/>
      <c r="G263" s="37"/>
      <c r="H263" s="3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4.25" customHeight="1" x14ac:dyDescent="0.3">
      <c r="A264" s="37"/>
      <c r="B264" s="37"/>
      <c r="C264" s="37"/>
      <c r="D264" s="37"/>
      <c r="E264" s="37"/>
      <c r="F264" s="37"/>
      <c r="G264" s="37"/>
      <c r="H264" s="3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4.25" customHeight="1" x14ac:dyDescent="0.3">
      <c r="A265" s="37"/>
      <c r="B265" s="37"/>
      <c r="C265" s="37"/>
      <c r="D265" s="37"/>
      <c r="E265" s="37"/>
      <c r="F265" s="37"/>
      <c r="G265" s="37"/>
      <c r="H265" s="3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4.25" customHeight="1" x14ac:dyDescent="0.3">
      <c r="A266" s="37"/>
      <c r="B266" s="37"/>
      <c r="C266" s="37"/>
      <c r="D266" s="37"/>
      <c r="E266" s="37"/>
      <c r="F266" s="37"/>
      <c r="G266" s="37"/>
      <c r="H266" s="3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4.25" customHeight="1" x14ac:dyDescent="0.3">
      <c r="A267" s="37"/>
      <c r="B267" s="37"/>
      <c r="C267" s="37"/>
      <c r="D267" s="37"/>
      <c r="E267" s="37"/>
      <c r="F267" s="37"/>
      <c r="G267" s="37"/>
      <c r="H267" s="3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4.25" customHeight="1" x14ac:dyDescent="0.3">
      <c r="A268" s="37"/>
      <c r="B268" s="37"/>
      <c r="C268" s="37"/>
      <c r="D268" s="37"/>
      <c r="E268" s="37"/>
      <c r="F268" s="37"/>
      <c r="G268" s="37"/>
      <c r="H268" s="3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4.25" customHeight="1" x14ac:dyDescent="0.3">
      <c r="A269" s="37"/>
      <c r="B269" s="37"/>
      <c r="C269" s="37"/>
      <c r="D269" s="37"/>
      <c r="E269" s="37"/>
      <c r="F269" s="37"/>
      <c r="G269" s="37"/>
      <c r="H269" s="3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4.25" customHeight="1" x14ac:dyDescent="0.3">
      <c r="A270" s="37"/>
      <c r="B270" s="37"/>
      <c r="C270" s="37"/>
      <c r="D270" s="37"/>
      <c r="E270" s="37"/>
      <c r="F270" s="37"/>
      <c r="G270" s="37"/>
      <c r="H270" s="3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4.25" customHeight="1" x14ac:dyDescent="0.3">
      <c r="A271" s="37"/>
      <c r="B271" s="37"/>
      <c r="C271" s="37"/>
      <c r="D271" s="37"/>
      <c r="E271" s="37"/>
      <c r="F271" s="37"/>
      <c r="G271" s="37"/>
      <c r="H271" s="3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4.25" customHeight="1" x14ac:dyDescent="0.3">
      <c r="A272" s="37"/>
      <c r="B272" s="37"/>
      <c r="C272" s="37"/>
      <c r="D272" s="37"/>
      <c r="E272" s="37"/>
      <c r="F272" s="37"/>
      <c r="G272" s="37"/>
      <c r="H272" s="3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4.25" customHeight="1" x14ac:dyDescent="0.3">
      <c r="A273" s="37"/>
      <c r="B273" s="37"/>
      <c r="C273" s="37"/>
      <c r="D273" s="37"/>
      <c r="E273" s="37"/>
      <c r="F273" s="37"/>
      <c r="G273" s="37"/>
      <c r="H273" s="3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4.25" customHeight="1" x14ac:dyDescent="0.3">
      <c r="A274" s="37"/>
      <c r="B274" s="37"/>
      <c r="C274" s="37"/>
      <c r="D274" s="37"/>
      <c r="E274" s="37"/>
      <c r="F274" s="37"/>
      <c r="G274" s="37"/>
      <c r="H274" s="3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4.25" customHeight="1" x14ac:dyDescent="0.3">
      <c r="A275" s="37"/>
      <c r="B275" s="37"/>
      <c r="C275" s="37"/>
      <c r="D275" s="37"/>
      <c r="E275" s="37"/>
      <c r="F275" s="37"/>
      <c r="G275" s="37"/>
      <c r="H275" s="3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4.25" customHeight="1" x14ac:dyDescent="0.3">
      <c r="A276" s="37"/>
      <c r="B276" s="37"/>
      <c r="C276" s="37"/>
      <c r="D276" s="37"/>
      <c r="E276" s="37"/>
      <c r="F276" s="37"/>
      <c r="G276" s="37"/>
      <c r="H276" s="3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4.25" customHeight="1" x14ac:dyDescent="0.3">
      <c r="A277" s="37"/>
      <c r="B277" s="37"/>
      <c r="C277" s="37"/>
      <c r="D277" s="37"/>
      <c r="E277" s="37"/>
      <c r="F277" s="37"/>
      <c r="G277" s="37"/>
      <c r="H277" s="3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4.25" customHeight="1" x14ac:dyDescent="0.3">
      <c r="A278" s="37"/>
      <c r="B278" s="37"/>
      <c r="C278" s="37"/>
      <c r="D278" s="37"/>
      <c r="E278" s="37"/>
      <c r="F278" s="37"/>
      <c r="G278" s="37"/>
      <c r="H278" s="3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4.25" customHeight="1" x14ac:dyDescent="0.3">
      <c r="A279" s="37"/>
      <c r="B279" s="37"/>
      <c r="C279" s="37"/>
      <c r="D279" s="37"/>
      <c r="E279" s="37"/>
      <c r="F279" s="37"/>
      <c r="G279" s="37"/>
      <c r="H279" s="3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4.25" customHeight="1" x14ac:dyDescent="0.3">
      <c r="A280" s="37"/>
      <c r="B280" s="37"/>
      <c r="C280" s="37"/>
      <c r="D280" s="37"/>
      <c r="E280" s="37"/>
      <c r="F280" s="37"/>
      <c r="G280" s="37"/>
      <c r="H280" s="3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4.25" customHeight="1" x14ac:dyDescent="0.3">
      <c r="A281" s="37"/>
      <c r="B281" s="37"/>
      <c r="C281" s="37"/>
      <c r="D281" s="37"/>
      <c r="E281" s="37"/>
      <c r="F281" s="37"/>
      <c r="G281" s="37"/>
      <c r="H281" s="3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4.25" customHeight="1" x14ac:dyDescent="0.3">
      <c r="A282" s="37"/>
      <c r="B282" s="37"/>
      <c r="C282" s="37"/>
      <c r="D282" s="37"/>
      <c r="E282" s="37"/>
      <c r="F282" s="37"/>
      <c r="G282" s="37"/>
      <c r="H282" s="3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4.25" customHeight="1" x14ac:dyDescent="0.3">
      <c r="A283" s="37"/>
      <c r="B283" s="37"/>
      <c r="C283" s="37"/>
      <c r="D283" s="37"/>
      <c r="E283" s="37"/>
      <c r="F283" s="37"/>
      <c r="G283" s="37"/>
      <c r="H283" s="3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4.25" customHeight="1" x14ac:dyDescent="0.3">
      <c r="A284" s="37"/>
      <c r="B284" s="37"/>
      <c r="C284" s="37"/>
      <c r="D284" s="37"/>
      <c r="E284" s="37"/>
      <c r="F284" s="37"/>
      <c r="G284" s="37"/>
      <c r="H284" s="3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4.25" customHeight="1" x14ac:dyDescent="0.3">
      <c r="A285" s="37"/>
      <c r="B285" s="37"/>
      <c r="C285" s="37"/>
      <c r="D285" s="37"/>
      <c r="E285" s="37"/>
      <c r="F285" s="37"/>
      <c r="G285" s="37"/>
      <c r="H285" s="3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4.25" customHeight="1" x14ac:dyDescent="0.3">
      <c r="A286" s="37"/>
      <c r="B286" s="37"/>
      <c r="C286" s="37"/>
      <c r="D286" s="37"/>
      <c r="E286" s="37"/>
      <c r="F286" s="37"/>
      <c r="G286" s="37"/>
      <c r="H286" s="3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4.25" customHeight="1" x14ac:dyDescent="0.3">
      <c r="A287" s="37"/>
      <c r="B287" s="37"/>
      <c r="C287" s="37"/>
      <c r="D287" s="37"/>
      <c r="E287" s="37"/>
      <c r="F287" s="37"/>
      <c r="G287" s="37"/>
      <c r="H287" s="3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4.25" customHeight="1" x14ac:dyDescent="0.3">
      <c r="A288" s="37"/>
      <c r="B288" s="37"/>
      <c r="C288" s="37"/>
      <c r="D288" s="37"/>
      <c r="E288" s="37"/>
      <c r="F288" s="37"/>
      <c r="G288" s="37"/>
      <c r="H288" s="3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4.25" customHeight="1" x14ac:dyDescent="0.3">
      <c r="A289" s="37"/>
      <c r="B289" s="37"/>
      <c r="C289" s="37"/>
      <c r="D289" s="37"/>
      <c r="E289" s="37"/>
      <c r="F289" s="37"/>
      <c r="G289" s="37"/>
      <c r="H289" s="3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4.25" customHeight="1" x14ac:dyDescent="0.3">
      <c r="A290" s="37"/>
      <c r="B290" s="37"/>
      <c r="C290" s="37"/>
      <c r="D290" s="37"/>
      <c r="E290" s="37"/>
      <c r="F290" s="37"/>
      <c r="G290" s="37"/>
      <c r="H290" s="3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4.25" customHeight="1" x14ac:dyDescent="0.3">
      <c r="A291" s="37"/>
      <c r="B291" s="37"/>
      <c r="C291" s="37"/>
      <c r="D291" s="37"/>
      <c r="E291" s="37"/>
      <c r="F291" s="37"/>
      <c r="G291" s="37"/>
      <c r="H291" s="3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4.25" customHeight="1" x14ac:dyDescent="0.3">
      <c r="A292" s="37"/>
      <c r="B292" s="37"/>
      <c r="C292" s="37"/>
      <c r="D292" s="37"/>
      <c r="E292" s="37"/>
      <c r="F292" s="37"/>
      <c r="G292" s="37"/>
      <c r="H292" s="3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4.25" customHeight="1" x14ac:dyDescent="0.3">
      <c r="A293" s="37"/>
      <c r="B293" s="37"/>
      <c r="C293" s="37"/>
      <c r="D293" s="37"/>
      <c r="E293" s="37"/>
      <c r="F293" s="37"/>
      <c r="G293" s="37"/>
      <c r="H293" s="3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4.25" customHeight="1" x14ac:dyDescent="0.3">
      <c r="A294" s="37"/>
      <c r="B294" s="37"/>
      <c r="C294" s="37"/>
      <c r="D294" s="37"/>
      <c r="E294" s="37"/>
      <c r="F294" s="37"/>
      <c r="G294" s="37"/>
      <c r="H294" s="3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4.25" customHeight="1" x14ac:dyDescent="0.3">
      <c r="A295" s="37"/>
      <c r="B295" s="37"/>
      <c r="C295" s="37"/>
      <c r="D295" s="37"/>
      <c r="E295" s="37"/>
      <c r="F295" s="37"/>
      <c r="G295" s="37"/>
      <c r="H295" s="3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4.25" customHeight="1" x14ac:dyDescent="0.3">
      <c r="A296" s="37"/>
      <c r="B296" s="37"/>
      <c r="C296" s="37"/>
      <c r="D296" s="37"/>
      <c r="E296" s="37"/>
      <c r="F296" s="37"/>
      <c r="G296" s="37"/>
      <c r="H296" s="3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4.25" customHeight="1" x14ac:dyDescent="0.3">
      <c r="A297" s="37"/>
      <c r="B297" s="37"/>
      <c r="C297" s="37"/>
      <c r="D297" s="37"/>
      <c r="E297" s="37"/>
      <c r="F297" s="37"/>
      <c r="G297" s="37"/>
      <c r="H297" s="3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4.25" customHeight="1" x14ac:dyDescent="0.3">
      <c r="A298" s="37"/>
      <c r="B298" s="37"/>
      <c r="C298" s="37"/>
      <c r="D298" s="37"/>
      <c r="E298" s="37"/>
      <c r="F298" s="37"/>
      <c r="G298" s="37"/>
      <c r="H298" s="3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4.25" customHeight="1" x14ac:dyDescent="0.3">
      <c r="A299" s="37"/>
      <c r="B299" s="37"/>
      <c r="C299" s="37"/>
      <c r="D299" s="37"/>
      <c r="E299" s="37"/>
      <c r="F299" s="37"/>
      <c r="G299" s="37"/>
      <c r="H299" s="3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4.25" customHeight="1" x14ac:dyDescent="0.3">
      <c r="A300" s="37"/>
      <c r="B300" s="37"/>
      <c r="C300" s="37"/>
      <c r="D300" s="37"/>
      <c r="E300" s="37"/>
      <c r="F300" s="37"/>
      <c r="G300" s="37"/>
      <c r="H300" s="3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4.25" customHeight="1" x14ac:dyDescent="0.3">
      <c r="A301" s="37"/>
      <c r="B301" s="37"/>
      <c r="C301" s="37"/>
      <c r="D301" s="37"/>
      <c r="E301" s="37"/>
      <c r="F301" s="37"/>
      <c r="G301" s="37"/>
      <c r="H301" s="3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4.25" customHeight="1" x14ac:dyDescent="0.3">
      <c r="A302" s="37"/>
      <c r="B302" s="37"/>
      <c r="C302" s="37"/>
      <c r="D302" s="37"/>
      <c r="E302" s="37"/>
      <c r="F302" s="37"/>
      <c r="G302" s="37"/>
      <c r="H302" s="3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4.25" customHeight="1" x14ac:dyDescent="0.3">
      <c r="A303" s="37"/>
      <c r="B303" s="37"/>
      <c r="C303" s="37"/>
      <c r="D303" s="37"/>
      <c r="E303" s="37"/>
      <c r="F303" s="37"/>
      <c r="G303" s="37"/>
      <c r="H303" s="3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  <row r="1005" ht="15.75" customHeight="1" x14ac:dyDescent="0.3"/>
    <row r="1006" ht="15.75" customHeight="1" x14ac:dyDescent="0.3"/>
  </sheetData>
  <mergeCells count="44">
    <mergeCell ref="A1:H1"/>
    <mergeCell ref="A2:H2"/>
    <mergeCell ref="A3:B3"/>
    <mergeCell ref="C3:H3"/>
    <mergeCell ref="A4:C4"/>
    <mergeCell ref="D4:H4"/>
    <mergeCell ref="C5:H5"/>
    <mergeCell ref="E7:F7"/>
    <mergeCell ref="G7:H7"/>
    <mergeCell ref="A5:B5"/>
    <mergeCell ref="A6:B6"/>
    <mergeCell ref="C6:D6"/>
    <mergeCell ref="E6:F6"/>
    <mergeCell ref="G6:H6"/>
    <mergeCell ref="A7:B7"/>
    <mergeCell ref="C7:D7"/>
    <mergeCell ref="A8:B8"/>
    <mergeCell ref="C8:H8"/>
    <mergeCell ref="A9:B9"/>
    <mergeCell ref="C9:H9"/>
    <mergeCell ref="A10:B10"/>
    <mergeCell ref="C10:H10"/>
    <mergeCell ref="A11:B11"/>
    <mergeCell ref="C11:H11"/>
    <mergeCell ref="A12:H12"/>
    <mergeCell ref="A13:H13"/>
    <mergeCell ref="A14:H14"/>
    <mergeCell ref="A15:H15"/>
    <mergeCell ref="A16:H16"/>
    <mergeCell ref="A17:H17"/>
    <mergeCell ref="A48:H48"/>
    <mergeCell ref="A49:H49"/>
    <mergeCell ref="A18:H18"/>
    <mergeCell ref="A19:H19"/>
    <mergeCell ref="A20:H20"/>
    <mergeCell ref="A21:H21"/>
    <mergeCell ref="A45:H45"/>
    <mergeCell ref="A46:H46"/>
    <mergeCell ref="A47:H47"/>
    <mergeCell ref="A50:H50"/>
    <mergeCell ref="A51:H51"/>
    <mergeCell ref="A52:H52"/>
    <mergeCell ref="A53:H53"/>
    <mergeCell ref="A54:H54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48"/>
  <sheetViews>
    <sheetView zoomScale="70" zoomScaleNormal="70" workbookViewId="0">
      <selection activeCell="C118" sqref="C118"/>
    </sheetView>
  </sheetViews>
  <sheetFormatPr defaultColWidth="14.44140625" defaultRowHeight="15" customHeight="1" x14ac:dyDescent="0.3"/>
  <cols>
    <col min="1" max="1" width="5.109375" customWidth="1"/>
    <col min="2" max="2" width="52" customWidth="1"/>
    <col min="3" max="3" width="50.6640625" customWidth="1"/>
    <col min="4" max="4" width="22" customWidth="1"/>
    <col min="5" max="5" width="15.44140625" customWidth="1"/>
    <col min="6" max="6" width="23.44140625" customWidth="1"/>
    <col min="7" max="7" width="14.44140625" customWidth="1"/>
    <col min="8" max="8" width="25" customWidth="1"/>
  </cols>
  <sheetData>
    <row r="1" spans="1:26" ht="14.25" customHeight="1" x14ac:dyDescent="0.4">
      <c r="A1" s="89" t="s">
        <v>136</v>
      </c>
      <c r="B1" s="81"/>
      <c r="C1" s="81"/>
      <c r="D1" s="81"/>
      <c r="E1" s="81"/>
      <c r="F1" s="81"/>
      <c r="G1" s="81"/>
      <c r="H1" s="82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4.25" customHeight="1" x14ac:dyDescent="0.3">
      <c r="A2" s="90" t="s">
        <v>24</v>
      </c>
      <c r="B2" s="81"/>
      <c r="C2" s="81"/>
      <c r="D2" s="81"/>
      <c r="E2" s="81"/>
      <c r="F2" s="81"/>
      <c r="G2" s="81"/>
      <c r="H2" s="82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4.25" customHeight="1" x14ac:dyDescent="0.3">
      <c r="A3" s="87" t="s">
        <v>25</v>
      </c>
      <c r="B3" s="75"/>
      <c r="C3" s="91" t="str">
        <f>'Информация о Чемпионате'!B5</f>
        <v>Санкт-Петербург</v>
      </c>
      <c r="D3" s="75"/>
      <c r="E3" s="75"/>
      <c r="F3" s="75"/>
      <c r="G3" s="75"/>
      <c r="H3" s="76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4.25" customHeight="1" x14ac:dyDescent="0.3">
      <c r="A4" s="87" t="s">
        <v>26</v>
      </c>
      <c r="B4" s="75"/>
      <c r="C4" s="75"/>
      <c r="D4" s="91">
        <f>'Информация о Чемпионате'!B6</f>
        <v>0</v>
      </c>
      <c r="E4" s="75"/>
      <c r="F4" s="75"/>
      <c r="G4" s="75"/>
      <c r="H4" s="7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4.25" customHeight="1" x14ac:dyDescent="0.3">
      <c r="A5" s="87" t="s">
        <v>246</v>
      </c>
      <c r="B5" s="75"/>
      <c r="C5" s="88">
        <f>'Информация о Чемпионате'!B7</f>
        <v>0</v>
      </c>
      <c r="D5" s="75"/>
      <c r="E5" s="75"/>
      <c r="F5" s="75"/>
      <c r="G5" s="75"/>
      <c r="H5" s="76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4.25" customHeight="1" x14ac:dyDescent="0.3">
      <c r="A6" s="87" t="s">
        <v>247</v>
      </c>
      <c r="B6" s="75"/>
      <c r="C6" s="88">
        <f>'Информация о Чемпионате'!B9</f>
        <v>0</v>
      </c>
      <c r="D6" s="75"/>
      <c r="E6" s="88">
        <f>'Информация о Чемпионате'!B10</f>
        <v>0</v>
      </c>
      <c r="F6" s="75"/>
      <c r="G6" s="88">
        <f>'Информация о Чемпионате'!B11</f>
        <v>0</v>
      </c>
      <c r="H6" s="76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5.75" customHeight="1" x14ac:dyDescent="0.3">
      <c r="A7" s="87" t="s">
        <v>29</v>
      </c>
      <c r="B7" s="75"/>
      <c r="C7" s="88">
        <f>'Информация о Чемпионате'!B12</f>
        <v>0</v>
      </c>
      <c r="D7" s="75"/>
      <c r="E7" s="88">
        <f>'Информация о Чемпионате'!B13</f>
        <v>0</v>
      </c>
      <c r="F7" s="75"/>
      <c r="G7" s="88">
        <f>'Информация о Чемпионате'!B14</f>
        <v>0</v>
      </c>
      <c r="H7" s="76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5.75" customHeight="1" x14ac:dyDescent="0.3">
      <c r="A8" s="87" t="s">
        <v>30</v>
      </c>
      <c r="B8" s="75"/>
      <c r="C8" s="88">
        <f>'Информация о Чемпионате'!B17</f>
        <v>19</v>
      </c>
      <c r="D8" s="75"/>
      <c r="E8" s="75"/>
      <c r="F8" s="75"/>
      <c r="G8" s="75"/>
      <c r="H8" s="76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4.25" customHeight="1" x14ac:dyDescent="0.3">
      <c r="A9" s="87" t="s">
        <v>31</v>
      </c>
      <c r="B9" s="75"/>
      <c r="C9" s="88">
        <f>'Информация о Чемпионате'!B15</f>
        <v>15</v>
      </c>
      <c r="D9" s="75"/>
      <c r="E9" s="75"/>
      <c r="F9" s="75"/>
      <c r="G9" s="75"/>
      <c r="H9" s="76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4.25" customHeight="1" x14ac:dyDescent="0.3">
      <c r="A10" s="87" t="s">
        <v>32</v>
      </c>
      <c r="B10" s="75"/>
      <c r="C10" s="88">
        <f>'Информация о Чемпионате'!B16</f>
        <v>15</v>
      </c>
      <c r="D10" s="75"/>
      <c r="E10" s="75"/>
      <c r="F10" s="75"/>
      <c r="G10" s="75"/>
      <c r="H10" s="76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4.25" customHeight="1" x14ac:dyDescent="0.3">
      <c r="A11" s="84" t="s">
        <v>33</v>
      </c>
      <c r="B11" s="78"/>
      <c r="C11" s="85">
        <f>'Информация о Чемпионате'!B8</f>
        <v>0</v>
      </c>
      <c r="D11" s="78"/>
      <c r="E11" s="78"/>
      <c r="F11" s="78"/>
      <c r="G11" s="78"/>
      <c r="H11" s="79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0.399999999999999" x14ac:dyDescent="0.3">
      <c r="A12" s="96" t="s">
        <v>248</v>
      </c>
      <c r="B12" s="78"/>
      <c r="C12" s="78"/>
      <c r="D12" s="78"/>
      <c r="E12" s="78"/>
      <c r="F12" s="78"/>
      <c r="G12" s="78"/>
      <c r="H12" s="79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5.75" customHeight="1" x14ac:dyDescent="0.3">
      <c r="A13" s="8" t="s">
        <v>44</v>
      </c>
      <c r="B13" s="9" t="s">
        <v>45</v>
      </c>
      <c r="C13" s="9" t="s">
        <v>46</v>
      </c>
      <c r="D13" s="9" t="s">
        <v>47</v>
      </c>
      <c r="E13" s="9" t="s">
        <v>48</v>
      </c>
      <c r="F13" s="9" t="s">
        <v>49</v>
      </c>
      <c r="G13" s="9" t="s">
        <v>50</v>
      </c>
      <c r="H13" s="9" t="s">
        <v>51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21.75" customHeight="1" x14ac:dyDescent="0.3">
      <c r="A14" s="43">
        <v>1</v>
      </c>
      <c r="B14" s="44" t="s">
        <v>249</v>
      </c>
      <c r="C14" s="44"/>
      <c r="D14" s="43" t="s">
        <v>61</v>
      </c>
      <c r="E14" s="43">
        <v>1</v>
      </c>
      <c r="F14" s="43" t="s">
        <v>55</v>
      </c>
      <c r="G14" s="43">
        <f>E14*'Информация о Чемпионате'!$B$16</f>
        <v>15</v>
      </c>
      <c r="H14" s="45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21.75" customHeight="1" x14ac:dyDescent="0.3">
      <c r="A15" s="43" t="s">
        <v>250</v>
      </c>
      <c r="B15" s="44" t="s">
        <v>251</v>
      </c>
      <c r="C15" s="46" t="s">
        <v>252</v>
      </c>
      <c r="D15" s="43" t="s">
        <v>61</v>
      </c>
      <c r="E15" s="43">
        <v>1</v>
      </c>
      <c r="F15" s="43" t="s">
        <v>55</v>
      </c>
      <c r="G15" s="43">
        <f>E15*'Информация о Чемпионате'!$B$16</f>
        <v>15</v>
      </c>
      <c r="H15" s="45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21.75" customHeight="1" x14ac:dyDescent="0.3">
      <c r="A16" s="43" t="s">
        <v>253</v>
      </c>
      <c r="B16" s="44" t="s">
        <v>254</v>
      </c>
      <c r="C16" s="44" t="s">
        <v>254</v>
      </c>
      <c r="D16" s="43" t="s">
        <v>61</v>
      </c>
      <c r="E16" s="43">
        <v>1</v>
      </c>
      <c r="F16" s="43" t="s">
        <v>55</v>
      </c>
      <c r="G16" s="43">
        <f>E16*'Информация о Чемпионате'!$B$16</f>
        <v>15</v>
      </c>
      <c r="H16" s="45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1.75" customHeight="1" x14ac:dyDescent="0.3">
      <c r="A17" s="43" t="s">
        <v>255</v>
      </c>
      <c r="B17" s="44" t="s">
        <v>256</v>
      </c>
      <c r="C17" s="46" t="s">
        <v>257</v>
      </c>
      <c r="D17" s="43" t="s">
        <v>61</v>
      </c>
      <c r="E17" s="43">
        <v>2</v>
      </c>
      <c r="F17" s="43" t="s">
        <v>55</v>
      </c>
      <c r="G17" s="43">
        <f>E17*'Информация о Чемпионате'!$B$16</f>
        <v>30</v>
      </c>
      <c r="H17" s="45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21.75" customHeight="1" x14ac:dyDescent="0.3">
      <c r="A18" s="43" t="s">
        <v>258</v>
      </c>
      <c r="B18" s="44" t="s">
        <v>259</v>
      </c>
      <c r="C18" s="46" t="s">
        <v>260</v>
      </c>
      <c r="D18" s="43" t="s">
        <v>61</v>
      </c>
      <c r="E18" s="43">
        <v>2</v>
      </c>
      <c r="F18" s="43" t="s">
        <v>55</v>
      </c>
      <c r="G18" s="43">
        <f>E18*'Информация о Чемпионате'!$B$16</f>
        <v>30</v>
      </c>
      <c r="H18" s="45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21.75" customHeight="1" x14ac:dyDescent="0.3">
      <c r="A19" s="43" t="s">
        <v>261</v>
      </c>
      <c r="B19" s="44" t="s">
        <v>262</v>
      </c>
      <c r="C19" s="46" t="s">
        <v>263</v>
      </c>
      <c r="D19" s="43" t="s">
        <v>61</v>
      </c>
      <c r="E19" s="43">
        <v>1</v>
      </c>
      <c r="F19" s="43" t="s">
        <v>55</v>
      </c>
      <c r="G19" s="43">
        <f>E19*'Информация о Чемпионате'!$B$16</f>
        <v>15</v>
      </c>
      <c r="H19" s="45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21.75" customHeight="1" x14ac:dyDescent="0.3">
      <c r="A20" s="43" t="s">
        <v>264</v>
      </c>
      <c r="B20" s="44" t="s">
        <v>265</v>
      </c>
      <c r="C20" s="46" t="s">
        <v>266</v>
      </c>
      <c r="D20" s="43" t="s">
        <v>61</v>
      </c>
      <c r="E20" s="43">
        <v>1</v>
      </c>
      <c r="F20" s="43" t="s">
        <v>55</v>
      </c>
      <c r="G20" s="43">
        <f>E20*'Информация о Чемпионате'!$B$16</f>
        <v>15</v>
      </c>
      <c r="H20" s="45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21.75" customHeight="1" x14ac:dyDescent="0.3">
      <c r="A21" s="43">
        <v>2</v>
      </c>
      <c r="B21" s="44" t="s">
        <v>267</v>
      </c>
      <c r="C21" s="46" t="s">
        <v>268</v>
      </c>
      <c r="D21" s="43" t="s">
        <v>61</v>
      </c>
      <c r="E21" s="43">
        <v>1</v>
      </c>
      <c r="F21" s="43" t="s">
        <v>55</v>
      </c>
      <c r="G21" s="43">
        <f>E21*'Информация о Чемпионате'!$B$16</f>
        <v>15</v>
      </c>
      <c r="H21" s="45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21.75" customHeight="1" x14ac:dyDescent="0.3">
      <c r="A22" s="43">
        <v>3</v>
      </c>
      <c r="B22" s="44" t="s">
        <v>269</v>
      </c>
      <c r="C22" s="46" t="s">
        <v>270</v>
      </c>
      <c r="D22" s="43" t="s">
        <v>61</v>
      </c>
      <c r="E22" s="43">
        <v>1</v>
      </c>
      <c r="F22" s="43" t="s">
        <v>55</v>
      </c>
      <c r="G22" s="43">
        <f>E22*'Информация о Чемпионате'!$B$16</f>
        <v>15</v>
      </c>
      <c r="H22" s="45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21.75" customHeight="1" x14ac:dyDescent="0.3">
      <c r="A23" s="43">
        <v>4</v>
      </c>
      <c r="B23" s="44" t="s">
        <v>271</v>
      </c>
      <c r="C23" s="44" t="s">
        <v>272</v>
      </c>
      <c r="D23" s="43" t="s">
        <v>61</v>
      </c>
      <c r="E23" s="43">
        <v>1</v>
      </c>
      <c r="F23" s="43" t="s">
        <v>55</v>
      </c>
      <c r="G23" s="43">
        <f>E23*'Информация о Чемпионате'!$B$16</f>
        <v>15</v>
      </c>
      <c r="H23" s="45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21.75" customHeight="1" x14ac:dyDescent="0.3">
      <c r="A24" s="43">
        <v>5</v>
      </c>
      <c r="B24" s="44" t="s">
        <v>273</v>
      </c>
      <c r="C24" s="46" t="s">
        <v>274</v>
      </c>
      <c r="D24" s="43" t="s">
        <v>61</v>
      </c>
      <c r="E24" s="43">
        <v>4</v>
      </c>
      <c r="F24" s="43" t="s">
        <v>55</v>
      </c>
      <c r="G24" s="43">
        <f>E24*'Информация о Чемпионате'!$B$16</f>
        <v>60</v>
      </c>
      <c r="H24" s="45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21.75" customHeight="1" x14ac:dyDescent="0.3">
      <c r="A25" s="43">
        <v>6</v>
      </c>
      <c r="B25" s="44" t="s">
        <v>275</v>
      </c>
      <c r="C25" s="44" t="s">
        <v>276</v>
      </c>
      <c r="D25" s="43" t="s">
        <v>61</v>
      </c>
      <c r="E25" s="43">
        <v>1</v>
      </c>
      <c r="F25" s="43" t="s">
        <v>55</v>
      </c>
      <c r="G25" s="43">
        <f>E25*'Информация о Чемпионате'!$B$16</f>
        <v>15</v>
      </c>
      <c r="H25" s="45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21.75" customHeight="1" x14ac:dyDescent="0.3">
      <c r="A26" s="43">
        <v>9</v>
      </c>
      <c r="B26" s="44" t="s">
        <v>277</v>
      </c>
      <c r="C26" s="44" t="s">
        <v>278</v>
      </c>
      <c r="D26" s="43" t="s">
        <v>61</v>
      </c>
      <c r="E26" s="43">
        <v>2</v>
      </c>
      <c r="F26" s="43" t="s">
        <v>55</v>
      </c>
      <c r="G26" s="43">
        <f>E26*'Информация о Чемпионате'!$B$16</f>
        <v>30</v>
      </c>
      <c r="H26" s="45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21.75" customHeight="1" x14ac:dyDescent="0.3">
      <c r="A27" s="43">
        <v>11</v>
      </c>
      <c r="B27" s="44" t="s">
        <v>279</v>
      </c>
      <c r="C27" s="44" t="s">
        <v>280</v>
      </c>
      <c r="D27" s="43" t="s">
        <v>61</v>
      </c>
      <c r="E27" s="43">
        <v>14</v>
      </c>
      <c r="F27" s="43" t="s">
        <v>55</v>
      </c>
      <c r="G27" s="43">
        <f>E27*'Информация о Чемпионате'!$B$16</f>
        <v>210</v>
      </c>
      <c r="H27" s="45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21.75" customHeight="1" x14ac:dyDescent="0.3">
      <c r="A28" s="43">
        <v>12</v>
      </c>
      <c r="B28" s="44" t="s">
        <v>281</v>
      </c>
      <c r="C28" s="44" t="s">
        <v>282</v>
      </c>
      <c r="D28" s="43" t="s">
        <v>61</v>
      </c>
      <c r="E28" s="43">
        <v>1</v>
      </c>
      <c r="F28" s="43" t="s">
        <v>55</v>
      </c>
      <c r="G28" s="43">
        <f>E28*'Информация о Чемпионате'!$B$16</f>
        <v>15</v>
      </c>
      <c r="H28" s="45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21.75" customHeight="1" x14ac:dyDescent="0.3">
      <c r="A29" s="43">
        <v>13</v>
      </c>
      <c r="B29" s="44" t="s">
        <v>187</v>
      </c>
      <c r="C29" s="44" t="s">
        <v>283</v>
      </c>
      <c r="D29" s="43" t="s">
        <v>61</v>
      </c>
      <c r="E29" s="43">
        <v>2</v>
      </c>
      <c r="F29" s="43" t="s">
        <v>55</v>
      </c>
      <c r="G29" s="43">
        <f>E29*'Информация о Чемпионате'!$B$16</f>
        <v>30</v>
      </c>
      <c r="H29" s="45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21.75" customHeight="1" x14ac:dyDescent="0.3">
      <c r="A30" s="43">
        <v>14</v>
      </c>
      <c r="B30" s="44" t="s">
        <v>284</v>
      </c>
      <c r="C30" s="44" t="s">
        <v>285</v>
      </c>
      <c r="D30" s="43" t="s">
        <v>61</v>
      </c>
      <c r="E30" s="43">
        <v>4</v>
      </c>
      <c r="F30" s="43" t="s">
        <v>55</v>
      </c>
      <c r="G30" s="43">
        <f>E30*'Информация о Чемпионате'!$B$16</f>
        <v>60</v>
      </c>
      <c r="H30" s="45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21.75" customHeight="1" x14ac:dyDescent="0.3">
      <c r="A31" s="43">
        <v>15</v>
      </c>
      <c r="B31" s="44" t="s">
        <v>286</v>
      </c>
      <c r="C31" s="44" t="s">
        <v>287</v>
      </c>
      <c r="D31" s="43" t="s">
        <v>61</v>
      </c>
      <c r="E31" s="43">
        <v>6</v>
      </c>
      <c r="F31" s="43" t="s">
        <v>55</v>
      </c>
      <c r="G31" s="43">
        <f>E31*'Информация о Чемпионате'!$B$16</f>
        <v>90</v>
      </c>
      <c r="H31" s="45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21.75" customHeight="1" x14ac:dyDescent="0.3">
      <c r="A32" s="43">
        <v>16</v>
      </c>
      <c r="B32" s="44" t="s">
        <v>288</v>
      </c>
      <c r="C32" s="44" t="s">
        <v>289</v>
      </c>
      <c r="D32" s="43" t="s">
        <v>61</v>
      </c>
      <c r="E32" s="43">
        <v>6</v>
      </c>
      <c r="F32" s="43" t="s">
        <v>55</v>
      </c>
      <c r="G32" s="43">
        <f>E32*'Информация о Чемпионате'!$B$16</f>
        <v>90</v>
      </c>
      <c r="H32" s="45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21.75" customHeight="1" x14ac:dyDescent="0.3">
      <c r="A33" s="43">
        <v>17</v>
      </c>
      <c r="B33" s="44" t="s">
        <v>290</v>
      </c>
      <c r="C33" s="44" t="s">
        <v>291</v>
      </c>
      <c r="D33" s="43" t="s">
        <v>61</v>
      </c>
      <c r="E33" s="43">
        <v>2</v>
      </c>
      <c r="F33" s="43" t="s">
        <v>55</v>
      </c>
      <c r="G33" s="43">
        <f>E33*'Информация о Чемпионате'!$B$16</f>
        <v>30</v>
      </c>
      <c r="H33" s="45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21.75" customHeight="1" x14ac:dyDescent="0.3">
      <c r="A34" s="43">
        <v>18</v>
      </c>
      <c r="B34" s="72" t="s">
        <v>292</v>
      </c>
      <c r="C34" s="44" t="s">
        <v>293</v>
      </c>
      <c r="D34" s="43" t="s">
        <v>61</v>
      </c>
      <c r="E34" s="43">
        <v>1</v>
      </c>
      <c r="F34" s="43" t="s">
        <v>55</v>
      </c>
      <c r="G34" s="43">
        <f>E34*'Информация о Чемпионате'!$B$16</f>
        <v>15</v>
      </c>
      <c r="H34" s="45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21.75" customHeight="1" x14ac:dyDescent="0.3">
      <c r="A35" s="43">
        <v>19</v>
      </c>
      <c r="B35" s="44" t="s">
        <v>294</v>
      </c>
      <c r="C35" s="44" t="s">
        <v>294</v>
      </c>
      <c r="D35" s="43" t="s">
        <v>61</v>
      </c>
      <c r="E35" s="43">
        <v>7</v>
      </c>
      <c r="F35" s="43" t="s">
        <v>55</v>
      </c>
      <c r="G35" s="43">
        <f>E35*'Информация о Чемпионате'!$B$16</f>
        <v>105</v>
      </c>
      <c r="H35" s="45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21.75" customHeight="1" x14ac:dyDescent="0.3">
      <c r="A36" s="43">
        <v>20</v>
      </c>
      <c r="B36" s="44" t="s">
        <v>295</v>
      </c>
      <c r="C36" s="44" t="s">
        <v>296</v>
      </c>
      <c r="D36" s="43" t="s">
        <v>61</v>
      </c>
      <c r="E36" s="43">
        <v>10</v>
      </c>
      <c r="F36" s="43" t="s">
        <v>55</v>
      </c>
      <c r="G36" s="43">
        <f>E36*'Информация о Чемпионате'!$B$16</f>
        <v>150</v>
      </c>
      <c r="H36" s="45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21.75" customHeight="1" x14ac:dyDescent="0.3">
      <c r="A37" s="43">
        <v>21</v>
      </c>
      <c r="B37" s="44" t="s">
        <v>297</v>
      </c>
      <c r="C37" s="44" t="s">
        <v>298</v>
      </c>
      <c r="D37" s="43" t="s">
        <v>61</v>
      </c>
      <c r="E37" s="43">
        <v>1</v>
      </c>
      <c r="F37" s="43" t="s">
        <v>55</v>
      </c>
      <c r="G37" s="43">
        <f>E37*'Информация о Чемпионате'!$B$16</f>
        <v>15</v>
      </c>
      <c r="H37" s="45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21.75" customHeight="1" x14ac:dyDescent="0.3">
      <c r="A38" s="43">
        <v>22</v>
      </c>
      <c r="B38" s="44" t="s">
        <v>299</v>
      </c>
      <c r="C38" s="44" t="s">
        <v>300</v>
      </c>
      <c r="D38" s="43" t="s">
        <v>61</v>
      </c>
      <c r="E38" s="43">
        <v>1</v>
      </c>
      <c r="F38" s="43" t="s">
        <v>55</v>
      </c>
      <c r="G38" s="43">
        <f>E38*'Информация о Чемпионате'!$B$16</f>
        <v>15</v>
      </c>
      <c r="H38" s="45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21.75" customHeight="1" x14ac:dyDescent="0.3">
      <c r="A39" s="43">
        <v>23</v>
      </c>
      <c r="B39" s="44" t="s">
        <v>301</v>
      </c>
      <c r="C39" s="44" t="s">
        <v>302</v>
      </c>
      <c r="D39" s="43" t="s">
        <v>61</v>
      </c>
      <c r="E39" s="43">
        <v>1</v>
      </c>
      <c r="F39" s="43" t="s">
        <v>55</v>
      </c>
      <c r="G39" s="43">
        <f>E39*'Информация о Чемпионате'!$B$16</f>
        <v>15</v>
      </c>
      <c r="H39" s="45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21.75" customHeight="1" x14ac:dyDescent="0.3">
      <c r="A40" s="43">
        <v>24</v>
      </c>
      <c r="B40" s="44" t="s">
        <v>303</v>
      </c>
      <c r="C40" s="44" t="s">
        <v>304</v>
      </c>
      <c r="D40" s="43" t="s">
        <v>61</v>
      </c>
      <c r="E40" s="43">
        <v>1</v>
      </c>
      <c r="F40" s="43" t="s">
        <v>55</v>
      </c>
      <c r="G40" s="43">
        <f>E40*'Информация о Чемпионате'!$B$16</f>
        <v>15</v>
      </c>
      <c r="H40" s="45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21.75" customHeight="1" x14ac:dyDescent="0.3">
      <c r="A41" s="43">
        <v>25</v>
      </c>
      <c r="B41" s="44" t="s">
        <v>305</v>
      </c>
      <c r="C41" s="44" t="s">
        <v>306</v>
      </c>
      <c r="D41" s="43" t="s">
        <v>61</v>
      </c>
      <c r="E41" s="43">
        <v>1</v>
      </c>
      <c r="F41" s="43" t="s">
        <v>55</v>
      </c>
      <c r="G41" s="43">
        <f>E41*'Информация о Чемпионате'!$B$16</f>
        <v>15</v>
      </c>
      <c r="H41" s="45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21.75" customHeight="1" x14ac:dyDescent="0.3">
      <c r="A42" s="43">
        <v>26</v>
      </c>
      <c r="B42" s="44" t="s">
        <v>307</v>
      </c>
      <c r="C42" s="44" t="s">
        <v>308</v>
      </c>
      <c r="D42" s="43" t="s">
        <v>61</v>
      </c>
      <c r="E42" s="43">
        <v>1</v>
      </c>
      <c r="F42" s="43" t="s">
        <v>55</v>
      </c>
      <c r="G42" s="43">
        <f>E42*'Информация о Чемпионате'!$B$16</f>
        <v>15</v>
      </c>
      <c r="H42" s="45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21.75" customHeight="1" x14ac:dyDescent="0.3">
      <c r="A43" s="43">
        <v>27</v>
      </c>
      <c r="B43" s="44" t="s">
        <v>181</v>
      </c>
      <c r="C43" s="44" t="s">
        <v>309</v>
      </c>
      <c r="D43" s="43" t="s">
        <v>61</v>
      </c>
      <c r="E43" s="43">
        <v>1</v>
      </c>
      <c r="F43" s="43" t="s">
        <v>55</v>
      </c>
      <c r="G43" s="43">
        <f>E43*'Информация о Чемпионате'!$B$16</f>
        <v>15</v>
      </c>
      <c r="H43" s="45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21.75" customHeight="1" x14ac:dyDescent="0.3">
      <c r="A44" s="43">
        <v>28</v>
      </c>
      <c r="B44" s="44" t="s">
        <v>183</v>
      </c>
      <c r="C44" s="44" t="s">
        <v>310</v>
      </c>
      <c r="D44" s="43" t="s">
        <v>61</v>
      </c>
      <c r="E44" s="43">
        <v>1</v>
      </c>
      <c r="F44" s="43" t="s">
        <v>55</v>
      </c>
      <c r="G44" s="43">
        <f>E44*'Информация о Чемпионате'!$B$16</f>
        <v>15</v>
      </c>
      <c r="H44" s="45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21.75" customHeight="1" x14ac:dyDescent="0.3">
      <c r="A45" s="43">
        <v>29</v>
      </c>
      <c r="B45" s="44" t="s">
        <v>183</v>
      </c>
      <c r="C45" s="44" t="s">
        <v>311</v>
      </c>
      <c r="D45" s="43" t="s">
        <v>61</v>
      </c>
      <c r="E45" s="43">
        <v>1</v>
      </c>
      <c r="F45" s="43" t="s">
        <v>55</v>
      </c>
      <c r="G45" s="43">
        <f>E45*'Информация о Чемпионате'!$B$16</f>
        <v>15</v>
      </c>
      <c r="H45" s="45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21.75" customHeight="1" x14ac:dyDescent="0.3">
      <c r="A46" s="43">
        <v>30</v>
      </c>
      <c r="B46" s="44" t="s">
        <v>183</v>
      </c>
      <c r="C46" s="44" t="s">
        <v>312</v>
      </c>
      <c r="D46" s="43" t="s">
        <v>61</v>
      </c>
      <c r="E46" s="43">
        <v>1</v>
      </c>
      <c r="F46" s="43" t="s">
        <v>55</v>
      </c>
      <c r="G46" s="43">
        <f>E46*'Информация о Чемпионате'!$B$16</f>
        <v>15</v>
      </c>
      <c r="H46" s="45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21.75" customHeight="1" x14ac:dyDescent="0.3">
      <c r="A47" s="43">
        <v>31</v>
      </c>
      <c r="B47" s="44" t="s">
        <v>183</v>
      </c>
      <c r="C47" s="44" t="s">
        <v>313</v>
      </c>
      <c r="D47" s="43" t="s">
        <v>61</v>
      </c>
      <c r="E47" s="43">
        <v>2</v>
      </c>
      <c r="F47" s="43" t="s">
        <v>55</v>
      </c>
      <c r="G47" s="43">
        <f>E47*'Информация о Чемпионате'!$B$16</f>
        <v>30</v>
      </c>
      <c r="H47" s="45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21.75" customHeight="1" x14ac:dyDescent="0.3">
      <c r="A48" s="43">
        <v>32</v>
      </c>
      <c r="B48" s="44" t="s">
        <v>314</v>
      </c>
      <c r="C48" s="44" t="s">
        <v>315</v>
      </c>
      <c r="D48" s="43" t="s">
        <v>61</v>
      </c>
      <c r="E48" s="43">
        <v>2</v>
      </c>
      <c r="F48" s="43" t="s">
        <v>55</v>
      </c>
      <c r="G48" s="43">
        <f>E48*'Информация о Чемпионате'!$B$16</f>
        <v>30</v>
      </c>
      <c r="H48" s="45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21.75" customHeight="1" x14ac:dyDescent="0.3">
      <c r="A49" s="43">
        <v>33</v>
      </c>
      <c r="B49" s="44" t="s">
        <v>316</v>
      </c>
      <c r="C49" s="44" t="s">
        <v>316</v>
      </c>
      <c r="D49" s="43" t="s">
        <v>61</v>
      </c>
      <c r="E49" s="43">
        <v>10</v>
      </c>
      <c r="F49" s="43" t="s">
        <v>55</v>
      </c>
      <c r="G49" s="43">
        <f>E49*'Информация о Чемпионате'!$B$16</f>
        <v>150</v>
      </c>
      <c r="H49" s="45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21.75" customHeight="1" x14ac:dyDescent="0.3">
      <c r="A50" s="43">
        <v>34</v>
      </c>
      <c r="B50" s="44" t="s">
        <v>317</v>
      </c>
      <c r="C50" s="44" t="s">
        <v>317</v>
      </c>
      <c r="D50" s="43" t="s">
        <v>61</v>
      </c>
      <c r="E50" s="43">
        <v>10</v>
      </c>
      <c r="F50" s="43" t="s">
        <v>55</v>
      </c>
      <c r="G50" s="43">
        <f>E50*'Информация о Чемпионате'!$B$16</f>
        <v>150</v>
      </c>
      <c r="H50" s="45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21.75" customHeight="1" x14ac:dyDescent="0.3">
      <c r="A51" s="43">
        <v>35</v>
      </c>
      <c r="B51" s="44" t="s">
        <v>318</v>
      </c>
      <c r="C51" s="44" t="s">
        <v>318</v>
      </c>
      <c r="D51" s="43" t="s">
        <v>61</v>
      </c>
      <c r="E51" s="43">
        <v>10</v>
      </c>
      <c r="F51" s="43" t="s">
        <v>55</v>
      </c>
      <c r="G51" s="43">
        <f>E51*'Информация о Чемпионате'!$B$16</f>
        <v>150</v>
      </c>
      <c r="H51" s="45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21.75" customHeight="1" x14ac:dyDescent="0.3">
      <c r="A52" s="43">
        <v>36</v>
      </c>
      <c r="B52" s="44" t="s">
        <v>319</v>
      </c>
      <c r="C52" s="44" t="s">
        <v>319</v>
      </c>
      <c r="D52" s="43" t="s">
        <v>61</v>
      </c>
      <c r="E52" s="43">
        <v>10</v>
      </c>
      <c r="F52" s="43" t="s">
        <v>55</v>
      </c>
      <c r="G52" s="43">
        <f>E52*'Информация о Чемпионате'!$B$16</f>
        <v>150</v>
      </c>
      <c r="H52" s="45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21.75" customHeight="1" x14ac:dyDescent="0.3">
      <c r="A53" s="43">
        <v>37</v>
      </c>
      <c r="B53" s="44" t="s">
        <v>320</v>
      </c>
      <c r="C53" s="44" t="s">
        <v>320</v>
      </c>
      <c r="D53" s="43" t="s">
        <v>61</v>
      </c>
      <c r="E53" s="43">
        <v>45</v>
      </c>
      <c r="F53" s="43" t="s">
        <v>55</v>
      </c>
      <c r="G53" s="43">
        <f>E53*'Информация о Чемпионате'!$B$16</f>
        <v>675</v>
      </c>
      <c r="H53" s="45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21.75" customHeight="1" x14ac:dyDescent="0.3">
      <c r="A54" s="43">
        <v>38</v>
      </c>
      <c r="B54" s="44" t="s">
        <v>321</v>
      </c>
      <c r="C54" s="44" t="s">
        <v>321</v>
      </c>
      <c r="D54" s="43" t="s">
        <v>61</v>
      </c>
      <c r="E54" s="43">
        <v>20</v>
      </c>
      <c r="F54" s="43" t="s">
        <v>55</v>
      </c>
      <c r="G54" s="43">
        <f>E54*'Информация о Чемпионате'!$B$16</f>
        <v>300</v>
      </c>
      <c r="H54" s="45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21.75" customHeight="1" x14ac:dyDescent="0.3">
      <c r="A55" s="43">
        <v>39</v>
      </c>
      <c r="B55" s="44" t="s">
        <v>322</v>
      </c>
      <c r="C55" s="44" t="s">
        <v>322</v>
      </c>
      <c r="D55" s="43" t="s">
        <v>61</v>
      </c>
      <c r="E55" s="43">
        <v>25</v>
      </c>
      <c r="F55" s="43" t="s">
        <v>55</v>
      </c>
      <c r="G55" s="43">
        <f>E55*'Информация о Чемпионате'!$B$16</f>
        <v>375</v>
      </c>
      <c r="H55" s="45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21.75" customHeight="1" x14ac:dyDescent="0.3">
      <c r="A56" s="43">
        <v>40</v>
      </c>
      <c r="B56" s="44" t="s">
        <v>323</v>
      </c>
      <c r="C56" s="44" t="s">
        <v>323</v>
      </c>
      <c r="D56" s="43" t="s">
        <v>61</v>
      </c>
      <c r="E56" s="43">
        <v>10</v>
      </c>
      <c r="F56" s="43" t="s">
        <v>55</v>
      </c>
      <c r="G56" s="43">
        <f>E56*'Информация о Чемпионате'!$B$16</f>
        <v>150</v>
      </c>
      <c r="H56" s="45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21.75" customHeight="1" x14ac:dyDescent="0.3">
      <c r="A57" s="43">
        <v>41</v>
      </c>
      <c r="B57" s="44" t="s">
        <v>324</v>
      </c>
      <c r="C57" s="44" t="s">
        <v>324</v>
      </c>
      <c r="D57" s="43" t="s">
        <v>61</v>
      </c>
      <c r="E57" s="43">
        <v>30</v>
      </c>
      <c r="F57" s="43" t="s">
        <v>55</v>
      </c>
      <c r="G57" s="43">
        <f>E57*'Информация о Чемпионате'!$B$16</f>
        <v>450</v>
      </c>
      <c r="H57" s="45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21.75" customHeight="1" x14ac:dyDescent="0.3">
      <c r="A58" s="43">
        <v>42</v>
      </c>
      <c r="B58" s="44" t="s">
        <v>325</v>
      </c>
      <c r="C58" s="44" t="s">
        <v>325</v>
      </c>
      <c r="D58" s="43" t="s">
        <v>61</v>
      </c>
      <c r="E58" s="43">
        <v>10</v>
      </c>
      <c r="F58" s="43" t="s">
        <v>55</v>
      </c>
      <c r="G58" s="43">
        <f>E58*'Информация о Чемпионате'!$B$16</f>
        <v>150</v>
      </c>
      <c r="H58" s="45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21.75" customHeight="1" x14ac:dyDescent="0.3">
      <c r="A59" s="43">
        <v>43</v>
      </c>
      <c r="B59" s="44" t="s">
        <v>326</v>
      </c>
      <c r="C59" s="44" t="s">
        <v>326</v>
      </c>
      <c r="D59" s="43" t="s">
        <v>61</v>
      </c>
      <c r="E59" s="43">
        <v>10</v>
      </c>
      <c r="F59" s="43" t="s">
        <v>55</v>
      </c>
      <c r="G59" s="43">
        <f>E59*'Информация о Чемпионате'!$B$16</f>
        <v>150</v>
      </c>
      <c r="H59" s="45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21.75" customHeight="1" x14ac:dyDescent="0.3">
      <c r="A60" s="43">
        <v>44</v>
      </c>
      <c r="B60" s="44" t="s">
        <v>327</v>
      </c>
      <c r="C60" s="44" t="s">
        <v>328</v>
      </c>
      <c r="D60" s="43" t="s">
        <v>61</v>
      </c>
      <c r="E60" s="43">
        <v>1</v>
      </c>
      <c r="F60" s="43" t="s">
        <v>55</v>
      </c>
      <c r="G60" s="43">
        <f>E60*'Информация о Чемпионате'!$B$16</f>
        <v>15</v>
      </c>
      <c r="H60" s="45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21.75" customHeight="1" x14ac:dyDescent="0.3">
      <c r="A61" s="43">
        <v>45</v>
      </c>
      <c r="B61" s="44" t="s">
        <v>329</v>
      </c>
      <c r="C61" s="44" t="s">
        <v>330</v>
      </c>
      <c r="D61" s="43" t="s">
        <v>61</v>
      </c>
      <c r="E61" s="43">
        <v>1</v>
      </c>
      <c r="F61" s="43" t="s">
        <v>55</v>
      </c>
      <c r="G61" s="43">
        <f>E61*'Информация о Чемпионате'!$B$16</f>
        <v>15</v>
      </c>
      <c r="H61" s="45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21.75" customHeight="1" x14ac:dyDescent="0.3">
      <c r="A62" s="43">
        <v>46</v>
      </c>
      <c r="B62" s="44" t="s">
        <v>331</v>
      </c>
      <c r="C62" s="44" t="s">
        <v>332</v>
      </c>
      <c r="D62" s="43" t="s">
        <v>333</v>
      </c>
      <c r="E62" s="43">
        <v>1</v>
      </c>
      <c r="F62" s="43" t="s">
        <v>55</v>
      </c>
      <c r="G62" s="43">
        <f>E62*'Информация о Чемпионате'!$B$15</f>
        <v>15</v>
      </c>
      <c r="H62" s="45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21.75" customHeight="1" x14ac:dyDescent="0.3">
      <c r="A63" s="43">
        <v>47</v>
      </c>
      <c r="B63" s="44" t="s">
        <v>334</v>
      </c>
      <c r="C63" s="44" t="s">
        <v>335</v>
      </c>
      <c r="D63" s="43" t="s">
        <v>333</v>
      </c>
      <c r="E63" s="43">
        <v>20</v>
      </c>
      <c r="F63" s="43" t="s">
        <v>55</v>
      </c>
      <c r="G63" s="43">
        <f>E63*'Информация о Чемпионате'!$B$15</f>
        <v>300</v>
      </c>
      <c r="H63" s="45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21.75" customHeight="1" x14ac:dyDescent="0.3">
      <c r="A64" s="43">
        <v>48</v>
      </c>
      <c r="B64" s="44" t="s">
        <v>336</v>
      </c>
      <c r="C64" s="44" t="s">
        <v>337</v>
      </c>
      <c r="D64" s="43" t="s">
        <v>333</v>
      </c>
      <c r="E64" s="43">
        <v>1</v>
      </c>
      <c r="F64" s="43" t="s">
        <v>55</v>
      </c>
      <c r="G64" s="43">
        <f>E64*'Информация о Чемпионате'!$B$15</f>
        <v>15</v>
      </c>
      <c r="H64" s="45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21.75" customHeight="1" x14ac:dyDescent="0.3">
      <c r="A65" s="43">
        <v>49</v>
      </c>
      <c r="B65" s="44" t="s">
        <v>223</v>
      </c>
      <c r="C65" s="44" t="s">
        <v>338</v>
      </c>
      <c r="D65" s="43" t="s">
        <v>333</v>
      </c>
      <c r="E65" s="43">
        <v>3</v>
      </c>
      <c r="F65" s="43" t="s">
        <v>55</v>
      </c>
      <c r="G65" s="43">
        <f>E65*'Информация о Чемпионате'!$B$15</f>
        <v>45</v>
      </c>
      <c r="H65" s="45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21.75" customHeight="1" x14ac:dyDescent="0.3">
      <c r="A66" s="43">
        <v>50</v>
      </c>
      <c r="B66" s="44" t="s">
        <v>339</v>
      </c>
      <c r="C66" s="44" t="s">
        <v>340</v>
      </c>
      <c r="D66" s="43" t="s">
        <v>333</v>
      </c>
      <c r="E66" s="43">
        <v>1</v>
      </c>
      <c r="F66" s="43" t="s">
        <v>55</v>
      </c>
      <c r="G66" s="43">
        <f>E66*'Информация о Чемпионате'!$B$15</f>
        <v>15</v>
      </c>
      <c r="H66" s="45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21.75" customHeight="1" x14ac:dyDescent="0.3">
      <c r="A67" s="43">
        <v>51</v>
      </c>
      <c r="B67" s="44" t="s">
        <v>341</v>
      </c>
      <c r="C67" s="44" t="s">
        <v>341</v>
      </c>
      <c r="D67" s="43" t="s">
        <v>61</v>
      </c>
      <c r="E67" s="43">
        <v>20</v>
      </c>
      <c r="F67" s="43" t="s">
        <v>55</v>
      </c>
      <c r="G67" s="43">
        <f>E67*'Информация о Чемпионате'!$B$15</f>
        <v>300</v>
      </c>
      <c r="H67" s="45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21.75" customHeight="1" x14ac:dyDescent="0.3">
      <c r="A68" s="43">
        <v>52</v>
      </c>
      <c r="B68" s="44" t="s">
        <v>342</v>
      </c>
      <c r="C68" s="44" t="s">
        <v>342</v>
      </c>
      <c r="D68" s="43" t="s">
        <v>333</v>
      </c>
      <c r="E68" s="43">
        <v>1</v>
      </c>
      <c r="F68" s="43" t="s">
        <v>55</v>
      </c>
      <c r="G68" s="43">
        <f>E68*'Информация о Чемпионате'!$B$15</f>
        <v>15</v>
      </c>
      <c r="H68" s="45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21.75" customHeight="1" x14ac:dyDescent="0.3">
      <c r="A69" s="43">
        <v>53</v>
      </c>
      <c r="B69" s="44" t="s">
        <v>343</v>
      </c>
      <c r="C69" s="44" t="s">
        <v>344</v>
      </c>
      <c r="D69" s="43" t="s">
        <v>333</v>
      </c>
      <c r="E69" s="43">
        <v>1</v>
      </c>
      <c r="F69" s="43" t="s">
        <v>55</v>
      </c>
      <c r="G69" s="43">
        <f>E69*'Информация о Чемпионате'!$B$15</f>
        <v>15</v>
      </c>
      <c r="H69" s="45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21.75" customHeight="1" x14ac:dyDescent="0.3">
      <c r="A70" s="43">
        <v>54</v>
      </c>
      <c r="B70" s="44" t="s">
        <v>345</v>
      </c>
      <c r="C70" s="44" t="s">
        <v>346</v>
      </c>
      <c r="D70" s="43" t="s">
        <v>333</v>
      </c>
      <c r="E70" s="43">
        <v>1</v>
      </c>
      <c r="F70" s="43" t="s">
        <v>55</v>
      </c>
      <c r="G70" s="43">
        <f>E70*'Информация о Чемпионате'!$B$15</f>
        <v>15</v>
      </c>
      <c r="H70" s="45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21.75" customHeight="1" x14ac:dyDescent="0.3">
      <c r="A71" s="43">
        <v>55</v>
      </c>
      <c r="B71" s="44" t="s">
        <v>345</v>
      </c>
      <c r="C71" s="44" t="s">
        <v>347</v>
      </c>
      <c r="D71" s="43" t="s">
        <v>333</v>
      </c>
      <c r="E71" s="43">
        <v>1</v>
      </c>
      <c r="F71" s="43" t="s">
        <v>55</v>
      </c>
      <c r="G71" s="43">
        <f>E71*'Информация о Чемпионате'!$B$15</f>
        <v>15</v>
      </c>
      <c r="H71" s="45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21.75" customHeight="1" x14ac:dyDescent="0.3">
      <c r="A72" s="43">
        <v>56</v>
      </c>
      <c r="B72" s="44" t="s">
        <v>348</v>
      </c>
      <c r="C72" s="44" t="s">
        <v>349</v>
      </c>
      <c r="D72" s="43" t="s">
        <v>61</v>
      </c>
      <c r="E72" s="43">
        <v>5</v>
      </c>
      <c r="F72" s="43" t="s">
        <v>55</v>
      </c>
      <c r="G72" s="43">
        <f>E72*'Информация о Чемпионате'!$B$16</f>
        <v>75</v>
      </c>
      <c r="H72" s="45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21.75" customHeight="1" x14ac:dyDescent="0.3">
      <c r="A73" s="43">
        <v>57</v>
      </c>
      <c r="B73" s="44" t="s">
        <v>226</v>
      </c>
      <c r="C73" s="44" t="s">
        <v>350</v>
      </c>
      <c r="D73" s="43" t="s">
        <v>351</v>
      </c>
      <c r="E73" s="43">
        <v>3</v>
      </c>
      <c r="F73" s="43" t="s">
        <v>55</v>
      </c>
      <c r="G73" s="43">
        <f>E73*'Информация о Чемпионате'!$B$15</f>
        <v>45</v>
      </c>
      <c r="H73" s="45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21.75" customHeight="1" x14ac:dyDescent="0.3">
      <c r="A74" s="43">
        <v>58</v>
      </c>
      <c r="B74" s="44" t="s">
        <v>352</v>
      </c>
      <c r="C74" s="44" t="s">
        <v>353</v>
      </c>
      <c r="D74" s="43" t="s">
        <v>61</v>
      </c>
      <c r="E74" s="43">
        <v>1</v>
      </c>
      <c r="F74" s="43" t="s">
        <v>55</v>
      </c>
      <c r="G74" s="43">
        <f>E74*'Информация о Чемпионате'!$B$16</f>
        <v>15</v>
      </c>
      <c r="H74" s="45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21.75" customHeight="1" x14ac:dyDescent="0.3">
      <c r="A75" s="43">
        <v>59</v>
      </c>
      <c r="B75" s="44" t="s">
        <v>354</v>
      </c>
      <c r="C75" s="44" t="s">
        <v>355</v>
      </c>
      <c r="D75" s="43" t="s">
        <v>61</v>
      </c>
      <c r="E75" s="43">
        <v>1</v>
      </c>
      <c r="F75" s="43" t="s">
        <v>55</v>
      </c>
      <c r="G75" s="43">
        <f>E75*'Информация о Чемпионате'!$B$16</f>
        <v>15</v>
      </c>
      <c r="H75" s="45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21.75" customHeight="1" x14ac:dyDescent="0.3">
      <c r="A76" s="43">
        <v>60</v>
      </c>
      <c r="B76" s="44" t="s">
        <v>202</v>
      </c>
      <c r="C76" s="44" t="s">
        <v>356</v>
      </c>
      <c r="D76" s="43" t="s">
        <v>61</v>
      </c>
      <c r="E76" s="43">
        <v>20</v>
      </c>
      <c r="F76" s="43" t="s">
        <v>55</v>
      </c>
      <c r="G76" s="43">
        <f>E76*'Информация о Чемпионате'!$B$16</f>
        <v>300</v>
      </c>
      <c r="H76" s="45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21.75" customHeight="1" x14ac:dyDescent="0.3">
      <c r="A77" s="43">
        <v>61</v>
      </c>
      <c r="B77" s="44" t="s">
        <v>357</v>
      </c>
      <c r="C77" s="44" t="s">
        <v>357</v>
      </c>
      <c r="D77" s="43" t="s">
        <v>333</v>
      </c>
      <c r="E77" s="43">
        <v>25</v>
      </c>
      <c r="F77" s="43" t="s">
        <v>55</v>
      </c>
      <c r="G77" s="43">
        <f>E77*'Информация о Чемпионате'!$B$15</f>
        <v>375</v>
      </c>
      <c r="H77" s="45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21.75" customHeight="1" x14ac:dyDescent="0.3">
      <c r="A78" s="43">
        <v>62</v>
      </c>
      <c r="B78" s="44" t="s">
        <v>358</v>
      </c>
      <c r="C78" s="44" t="s">
        <v>358</v>
      </c>
      <c r="D78" s="43" t="s">
        <v>333</v>
      </c>
      <c r="E78" s="43">
        <v>5</v>
      </c>
      <c r="F78" s="43" t="s">
        <v>55</v>
      </c>
      <c r="G78" s="43">
        <f>E78*'Информация о Чемпионате'!$B$15</f>
        <v>75</v>
      </c>
      <c r="H78" s="45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21.75" customHeight="1" x14ac:dyDescent="0.3">
      <c r="A79" s="43">
        <v>63</v>
      </c>
      <c r="B79" s="44" t="s">
        <v>241</v>
      </c>
      <c r="C79" s="44" t="s">
        <v>241</v>
      </c>
      <c r="D79" s="43" t="s">
        <v>333</v>
      </c>
      <c r="E79" s="43">
        <v>5</v>
      </c>
      <c r="F79" s="43" t="s">
        <v>55</v>
      </c>
      <c r="G79" s="43">
        <f>E79*'Информация о Чемпионате'!$B$15</f>
        <v>75</v>
      </c>
      <c r="H79" s="45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21.75" customHeight="1" x14ac:dyDescent="0.3">
      <c r="A80" s="43">
        <v>64</v>
      </c>
      <c r="B80" s="44" t="s">
        <v>359</v>
      </c>
      <c r="C80" s="44" t="s">
        <v>359</v>
      </c>
      <c r="D80" s="43" t="s">
        <v>333</v>
      </c>
      <c r="E80" s="43">
        <v>15</v>
      </c>
      <c r="F80" s="43" t="s">
        <v>55</v>
      </c>
      <c r="G80" s="43">
        <f>E80*'Информация о Чемпионате'!$B$15</f>
        <v>225</v>
      </c>
      <c r="H80" s="45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21.75" customHeight="1" x14ac:dyDescent="0.3">
      <c r="A81" s="43">
        <v>65</v>
      </c>
      <c r="B81" s="44" t="s">
        <v>360</v>
      </c>
      <c r="C81" s="44" t="s">
        <v>361</v>
      </c>
      <c r="D81" s="43" t="s">
        <v>333</v>
      </c>
      <c r="E81" s="43">
        <v>2</v>
      </c>
      <c r="F81" s="43" t="s">
        <v>362</v>
      </c>
      <c r="G81" s="43">
        <f>E81*'Информация о Чемпионате'!$B$15</f>
        <v>30</v>
      </c>
      <c r="H81" s="45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21.75" customHeight="1" x14ac:dyDescent="0.3">
      <c r="A82" s="43">
        <v>66</v>
      </c>
      <c r="B82" s="44" t="s">
        <v>360</v>
      </c>
      <c r="C82" s="44" t="s">
        <v>363</v>
      </c>
      <c r="D82" s="43" t="s">
        <v>333</v>
      </c>
      <c r="E82" s="43">
        <v>1</v>
      </c>
      <c r="F82" s="43" t="s">
        <v>362</v>
      </c>
      <c r="G82" s="43">
        <f>E82*'Информация о Чемпионате'!$B$15</f>
        <v>15</v>
      </c>
      <c r="H82" s="45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21.75" customHeight="1" x14ac:dyDescent="0.3">
      <c r="A83" s="43">
        <v>67</v>
      </c>
      <c r="B83" s="44" t="s">
        <v>360</v>
      </c>
      <c r="C83" s="44" t="s">
        <v>364</v>
      </c>
      <c r="D83" s="43" t="s">
        <v>333</v>
      </c>
      <c r="E83" s="43">
        <v>1</v>
      </c>
      <c r="F83" s="43" t="s">
        <v>362</v>
      </c>
      <c r="G83" s="43">
        <f>E83*'Информация о Чемпионате'!$B$15</f>
        <v>15</v>
      </c>
      <c r="H83" s="45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21.75" customHeight="1" x14ac:dyDescent="0.3">
      <c r="A84" s="43">
        <v>68</v>
      </c>
      <c r="B84" s="44" t="s">
        <v>365</v>
      </c>
      <c r="C84" s="44" t="s">
        <v>366</v>
      </c>
      <c r="D84" s="43" t="s">
        <v>333</v>
      </c>
      <c r="E84" s="43">
        <v>1</v>
      </c>
      <c r="F84" s="43" t="s">
        <v>362</v>
      </c>
      <c r="G84" s="43">
        <f>E84*'Информация о Чемпионате'!$B$15</f>
        <v>15</v>
      </c>
      <c r="H84" s="45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21.75" customHeight="1" x14ac:dyDescent="0.3">
      <c r="A85" s="43">
        <v>69</v>
      </c>
      <c r="B85" s="44" t="s">
        <v>367</v>
      </c>
      <c r="C85" s="44" t="s">
        <v>238</v>
      </c>
      <c r="D85" s="43" t="s">
        <v>333</v>
      </c>
      <c r="E85" s="43">
        <v>20</v>
      </c>
      <c r="F85" s="43" t="s">
        <v>55</v>
      </c>
      <c r="G85" s="43">
        <f>E85*'Информация о Чемпионате'!$B$15</f>
        <v>300</v>
      </c>
      <c r="H85" s="45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21.75" customHeight="1" x14ac:dyDescent="0.3">
      <c r="A86" s="43">
        <v>70</v>
      </c>
      <c r="B86" s="44" t="s">
        <v>239</v>
      </c>
      <c r="C86" s="44" t="s">
        <v>239</v>
      </c>
      <c r="D86" s="43" t="s">
        <v>333</v>
      </c>
      <c r="E86" s="43">
        <v>2</v>
      </c>
      <c r="F86" s="43" t="s">
        <v>368</v>
      </c>
      <c r="G86" s="43">
        <f>E86*'Информация о Чемпионате'!$B$15</f>
        <v>30</v>
      </c>
      <c r="H86" s="45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21.75" customHeight="1" x14ac:dyDescent="0.3">
      <c r="A87" s="43">
        <v>71</v>
      </c>
      <c r="B87" s="44" t="s">
        <v>369</v>
      </c>
      <c r="C87" s="44" t="s">
        <v>370</v>
      </c>
      <c r="D87" s="43" t="s">
        <v>333</v>
      </c>
      <c r="E87" s="43">
        <v>2</v>
      </c>
      <c r="F87" s="43" t="s">
        <v>362</v>
      </c>
      <c r="G87" s="43">
        <f>E87*'Информация о Чемпионате'!$B$15</f>
        <v>30</v>
      </c>
      <c r="H87" s="45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21.75" customHeight="1" x14ac:dyDescent="0.3">
      <c r="A88" s="43">
        <v>72</v>
      </c>
      <c r="B88" s="44" t="s">
        <v>371</v>
      </c>
      <c r="C88" s="44" t="s">
        <v>372</v>
      </c>
      <c r="D88" s="43" t="s">
        <v>333</v>
      </c>
      <c r="E88" s="43">
        <v>1</v>
      </c>
      <c r="F88" s="43" t="s">
        <v>362</v>
      </c>
      <c r="G88" s="43">
        <f>E88*'Информация о Чемпионате'!$B$15</f>
        <v>15</v>
      </c>
      <c r="H88" s="45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21.75" customHeight="1" x14ac:dyDescent="0.3">
      <c r="A89" s="43">
        <v>73</v>
      </c>
      <c r="B89" s="44" t="s">
        <v>369</v>
      </c>
      <c r="C89" s="44" t="s">
        <v>373</v>
      </c>
      <c r="D89" s="43" t="s">
        <v>333</v>
      </c>
      <c r="E89" s="43">
        <v>1</v>
      </c>
      <c r="F89" s="43" t="s">
        <v>362</v>
      </c>
      <c r="G89" s="43">
        <f>E89*'Информация о Чемпионате'!$B$15</f>
        <v>15</v>
      </c>
      <c r="H89" s="45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21.75" customHeight="1" x14ac:dyDescent="0.3">
      <c r="A90" s="43">
        <v>74</v>
      </c>
      <c r="B90" s="44" t="s">
        <v>371</v>
      </c>
      <c r="C90" s="44" t="s">
        <v>374</v>
      </c>
      <c r="D90" s="43" t="s">
        <v>333</v>
      </c>
      <c r="E90" s="43">
        <v>1</v>
      </c>
      <c r="F90" s="43" t="s">
        <v>362</v>
      </c>
      <c r="G90" s="43">
        <f>E90*'Информация о Чемпионате'!$B$15</f>
        <v>15</v>
      </c>
      <c r="H90" s="45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21.75" customHeight="1" x14ac:dyDescent="0.3">
      <c r="A91" s="43">
        <v>75</v>
      </c>
      <c r="B91" s="44" t="s">
        <v>369</v>
      </c>
      <c r="C91" s="44" t="s">
        <v>375</v>
      </c>
      <c r="D91" s="43" t="s">
        <v>333</v>
      </c>
      <c r="E91" s="43">
        <v>1</v>
      </c>
      <c r="F91" s="43" t="s">
        <v>362</v>
      </c>
      <c r="G91" s="43">
        <f>E91*'Информация о Чемпионате'!$B$15</f>
        <v>15</v>
      </c>
      <c r="H91" s="45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21.75" customHeight="1" x14ac:dyDescent="0.3">
      <c r="A92" s="43">
        <v>76</v>
      </c>
      <c r="B92" s="44" t="s">
        <v>371</v>
      </c>
      <c r="C92" s="44" t="s">
        <v>376</v>
      </c>
      <c r="D92" s="43" t="s">
        <v>333</v>
      </c>
      <c r="E92" s="43">
        <v>1</v>
      </c>
      <c r="F92" s="43" t="s">
        <v>362</v>
      </c>
      <c r="G92" s="43">
        <f>E92*'Информация о Чемпионате'!$B$15</f>
        <v>15</v>
      </c>
      <c r="H92" s="45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21.75" customHeight="1" x14ac:dyDescent="0.3">
      <c r="A93" s="43">
        <v>77</v>
      </c>
      <c r="B93" s="44" t="s">
        <v>377</v>
      </c>
      <c r="C93" s="47" t="s">
        <v>378</v>
      </c>
      <c r="D93" s="43" t="s">
        <v>333</v>
      </c>
      <c r="E93" s="43">
        <v>1</v>
      </c>
      <c r="F93" s="43" t="s">
        <v>362</v>
      </c>
      <c r="G93" s="43">
        <f>E93*'Информация о Чемпионате'!$B$15</f>
        <v>15</v>
      </c>
      <c r="H93" s="45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21.75" customHeight="1" x14ac:dyDescent="0.3">
      <c r="A94" s="43">
        <v>78</v>
      </c>
      <c r="B94" s="44" t="s">
        <v>377</v>
      </c>
      <c r="C94" s="47" t="s">
        <v>379</v>
      </c>
      <c r="D94" s="43" t="s">
        <v>333</v>
      </c>
      <c r="E94" s="43">
        <v>1</v>
      </c>
      <c r="F94" s="43" t="s">
        <v>362</v>
      </c>
      <c r="G94" s="43">
        <f>E94*'Информация о Чемпионате'!$B$15</f>
        <v>15</v>
      </c>
      <c r="H94" s="45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21.75" customHeight="1" x14ac:dyDescent="0.3">
      <c r="A95" s="43">
        <v>79</v>
      </c>
      <c r="B95" s="44" t="s">
        <v>377</v>
      </c>
      <c r="C95" s="47" t="s">
        <v>380</v>
      </c>
      <c r="D95" s="43" t="s">
        <v>333</v>
      </c>
      <c r="E95" s="43">
        <v>1</v>
      </c>
      <c r="F95" s="43" t="s">
        <v>362</v>
      </c>
      <c r="G95" s="43">
        <f>E95*'Информация о Чемпионате'!$B$15</f>
        <v>15</v>
      </c>
      <c r="H95" s="45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21.75" customHeight="1" x14ac:dyDescent="0.3">
      <c r="A96" s="43">
        <v>80</v>
      </c>
      <c r="B96" s="44" t="s">
        <v>377</v>
      </c>
      <c r="C96" s="47" t="s">
        <v>381</v>
      </c>
      <c r="D96" s="43" t="s">
        <v>333</v>
      </c>
      <c r="E96" s="43">
        <v>1</v>
      </c>
      <c r="F96" s="43" t="s">
        <v>362</v>
      </c>
      <c r="G96" s="43">
        <f>E96*'Информация о Чемпионате'!$B$15</f>
        <v>15</v>
      </c>
      <c r="H96" s="45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21.75" customHeight="1" x14ac:dyDescent="0.3">
      <c r="A97" s="43">
        <v>81</v>
      </c>
      <c r="B97" s="44" t="s">
        <v>382</v>
      </c>
      <c r="C97" s="44" t="s">
        <v>383</v>
      </c>
      <c r="D97" s="43" t="s">
        <v>333</v>
      </c>
      <c r="E97" s="43">
        <v>20</v>
      </c>
      <c r="F97" s="43" t="s">
        <v>55</v>
      </c>
      <c r="G97" s="43">
        <f>E97*'Информация о Чемпионате'!$B$15</f>
        <v>300</v>
      </c>
      <c r="H97" s="45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21.75" customHeight="1" x14ac:dyDescent="0.3">
      <c r="A98" s="43">
        <v>82</v>
      </c>
      <c r="B98" s="47" t="s">
        <v>384</v>
      </c>
      <c r="C98" s="47" t="s">
        <v>385</v>
      </c>
      <c r="D98" s="43" t="s">
        <v>333</v>
      </c>
      <c r="E98" s="43">
        <v>20</v>
      </c>
      <c r="F98" s="43" t="s">
        <v>229</v>
      </c>
      <c r="G98" s="43">
        <f>E98*'Информация о Чемпионате'!$B$15</f>
        <v>300</v>
      </c>
      <c r="H98" s="45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21.75" customHeight="1" x14ac:dyDescent="0.3">
      <c r="A99" s="43">
        <v>83</v>
      </c>
      <c r="B99" s="47" t="s">
        <v>384</v>
      </c>
      <c r="C99" s="47" t="s">
        <v>386</v>
      </c>
      <c r="D99" s="43" t="s">
        <v>333</v>
      </c>
      <c r="E99" s="43">
        <v>10</v>
      </c>
      <c r="F99" s="43" t="s">
        <v>229</v>
      </c>
      <c r="G99" s="43">
        <f>E99*'Информация о Чемпионате'!$B$15</f>
        <v>150</v>
      </c>
      <c r="H99" s="45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21.75" customHeight="1" x14ac:dyDescent="0.3">
      <c r="A100" s="43">
        <v>84</v>
      </c>
      <c r="B100" s="47" t="s">
        <v>384</v>
      </c>
      <c r="C100" s="47" t="s">
        <v>387</v>
      </c>
      <c r="D100" s="43" t="s">
        <v>333</v>
      </c>
      <c r="E100" s="43">
        <v>10</v>
      </c>
      <c r="F100" s="43" t="s">
        <v>229</v>
      </c>
      <c r="G100" s="43">
        <f>E100*'Информация о Чемпионате'!$B$15</f>
        <v>150</v>
      </c>
      <c r="H100" s="45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21.75" customHeight="1" x14ac:dyDescent="0.3">
      <c r="A101" s="43">
        <v>85</v>
      </c>
      <c r="B101" s="47" t="s">
        <v>384</v>
      </c>
      <c r="C101" s="47" t="s">
        <v>388</v>
      </c>
      <c r="D101" s="43" t="s">
        <v>333</v>
      </c>
      <c r="E101" s="43">
        <v>20</v>
      </c>
      <c r="F101" s="43" t="s">
        <v>229</v>
      </c>
      <c r="G101" s="43">
        <f>E101*'Информация о Чемпионате'!$B$15</f>
        <v>300</v>
      </c>
      <c r="H101" s="45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21.75" customHeight="1" x14ac:dyDescent="0.3">
      <c r="A102" s="43">
        <v>86</v>
      </c>
      <c r="B102" s="47" t="s">
        <v>384</v>
      </c>
      <c r="C102" s="47" t="s">
        <v>389</v>
      </c>
      <c r="D102" s="43" t="s">
        <v>333</v>
      </c>
      <c r="E102" s="43">
        <v>20</v>
      </c>
      <c r="F102" s="43" t="s">
        <v>229</v>
      </c>
      <c r="G102" s="43">
        <f>E102*'Информация о Чемпионате'!$B$15</f>
        <v>300</v>
      </c>
      <c r="H102" s="45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21.75" customHeight="1" x14ac:dyDescent="0.3">
      <c r="A103" s="43">
        <v>87</v>
      </c>
      <c r="B103" s="47" t="s">
        <v>384</v>
      </c>
      <c r="C103" s="47" t="s">
        <v>390</v>
      </c>
      <c r="D103" s="43" t="s">
        <v>333</v>
      </c>
      <c r="E103" s="43">
        <v>100</v>
      </c>
      <c r="F103" s="43" t="s">
        <v>229</v>
      </c>
      <c r="G103" s="43">
        <f>E103*'Информация о Чемпионате'!$B$15</f>
        <v>1500</v>
      </c>
      <c r="H103" s="45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21.75" customHeight="1" x14ac:dyDescent="0.3">
      <c r="A104" s="43">
        <v>88</v>
      </c>
      <c r="B104" s="47" t="s">
        <v>384</v>
      </c>
      <c r="C104" s="47" t="s">
        <v>391</v>
      </c>
      <c r="D104" s="43" t="s">
        <v>333</v>
      </c>
      <c r="E104" s="43">
        <v>50</v>
      </c>
      <c r="F104" s="43" t="s">
        <v>229</v>
      </c>
      <c r="G104" s="43">
        <f>E104*'Информация о Чемпионате'!$B$15</f>
        <v>750</v>
      </c>
      <c r="H104" s="45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21.75" customHeight="1" x14ac:dyDescent="0.3">
      <c r="A105" s="43">
        <v>89</v>
      </c>
      <c r="B105" s="47" t="s">
        <v>392</v>
      </c>
      <c r="C105" s="47" t="s">
        <v>393</v>
      </c>
      <c r="D105" s="43" t="s">
        <v>333</v>
      </c>
      <c r="E105" s="43">
        <v>40</v>
      </c>
      <c r="F105" s="43" t="s">
        <v>229</v>
      </c>
      <c r="G105" s="43">
        <f>E105*'Информация о Чемпионате'!$B$15</f>
        <v>600</v>
      </c>
      <c r="H105" s="45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21.75" customHeight="1" x14ac:dyDescent="0.3">
      <c r="A106" s="43">
        <v>90</v>
      </c>
      <c r="B106" s="47" t="s">
        <v>392</v>
      </c>
      <c r="C106" s="47" t="s">
        <v>394</v>
      </c>
      <c r="D106" s="43" t="s">
        <v>333</v>
      </c>
      <c r="E106" s="43">
        <v>15</v>
      </c>
      <c r="F106" s="43" t="s">
        <v>229</v>
      </c>
      <c r="G106" s="43">
        <f>E106*'Информация о Чемпионате'!$B$15</f>
        <v>225</v>
      </c>
      <c r="H106" s="45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21.75" customHeight="1" x14ac:dyDescent="0.3">
      <c r="A107" s="43">
        <v>91</v>
      </c>
      <c r="B107" s="47" t="s">
        <v>392</v>
      </c>
      <c r="C107" s="47" t="s">
        <v>395</v>
      </c>
      <c r="D107" s="43" t="s">
        <v>333</v>
      </c>
      <c r="E107" s="43">
        <v>5</v>
      </c>
      <c r="F107" s="43" t="s">
        <v>229</v>
      </c>
      <c r="G107" s="43">
        <f>E107*'Информация о Чемпионате'!$B$15</f>
        <v>75</v>
      </c>
      <c r="H107" s="45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21.75" customHeight="1" x14ac:dyDescent="0.3">
      <c r="A108" s="43">
        <v>92</v>
      </c>
      <c r="B108" s="47" t="s">
        <v>392</v>
      </c>
      <c r="C108" s="47" t="s">
        <v>396</v>
      </c>
      <c r="D108" s="43" t="s">
        <v>333</v>
      </c>
      <c r="E108" s="43">
        <v>6</v>
      </c>
      <c r="F108" s="43" t="s">
        <v>229</v>
      </c>
      <c r="G108" s="43">
        <f>E108*'Информация о Чемпионате'!$B$15</f>
        <v>90</v>
      </c>
      <c r="H108" s="45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21.75" customHeight="1" x14ac:dyDescent="0.3">
      <c r="A109" s="43">
        <v>93</v>
      </c>
      <c r="B109" s="47" t="s">
        <v>392</v>
      </c>
      <c r="C109" s="47" t="s">
        <v>397</v>
      </c>
      <c r="D109" s="43" t="s">
        <v>333</v>
      </c>
      <c r="E109" s="43">
        <v>10</v>
      </c>
      <c r="F109" s="43" t="s">
        <v>229</v>
      </c>
      <c r="G109" s="43">
        <f>E109*'Информация о Чемпионате'!$B$15</f>
        <v>150</v>
      </c>
      <c r="H109" s="45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21.75" customHeight="1" x14ac:dyDescent="0.3">
      <c r="A110" s="43">
        <v>94</v>
      </c>
      <c r="B110" s="47" t="s">
        <v>398</v>
      </c>
      <c r="C110" s="47" t="s">
        <v>399</v>
      </c>
      <c r="D110" s="43" t="s">
        <v>333</v>
      </c>
      <c r="E110" s="43">
        <v>10</v>
      </c>
      <c r="F110" s="43" t="s">
        <v>229</v>
      </c>
      <c r="G110" s="43">
        <f>E110*'Информация о Чемпионате'!$B$15</f>
        <v>150</v>
      </c>
      <c r="H110" s="45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21.75" customHeight="1" x14ac:dyDescent="0.3">
      <c r="A111" s="43">
        <v>95</v>
      </c>
      <c r="B111" s="47" t="s">
        <v>400</v>
      </c>
      <c r="C111" s="47" t="s">
        <v>401</v>
      </c>
      <c r="D111" s="43" t="s">
        <v>333</v>
      </c>
      <c r="E111" s="43">
        <v>100</v>
      </c>
      <c r="F111" s="43" t="s">
        <v>55</v>
      </c>
      <c r="G111" s="43">
        <f>E111*'Информация о Чемпионате'!$B$15</f>
        <v>1500</v>
      </c>
      <c r="H111" s="45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21.75" customHeight="1" x14ac:dyDescent="0.3">
      <c r="A112" s="43">
        <v>96</v>
      </c>
      <c r="B112" s="47" t="s">
        <v>400</v>
      </c>
      <c r="C112" s="47" t="s">
        <v>402</v>
      </c>
      <c r="D112" s="43" t="s">
        <v>333</v>
      </c>
      <c r="E112" s="43">
        <v>100</v>
      </c>
      <c r="F112" s="43" t="s">
        <v>55</v>
      </c>
      <c r="G112" s="43">
        <f>E112*'Информация о Чемпионате'!$B$15</f>
        <v>1500</v>
      </c>
      <c r="H112" s="45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21.75" customHeight="1" x14ac:dyDescent="0.3">
      <c r="A113" s="43">
        <v>97</v>
      </c>
      <c r="B113" s="47" t="s">
        <v>400</v>
      </c>
      <c r="C113" s="47" t="s">
        <v>403</v>
      </c>
      <c r="D113" s="43" t="s">
        <v>333</v>
      </c>
      <c r="E113" s="43">
        <v>100</v>
      </c>
      <c r="F113" s="43" t="s">
        <v>55</v>
      </c>
      <c r="G113" s="43">
        <f>E113*'Информация о Чемпионате'!$B$15</f>
        <v>1500</v>
      </c>
      <c r="H113" s="45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21.75" customHeight="1" x14ac:dyDescent="0.3">
      <c r="A114" s="43">
        <v>98</v>
      </c>
      <c r="B114" s="47" t="s">
        <v>404</v>
      </c>
      <c r="C114" s="47" t="s">
        <v>405</v>
      </c>
      <c r="D114" s="43" t="s">
        <v>333</v>
      </c>
      <c r="E114" s="43">
        <v>100</v>
      </c>
      <c r="F114" s="43" t="s">
        <v>55</v>
      </c>
      <c r="G114" s="43">
        <f>E114*'Информация о Чемпионате'!$B$15</f>
        <v>1500</v>
      </c>
      <c r="H114" s="45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s="69" customFormat="1" ht="21.75" customHeight="1" thickTop="1" thickBot="1" x14ac:dyDescent="0.35">
      <c r="A115" s="64">
        <v>99</v>
      </c>
      <c r="B115" s="65" t="s">
        <v>404</v>
      </c>
      <c r="C115" s="66" t="s">
        <v>406</v>
      </c>
      <c r="D115" s="64" t="s">
        <v>333</v>
      </c>
      <c r="E115" s="64">
        <v>50</v>
      </c>
      <c r="F115" s="64" t="s">
        <v>55</v>
      </c>
      <c r="G115" s="64">
        <f>E115*'Информация о Чемпионате'!$B$15</f>
        <v>750</v>
      </c>
      <c r="H115" s="67"/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8"/>
      <c r="T115" s="68"/>
      <c r="U115" s="68"/>
      <c r="V115" s="68"/>
      <c r="W115" s="68"/>
      <c r="X115" s="68"/>
      <c r="Y115" s="68"/>
      <c r="Z115" s="68"/>
    </row>
    <row r="116" spans="1:26" ht="79.2" thickTop="1" thickBot="1" x14ac:dyDescent="0.35">
      <c r="A116" s="43">
        <v>100</v>
      </c>
      <c r="B116" s="63" t="s">
        <v>546</v>
      </c>
      <c r="C116" s="63" t="s">
        <v>623</v>
      </c>
      <c r="D116" s="43" t="s">
        <v>333</v>
      </c>
      <c r="E116" s="43">
        <v>1</v>
      </c>
      <c r="F116" s="71" t="s">
        <v>55</v>
      </c>
      <c r="G116" s="43">
        <f>E116*'Информация о Чемпионате'!$B$15</f>
        <v>15</v>
      </c>
      <c r="H116" s="45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21.75" customHeight="1" thickTop="1" thickBot="1" x14ac:dyDescent="0.35">
      <c r="A117" s="43">
        <v>101</v>
      </c>
      <c r="B117" s="63" t="s">
        <v>547</v>
      </c>
      <c r="C117" s="63" t="s">
        <v>563</v>
      </c>
      <c r="D117" s="43" t="s">
        <v>333</v>
      </c>
      <c r="E117" s="43">
        <v>45</v>
      </c>
      <c r="F117" s="71" t="s">
        <v>55</v>
      </c>
      <c r="G117" s="43">
        <f>E117*'Информация о Чемпионате'!$B$15</f>
        <v>675</v>
      </c>
      <c r="H117" s="45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21.75" customHeight="1" thickTop="1" thickBot="1" x14ac:dyDescent="0.35">
      <c r="A118" s="43">
        <v>102</v>
      </c>
      <c r="B118" s="63" t="s">
        <v>548</v>
      </c>
      <c r="C118" s="63" t="s">
        <v>549</v>
      </c>
      <c r="D118" s="43" t="s">
        <v>333</v>
      </c>
      <c r="E118" s="43">
        <v>1</v>
      </c>
      <c r="F118" s="71" t="s">
        <v>55</v>
      </c>
      <c r="G118" s="43">
        <f>E118*'Информация о Чемпионате'!$B$15</f>
        <v>15</v>
      </c>
      <c r="H118" s="45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21.75" customHeight="1" thickTop="1" thickBot="1" x14ac:dyDescent="0.35">
      <c r="A119" s="43">
        <v>103</v>
      </c>
      <c r="B119" s="63" t="s">
        <v>550</v>
      </c>
      <c r="C119" s="63" t="s">
        <v>562</v>
      </c>
      <c r="D119" s="43" t="s">
        <v>333</v>
      </c>
      <c r="E119" s="43">
        <v>2</v>
      </c>
      <c r="F119" s="71" t="s">
        <v>55</v>
      </c>
      <c r="G119" s="43">
        <f>E119*'Информация о Чемпионате'!$B$15</f>
        <v>30</v>
      </c>
      <c r="H119" s="45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21.75" customHeight="1" thickTop="1" thickBot="1" x14ac:dyDescent="0.35">
      <c r="A120" s="70">
        <v>104</v>
      </c>
      <c r="B120" s="63" t="s">
        <v>551</v>
      </c>
      <c r="C120" s="63" t="s">
        <v>561</v>
      </c>
      <c r="D120" s="43" t="s">
        <v>333</v>
      </c>
      <c r="E120" s="43">
        <v>6</v>
      </c>
      <c r="F120" s="71" t="s">
        <v>55</v>
      </c>
      <c r="G120" s="43">
        <f>E120*'Информация о Чемпионате'!$B$15</f>
        <v>90</v>
      </c>
      <c r="H120" s="45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21.75" customHeight="1" thickTop="1" thickBot="1" x14ac:dyDescent="0.35">
      <c r="A121" s="43">
        <v>105</v>
      </c>
      <c r="B121" s="63" t="s">
        <v>552</v>
      </c>
      <c r="C121" s="63" t="s">
        <v>560</v>
      </c>
      <c r="D121" s="43" t="s">
        <v>333</v>
      </c>
      <c r="E121" s="43">
        <v>6</v>
      </c>
      <c r="F121" s="71" t="s">
        <v>55</v>
      </c>
      <c r="G121" s="43">
        <f>E121*'Информация о Чемпионате'!$B$15</f>
        <v>90</v>
      </c>
      <c r="H121" s="45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21.75" customHeight="1" thickTop="1" thickBot="1" x14ac:dyDescent="0.35">
      <c r="A122" s="43">
        <v>106</v>
      </c>
      <c r="B122" s="63" t="s">
        <v>552</v>
      </c>
      <c r="C122" s="63" t="s">
        <v>559</v>
      </c>
      <c r="D122" s="43" t="s">
        <v>333</v>
      </c>
      <c r="E122" s="43">
        <v>1</v>
      </c>
      <c r="F122" s="71" t="s">
        <v>55</v>
      </c>
      <c r="G122" s="43">
        <f>E122*'Информация о Чемпионате'!$B$15</f>
        <v>15</v>
      </c>
      <c r="H122" s="45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21.75" customHeight="1" thickTop="1" thickBot="1" x14ac:dyDescent="0.35">
      <c r="A123" s="43">
        <v>107</v>
      </c>
      <c r="B123" s="63" t="s">
        <v>553</v>
      </c>
      <c r="C123" s="63" t="s">
        <v>558</v>
      </c>
      <c r="D123" s="43" t="s">
        <v>333</v>
      </c>
      <c r="E123" s="43">
        <v>4</v>
      </c>
      <c r="F123" s="71" t="s">
        <v>55</v>
      </c>
      <c r="G123" s="43">
        <f>E123*'Информация о Чемпионате'!$B$15</f>
        <v>60</v>
      </c>
      <c r="H123" s="45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21.75" customHeight="1" thickTop="1" thickBot="1" x14ac:dyDescent="0.35">
      <c r="A124" s="43">
        <v>108</v>
      </c>
      <c r="B124" s="63" t="s">
        <v>554</v>
      </c>
      <c r="C124" s="63" t="s">
        <v>557</v>
      </c>
      <c r="D124" s="43" t="s">
        <v>333</v>
      </c>
      <c r="E124" s="43">
        <v>2</v>
      </c>
      <c r="F124" s="43" t="s">
        <v>55</v>
      </c>
      <c r="G124" s="43">
        <f>E124*'Информация о Чемпионате'!$B$15</f>
        <v>30</v>
      </c>
      <c r="H124" s="45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21.75" customHeight="1" thickTop="1" thickBot="1" x14ac:dyDescent="0.35">
      <c r="A125" s="70">
        <v>109</v>
      </c>
      <c r="B125" s="63" t="s">
        <v>555</v>
      </c>
      <c r="C125" s="63" t="s">
        <v>556</v>
      </c>
      <c r="D125" s="43" t="s">
        <v>333</v>
      </c>
      <c r="E125" s="43">
        <v>16</v>
      </c>
      <c r="F125" s="43" t="s">
        <v>55</v>
      </c>
      <c r="G125" s="43">
        <f>E125*'Информация о Чемпионате'!$B$15</f>
        <v>240</v>
      </c>
      <c r="H125" s="45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21.75" customHeight="1" thickTop="1" thickBot="1" x14ac:dyDescent="0.35">
      <c r="A126" s="43">
        <v>110</v>
      </c>
      <c r="B126" s="63" t="s">
        <v>555</v>
      </c>
      <c r="C126" s="63" t="s">
        <v>564</v>
      </c>
      <c r="D126" s="43" t="s">
        <v>333</v>
      </c>
      <c r="E126" s="43">
        <v>13</v>
      </c>
      <c r="F126" s="71" t="s">
        <v>55</v>
      </c>
      <c r="G126" s="43">
        <f>E126*'Информация о Чемпионате'!$B$15</f>
        <v>195</v>
      </c>
      <c r="H126" s="45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21.75" customHeight="1" thickTop="1" thickBot="1" x14ac:dyDescent="0.35">
      <c r="A127" s="43">
        <v>111</v>
      </c>
      <c r="B127" s="63" t="s">
        <v>566</v>
      </c>
      <c r="C127" s="63" t="s">
        <v>565</v>
      </c>
      <c r="D127" s="43" t="s">
        <v>333</v>
      </c>
      <c r="E127" s="43">
        <v>1</v>
      </c>
      <c r="F127" s="71" t="s">
        <v>55</v>
      </c>
      <c r="G127" s="43">
        <f>E127*'Информация о Чемпионате'!$B$15</f>
        <v>15</v>
      </c>
      <c r="H127" s="45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21.75" customHeight="1" thickTop="1" thickBot="1" x14ac:dyDescent="0.35">
      <c r="A128" s="43">
        <v>112</v>
      </c>
      <c r="B128" s="63" t="s">
        <v>567</v>
      </c>
      <c r="C128" s="63" t="s">
        <v>568</v>
      </c>
      <c r="D128" s="43" t="s">
        <v>333</v>
      </c>
      <c r="E128" s="43">
        <v>1</v>
      </c>
      <c r="F128" s="71" t="s">
        <v>55</v>
      </c>
      <c r="G128" s="43">
        <f>E128*'Информация о Чемпионате'!$B$15</f>
        <v>15</v>
      </c>
      <c r="H128" s="45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21.75" customHeight="1" thickTop="1" thickBot="1" x14ac:dyDescent="0.35">
      <c r="A129" s="70">
        <v>113</v>
      </c>
      <c r="B129" s="63" t="s">
        <v>570</v>
      </c>
      <c r="C129" s="63" t="s">
        <v>569</v>
      </c>
      <c r="D129" s="43" t="s">
        <v>333</v>
      </c>
      <c r="E129" s="43">
        <v>2</v>
      </c>
      <c r="F129" s="71" t="s">
        <v>55</v>
      </c>
      <c r="G129" s="43">
        <f>E129*'Информация о Чемпионате'!$B$15</f>
        <v>30</v>
      </c>
      <c r="H129" s="45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21.75" customHeight="1" thickTop="1" thickBot="1" x14ac:dyDescent="0.35">
      <c r="A130" s="43">
        <v>114</v>
      </c>
      <c r="B130" s="63" t="s">
        <v>567</v>
      </c>
      <c r="C130" s="63" t="s">
        <v>571</v>
      </c>
      <c r="D130" s="43" t="s">
        <v>333</v>
      </c>
      <c r="E130" s="43">
        <v>2</v>
      </c>
      <c r="F130" s="71" t="s">
        <v>55</v>
      </c>
      <c r="G130" s="43">
        <f>E130*'Информация о Чемпионате'!$B$15</f>
        <v>30</v>
      </c>
      <c r="H130" s="45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21.75" customHeight="1" thickTop="1" thickBot="1" x14ac:dyDescent="0.35">
      <c r="A131" s="43">
        <v>115</v>
      </c>
      <c r="B131" s="63" t="s">
        <v>573</v>
      </c>
      <c r="C131" s="63" t="s">
        <v>572</v>
      </c>
      <c r="D131" s="43" t="s">
        <v>333</v>
      </c>
      <c r="E131" s="43">
        <v>1</v>
      </c>
      <c r="F131" s="71" t="s">
        <v>55</v>
      </c>
      <c r="G131" s="43">
        <f>E131*'Информация о Чемпионате'!$B$15</f>
        <v>15</v>
      </c>
      <c r="H131" s="45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21.75" customHeight="1" thickTop="1" thickBot="1" x14ac:dyDescent="0.35">
      <c r="A132" s="43">
        <v>116</v>
      </c>
      <c r="B132" s="63" t="s">
        <v>575</v>
      </c>
      <c r="C132" s="63" t="s">
        <v>574</v>
      </c>
      <c r="D132" s="43" t="s">
        <v>333</v>
      </c>
      <c r="E132" s="43">
        <v>2</v>
      </c>
      <c r="F132" s="71" t="s">
        <v>55</v>
      </c>
      <c r="G132" s="43">
        <f>E132*'Информация о Чемпионате'!$B$15</f>
        <v>30</v>
      </c>
      <c r="H132" s="45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21.75" customHeight="1" thickTop="1" thickBot="1" x14ac:dyDescent="0.35">
      <c r="A133" s="70">
        <v>117</v>
      </c>
      <c r="B133" s="63" t="s">
        <v>577</v>
      </c>
      <c r="C133" s="63" t="s">
        <v>576</v>
      </c>
      <c r="D133" s="43" t="s">
        <v>333</v>
      </c>
      <c r="E133" s="43">
        <v>1</v>
      </c>
      <c r="F133" s="71" t="s">
        <v>55</v>
      </c>
      <c r="G133" s="43">
        <f>E133*'Информация о Чемпионате'!$B$15</f>
        <v>15</v>
      </c>
      <c r="H133" s="45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21.75" customHeight="1" thickTop="1" thickBot="1" x14ac:dyDescent="0.35">
      <c r="A134" s="43">
        <v>118</v>
      </c>
      <c r="B134" s="63" t="s">
        <v>575</v>
      </c>
      <c r="C134" s="63" t="s">
        <v>578</v>
      </c>
      <c r="D134" s="43" t="s">
        <v>333</v>
      </c>
      <c r="E134" s="43">
        <v>1</v>
      </c>
      <c r="F134" s="43" t="s">
        <v>55</v>
      </c>
      <c r="G134" s="43">
        <f>E134*'Информация о Чемпионате'!$B$15</f>
        <v>15</v>
      </c>
      <c r="H134" s="45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21.75" customHeight="1" thickTop="1" thickBot="1" x14ac:dyDescent="0.35">
      <c r="A135" s="43">
        <v>119</v>
      </c>
      <c r="B135" s="63" t="s">
        <v>580</v>
      </c>
      <c r="C135" s="63" t="s">
        <v>579</v>
      </c>
      <c r="D135" s="43" t="s">
        <v>333</v>
      </c>
      <c r="E135" s="43">
        <v>2</v>
      </c>
      <c r="F135" s="43" t="s">
        <v>55</v>
      </c>
      <c r="G135" s="43">
        <f>E135*'Информация о Чемпионате'!$B$15</f>
        <v>30</v>
      </c>
      <c r="H135" s="45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21.75" customHeight="1" thickTop="1" thickBot="1" x14ac:dyDescent="0.35">
      <c r="A136" s="43">
        <v>120</v>
      </c>
      <c r="B136" s="63" t="s">
        <v>582</v>
      </c>
      <c r="C136" s="63" t="s">
        <v>581</v>
      </c>
      <c r="D136" s="43" t="s">
        <v>333</v>
      </c>
      <c r="E136" s="43">
        <v>4</v>
      </c>
      <c r="F136" s="71" t="s">
        <v>55</v>
      </c>
      <c r="G136" s="43">
        <f>E136*'Информация о Чемпионате'!$B$15</f>
        <v>60</v>
      </c>
      <c r="H136" s="45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21.75" customHeight="1" thickTop="1" thickBot="1" x14ac:dyDescent="0.35">
      <c r="A137" s="43">
        <v>121</v>
      </c>
      <c r="B137" s="63" t="s">
        <v>584</v>
      </c>
      <c r="C137" s="63" t="s">
        <v>583</v>
      </c>
      <c r="D137" s="43" t="s">
        <v>333</v>
      </c>
      <c r="E137" s="43">
        <v>1</v>
      </c>
      <c r="F137" s="71" t="s">
        <v>55</v>
      </c>
      <c r="G137" s="43">
        <f>E137*'Информация о Чемпионате'!$B$15</f>
        <v>15</v>
      </c>
      <c r="H137" s="45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21.75" customHeight="1" thickTop="1" thickBot="1" x14ac:dyDescent="0.35">
      <c r="A138" s="70">
        <v>122</v>
      </c>
      <c r="B138" s="63" t="s">
        <v>582</v>
      </c>
      <c r="C138" s="63" t="s">
        <v>585</v>
      </c>
      <c r="D138" s="43" t="s">
        <v>333</v>
      </c>
      <c r="E138" s="43">
        <v>1</v>
      </c>
      <c r="F138" s="71" t="s">
        <v>55</v>
      </c>
      <c r="G138" s="43">
        <f>E138*'Информация о Чемпионате'!$B$15</f>
        <v>15</v>
      </c>
      <c r="H138" s="45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21.75" customHeight="1" thickTop="1" thickBot="1" x14ac:dyDescent="0.35">
      <c r="A139" s="43">
        <v>123</v>
      </c>
      <c r="B139" s="63" t="s">
        <v>587</v>
      </c>
      <c r="C139" s="63" t="s">
        <v>586</v>
      </c>
      <c r="D139" s="43" t="s">
        <v>333</v>
      </c>
      <c r="E139" s="43">
        <v>2</v>
      </c>
      <c r="F139" s="71" t="s">
        <v>55</v>
      </c>
      <c r="G139" s="43">
        <f>E139*'Информация о Чемпионате'!$B$15</f>
        <v>30</v>
      </c>
      <c r="H139" s="45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21.75" customHeight="1" thickTop="1" thickBot="1" x14ac:dyDescent="0.35">
      <c r="A140" s="43">
        <v>124</v>
      </c>
      <c r="B140" s="63" t="s">
        <v>589</v>
      </c>
      <c r="C140" s="63" t="s">
        <v>588</v>
      </c>
      <c r="D140" s="43" t="s">
        <v>333</v>
      </c>
      <c r="E140" s="43">
        <v>1</v>
      </c>
      <c r="F140" s="71" t="s">
        <v>55</v>
      </c>
      <c r="G140" s="43">
        <f>E140*'Информация о Чемпионате'!$B$15</f>
        <v>15</v>
      </c>
      <c r="H140" s="45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21.75" customHeight="1" thickTop="1" thickBot="1" x14ac:dyDescent="0.35">
      <c r="A141" s="43">
        <v>125</v>
      </c>
      <c r="B141" s="63" t="s">
        <v>590</v>
      </c>
      <c r="C141" s="63" t="s">
        <v>591</v>
      </c>
      <c r="D141" s="43" t="s">
        <v>333</v>
      </c>
      <c r="E141" s="43">
        <v>2</v>
      </c>
      <c r="F141" s="71" t="s">
        <v>55</v>
      </c>
      <c r="G141" s="43">
        <f>E141*'Информация о Чемпионате'!$B$15</f>
        <v>30</v>
      </c>
      <c r="H141" s="45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21.75" customHeight="1" thickTop="1" thickBot="1" x14ac:dyDescent="0.35">
      <c r="A142" s="43">
        <v>126</v>
      </c>
      <c r="B142" s="63" t="s">
        <v>593</v>
      </c>
      <c r="C142" s="63" t="s">
        <v>592</v>
      </c>
      <c r="D142" s="43" t="s">
        <v>333</v>
      </c>
      <c r="E142" s="43">
        <v>1</v>
      </c>
      <c r="F142" s="71" t="s">
        <v>55</v>
      </c>
      <c r="G142" s="43">
        <f>E142*'Информация о Чемпионате'!$B$15</f>
        <v>15</v>
      </c>
      <c r="H142" s="45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21.75" customHeight="1" thickTop="1" thickBot="1" x14ac:dyDescent="0.35">
      <c r="A143" s="70">
        <v>127</v>
      </c>
      <c r="B143" s="63" t="s">
        <v>595</v>
      </c>
      <c r="C143" s="63" t="s">
        <v>594</v>
      </c>
      <c r="D143" s="43" t="s">
        <v>333</v>
      </c>
      <c r="E143" s="43">
        <v>1</v>
      </c>
      <c r="F143" s="71" t="s">
        <v>55</v>
      </c>
      <c r="G143" s="43">
        <f>E143*'Информация о Чемпионате'!$B$15</f>
        <v>15</v>
      </c>
      <c r="H143" s="45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21.75" customHeight="1" thickTop="1" thickBot="1" x14ac:dyDescent="0.35">
      <c r="A144" s="43">
        <v>128</v>
      </c>
      <c r="B144" s="63" t="s">
        <v>597</v>
      </c>
      <c r="C144" s="63" t="s">
        <v>596</v>
      </c>
      <c r="D144" s="43" t="s">
        <v>333</v>
      </c>
      <c r="E144" s="43">
        <v>1</v>
      </c>
      <c r="F144" s="43" t="s">
        <v>55</v>
      </c>
      <c r="G144" s="43">
        <f>E144*'Информация о Чемпионате'!$B$15</f>
        <v>15</v>
      </c>
      <c r="H144" s="45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21.75" customHeight="1" thickTop="1" thickBot="1" x14ac:dyDescent="0.35">
      <c r="A145" s="43">
        <v>129</v>
      </c>
      <c r="B145" s="63" t="s">
        <v>599</v>
      </c>
      <c r="C145" s="63" t="s">
        <v>598</v>
      </c>
      <c r="D145" s="43" t="s">
        <v>333</v>
      </c>
      <c r="E145" s="43">
        <v>1</v>
      </c>
      <c r="F145" s="43" t="s">
        <v>55</v>
      </c>
      <c r="G145" s="43">
        <f>E145*'Информация о Чемпионате'!$B$15</f>
        <v>15</v>
      </c>
      <c r="H145" s="45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21.75" customHeight="1" thickTop="1" thickBot="1" x14ac:dyDescent="0.35">
      <c r="A146" s="43">
        <v>130</v>
      </c>
      <c r="B146" s="63" t="s">
        <v>601</v>
      </c>
      <c r="C146" s="63" t="s">
        <v>600</v>
      </c>
      <c r="D146" s="43" t="s">
        <v>333</v>
      </c>
      <c r="E146" s="43">
        <v>75</v>
      </c>
      <c r="F146" s="71" t="s">
        <v>55</v>
      </c>
      <c r="G146" s="43">
        <f>E146*'Информация о Чемпионате'!$B$15</f>
        <v>1125</v>
      </c>
      <c r="H146" s="45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21.75" customHeight="1" thickTop="1" thickBot="1" x14ac:dyDescent="0.35">
      <c r="A147" s="43">
        <v>131</v>
      </c>
      <c r="B147" s="63" t="s">
        <v>603</v>
      </c>
      <c r="C147" s="63" t="s">
        <v>602</v>
      </c>
      <c r="D147" s="43" t="s">
        <v>333</v>
      </c>
      <c r="E147" s="43">
        <v>6</v>
      </c>
      <c r="F147" s="71" t="s">
        <v>55</v>
      </c>
      <c r="G147" s="43">
        <f>E147*'Информация о Чемпионате'!$B$15</f>
        <v>90</v>
      </c>
      <c r="H147" s="45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21.75" customHeight="1" thickTop="1" thickBot="1" x14ac:dyDescent="0.35">
      <c r="A148" s="70">
        <v>132</v>
      </c>
      <c r="B148" s="63" t="s">
        <v>605</v>
      </c>
      <c r="C148" s="63" t="s">
        <v>604</v>
      </c>
      <c r="D148" s="43" t="s">
        <v>333</v>
      </c>
      <c r="E148" s="43">
        <v>9</v>
      </c>
      <c r="F148" s="71" t="s">
        <v>55</v>
      </c>
      <c r="G148" s="43">
        <f>E148*'Информация о Чемпионате'!$B$15</f>
        <v>135</v>
      </c>
      <c r="H148" s="45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21.75" customHeight="1" thickTop="1" thickBot="1" x14ac:dyDescent="0.35">
      <c r="A149" s="43">
        <v>133</v>
      </c>
      <c r="B149" s="63" t="s">
        <v>607</v>
      </c>
      <c r="C149" s="63" t="s">
        <v>606</v>
      </c>
      <c r="D149" s="43" t="s">
        <v>333</v>
      </c>
      <c r="E149" s="43">
        <v>10</v>
      </c>
      <c r="F149" s="71" t="s">
        <v>55</v>
      </c>
      <c r="G149" s="43">
        <f>E149*'Информация о Чемпионате'!$B$15</f>
        <v>150</v>
      </c>
      <c r="H149" s="45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21.75" customHeight="1" thickTop="1" thickBot="1" x14ac:dyDescent="0.35">
      <c r="A150" s="43">
        <v>134</v>
      </c>
      <c r="B150" s="63" t="s">
        <v>609</v>
      </c>
      <c r="C150" s="63" t="s">
        <v>608</v>
      </c>
      <c r="D150" s="43" t="s">
        <v>333</v>
      </c>
      <c r="E150" s="43">
        <v>11</v>
      </c>
      <c r="F150" s="71" t="s">
        <v>55</v>
      </c>
      <c r="G150" s="43">
        <f>E150*'Информация о Чемпионате'!$B$15</f>
        <v>165</v>
      </c>
      <c r="H150" s="45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21.75" customHeight="1" thickTop="1" thickBot="1" x14ac:dyDescent="0.35">
      <c r="A151" s="43">
        <v>135</v>
      </c>
      <c r="B151" s="63" t="s">
        <v>610</v>
      </c>
      <c r="C151" s="63" t="s">
        <v>611</v>
      </c>
      <c r="D151" s="43" t="s">
        <v>333</v>
      </c>
      <c r="E151" s="43">
        <v>2</v>
      </c>
      <c r="F151" s="71" t="s">
        <v>55</v>
      </c>
      <c r="G151" s="43">
        <f>E151*'Информация о Чемпионате'!$B$15</f>
        <v>30</v>
      </c>
      <c r="H151" s="45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21.75" customHeight="1" thickTop="1" thickBot="1" x14ac:dyDescent="0.35">
      <c r="A152" s="43">
        <v>136</v>
      </c>
      <c r="B152" s="63" t="s">
        <v>613</v>
      </c>
      <c r="C152" s="63" t="s">
        <v>612</v>
      </c>
      <c r="D152" s="43" t="s">
        <v>333</v>
      </c>
      <c r="E152" s="43">
        <v>3</v>
      </c>
      <c r="F152" s="71" t="s">
        <v>55</v>
      </c>
      <c r="G152" s="43">
        <f>E152*'Информация о Чемпионате'!$B$15</f>
        <v>45</v>
      </c>
      <c r="H152" s="45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21.75" customHeight="1" thickTop="1" thickBot="1" x14ac:dyDescent="0.35">
      <c r="A153" s="43">
        <v>137</v>
      </c>
      <c r="B153" s="63" t="s">
        <v>615</v>
      </c>
      <c r="C153" s="63" t="s">
        <v>614</v>
      </c>
      <c r="D153" s="43" t="s">
        <v>333</v>
      </c>
      <c r="E153" s="43">
        <v>2</v>
      </c>
      <c r="F153" s="71" t="s">
        <v>55</v>
      </c>
      <c r="G153" s="43">
        <f>E153*'Информация о Чемпионате'!$B$15</f>
        <v>30</v>
      </c>
      <c r="H153" s="45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21.75" customHeight="1" thickTop="1" thickBot="1" x14ac:dyDescent="0.35">
      <c r="A154" s="43">
        <v>138</v>
      </c>
      <c r="B154" s="63" t="s">
        <v>617</v>
      </c>
      <c r="C154" s="63" t="s">
        <v>616</v>
      </c>
      <c r="D154" s="43" t="s">
        <v>333</v>
      </c>
      <c r="E154" s="43">
        <v>1</v>
      </c>
      <c r="F154" s="71" t="s">
        <v>55</v>
      </c>
      <c r="G154" s="43">
        <f>E154*'Информация о Чемпионате'!$B$15</f>
        <v>15</v>
      </c>
      <c r="H154" s="45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21.75" customHeight="1" thickTop="1" thickBot="1" x14ac:dyDescent="0.35">
      <c r="A155" s="43">
        <v>139</v>
      </c>
      <c r="B155" s="63" t="s">
        <v>599</v>
      </c>
      <c r="C155" s="63" t="s">
        <v>618</v>
      </c>
      <c r="D155" s="43" t="s">
        <v>333</v>
      </c>
      <c r="E155" s="43">
        <v>1</v>
      </c>
      <c r="F155" s="43" t="s">
        <v>55</v>
      </c>
      <c r="G155" s="43">
        <f>E155*'Информация о Чемпионате'!$B$15</f>
        <v>15</v>
      </c>
      <c r="H155" s="45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21.75" customHeight="1" thickTop="1" thickBot="1" x14ac:dyDescent="0.35">
      <c r="A156" s="43">
        <v>140</v>
      </c>
      <c r="B156" s="63" t="s">
        <v>620</v>
      </c>
      <c r="C156" s="63" t="s">
        <v>619</v>
      </c>
      <c r="D156" s="43" t="s">
        <v>333</v>
      </c>
      <c r="E156" s="43">
        <v>1</v>
      </c>
      <c r="F156" s="43" t="s">
        <v>55</v>
      </c>
      <c r="G156" s="43">
        <f>E156*'Информация о Чемпионате'!$B$15</f>
        <v>15</v>
      </c>
      <c r="H156" s="45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21.75" customHeight="1" thickTop="1" thickBot="1" x14ac:dyDescent="0.35">
      <c r="A157" s="43">
        <v>141</v>
      </c>
      <c r="B157" s="63" t="s">
        <v>622</v>
      </c>
      <c r="C157" s="63" t="s">
        <v>621</v>
      </c>
      <c r="D157" s="43" t="s">
        <v>333</v>
      </c>
      <c r="E157" s="43">
        <v>1</v>
      </c>
      <c r="F157" s="71" t="s">
        <v>55</v>
      </c>
      <c r="G157" s="43">
        <f>E157*'Информация о Чемпионате'!$B$15</f>
        <v>15</v>
      </c>
      <c r="H157" s="45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21.75" customHeight="1" thickTop="1" thickBot="1" x14ac:dyDescent="0.35">
      <c r="A158" s="43">
        <v>142</v>
      </c>
      <c r="B158" s="63"/>
      <c r="C158" s="63"/>
      <c r="D158" s="43" t="s">
        <v>333</v>
      </c>
      <c r="E158" s="43"/>
      <c r="F158" s="71" t="s">
        <v>55</v>
      </c>
      <c r="G158" s="43">
        <f>E158*'Информация о Чемпионате'!$B$15</f>
        <v>0</v>
      </c>
      <c r="H158" s="45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21.75" customHeight="1" thickTop="1" thickBot="1" x14ac:dyDescent="0.35">
      <c r="A159" s="43">
        <v>143</v>
      </c>
      <c r="B159" s="63"/>
      <c r="C159" s="63"/>
      <c r="D159" s="43" t="s">
        <v>333</v>
      </c>
      <c r="E159" s="43"/>
      <c r="F159" s="71" t="s">
        <v>55</v>
      </c>
      <c r="G159" s="43">
        <f>E159*'Информация о Чемпионате'!$B$15</f>
        <v>0</v>
      </c>
      <c r="H159" s="45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21.75" customHeight="1" thickTop="1" thickBot="1" x14ac:dyDescent="0.35">
      <c r="A160" s="43">
        <v>144</v>
      </c>
      <c r="B160" s="63"/>
      <c r="C160" s="63"/>
      <c r="D160" s="43" t="s">
        <v>333</v>
      </c>
      <c r="E160" s="43"/>
      <c r="F160" s="71" t="s">
        <v>55</v>
      </c>
      <c r="G160" s="43">
        <f>E160*'Информация о Чемпионате'!$B$15</f>
        <v>0</v>
      </c>
      <c r="H160" s="45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21.75" customHeight="1" thickTop="1" thickBot="1" x14ac:dyDescent="0.35">
      <c r="A161" s="43">
        <v>145</v>
      </c>
      <c r="B161" s="63"/>
      <c r="C161" s="63"/>
      <c r="D161" s="43" t="s">
        <v>333</v>
      </c>
      <c r="E161" s="43"/>
      <c r="F161" s="71" t="s">
        <v>55</v>
      </c>
      <c r="G161" s="43">
        <f>E161*'Информация о Чемпионате'!$B$15</f>
        <v>0</v>
      </c>
      <c r="H161" s="45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21.75" customHeight="1" thickTop="1" thickBot="1" x14ac:dyDescent="0.35">
      <c r="A162" s="43">
        <v>146</v>
      </c>
      <c r="B162" s="63"/>
      <c r="C162" s="63"/>
      <c r="D162" s="43" t="s">
        <v>333</v>
      </c>
      <c r="E162" s="43"/>
      <c r="F162" s="71" t="s">
        <v>55</v>
      </c>
      <c r="G162" s="43">
        <f>E162*'Информация о Чемпионате'!$B$15</f>
        <v>0</v>
      </c>
      <c r="H162" s="45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21.75" customHeight="1" thickTop="1" thickBot="1" x14ac:dyDescent="0.35">
      <c r="A163" s="43">
        <v>147</v>
      </c>
      <c r="B163" s="63"/>
      <c r="C163" s="63"/>
      <c r="D163" s="43" t="s">
        <v>333</v>
      </c>
      <c r="E163" s="43"/>
      <c r="F163" s="71" t="s">
        <v>55</v>
      </c>
      <c r="G163" s="43">
        <f>E163*'Информация о Чемпионате'!$B$15</f>
        <v>0</v>
      </c>
      <c r="H163" s="45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21.6" thickTop="1" thickBot="1" x14ac:dyDescent="0.4">
      <c r="A164" s="97" t="s">
        <v>407</v>
      </c>
      <c r="B164" s="98"/>
      <c r="C164" s="98"/>
      <c r="D164" s="98"/>
      <c r="E164" s="98"/>
      <c r="F164" s="98"/>
      <c r="G164" s="98"/>
      <c r="H164" s="99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5.75" customHeight="1" thickTop="1" thickBot="1" x14ac:dyDescent="0.35">
      <c r="A165" s="8" t="s">
        <v>44</v>
      </c>
      <c r="B165" s="9" t="s">
        <v>45</v>
      </c>
      <c r="C165" s="9" t="s">
        <v>46</v>
      </c>
      <c r="D165" s="9" t="s">
        <v>47</v>
      </c>
      <c r="E165" s="9" t="s">
        <v>48</v>
      </c>
      <c r="F165" s="9" t="s">
        <v>49</v>
      </c>
      <c r="G165" s="9" t="s">
        <v>50</v>
      </c>
      <c r="H165" s="9" t="s">
        <v>51</v>
      </c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9.5" customHeight="1" thickTop="1" thickBot="1" x14ac:dyDescent="0.35">
      <c r="A166" s="48">
        <v>1</v>
      </c>
      <c r="B166" s="49" t="s">
        <v>408</v>
      </c>
      <c r="C166" s="49" t="s">
        <v>408</v>
      </c>
      <c r="D166" s="43" t="s">
        <v>333</v>
      </c>
      <c r="E166" s="43">
        <v>3</v>
      </c>
      <c r="F166" s="43" t="s">
        <v>409</v>
      </c>
      <c r="G166" s="48">
        <f t="shared" ref="G166:G176" si="0">E166</f>
        <v>3</v>
      </c>
      <c r="H166" s="50" t="s">
        <v>56</v>
      </c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9.5" customHeight="1" thickTop="1" thickBot="1" x14ac:dyDescent="0.35">
      <c r="A167" s="48">
        <v>2</v>
      </c>
      <c r="B167" s="49" t="s">
        <v>410</v>
      </c>
      <c r="C167" s="49" t="s">
        <v>410</v>
      </c>
      <c r="D167" s="43" t="s">
        <v>333</v>
      </c>
      <c r="E167" s="43">
        <v>5</v>
      </c>
      <c r="F167" s="43" t="s">
        <v>55</v>
      </c>
      <c r="G167" s="48">
        <f t="shared" si="0"/>
        <v>5</v>
      </c>
      <c r="H167" s="50" t="s">
        <v>56</v>
      </c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9.5" customHeight="1" thickTop="1" thickBot="1" x14ac:dyDescent="0.35">
      <c r="A168" s="48">
        <v>3</v>
      </c>
      <c r="B168" s="49" t="s">
        <v>411</v>
      </c>
      <c r="C168" s="49" t="s">
        <v>411</v>
      </c>
      <c r="D168" s="43" t="s">
        <v>333</v>
      </c>
      <c r="E168" s="43">
        <v>1</v>
      </c>
      <c r="F168" s="43" t="s">
        <v>55</v>
      </c>
      <c r="G168" s="48">
        <f t="shared" si="0"/>
        <v>1</v>
      </c>
      <c r="H168" s="50" t="s">
        <v>56</v>
      </c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9.5" customHeight="1" thickTop="1" thickBot="1" x14ac:dyDescent="0.35">
      <c r="A169" s="48">
        <v>4</v>
      </c>
      <c r="B169" s="49" t="s">
        <v>412</v>
      </c>
      <c r="C169" s="49" t="s">
        <v>412</v>
      </c>
      <c r="D169" s="43" t="s">
        <v>333</v>
      </c>
      <c r="E169" s="43">
        <v>1</v>
      </c>
      <c r="F169" s="43" t="s">
        <v>55</v>
      </c>
      <c r="G169" s="48">
        <f t="shared" si="0"/>
        <v>1</v>
      </c>
      <c r="H169" s="50" t="s">
        <v>56</v>
      </c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9.5" customHeight="1" thickTop="1" thickBot="1" x14ac:dyDescent="0.35">
      <c r="A170" s="48">
        <v>5</v>
      </c>
      <c r="B170" s="49" t="s">
        <v>413</v>
      </c>
      <c r="C170" s="49" t="s">
        <v>413</v>
      </c>
      <c r="D170" s="43" t="s">
        <v>333</v>
      </c>
      <c r="E170" s="43">
        <v>1</v>
      </c>
      <c r="F170" s="43" t="s">
        <v>55</v>
      </c>
      <c r="G170" s="48">
        <f t="shared" si="0"/>
        <v>1</v>
      </c>
      <c r="H170" s="50" t="s">
        <v>56</v>
      </c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9.5" customHeight="1" x14ac:dyDescent="0.3">
      <c r="A171" s="48">
        <v>6</v>
      </c>
      <c r="B171" s="49" t="s">
        <v>414</v>
      </c>
      <c r="C171" s="47" t="s">
        <v>415</v>
      </c>
      <c r="D171" s="43" t="s">
        <v>333</v>
      </c>
      <c r="E171" s="43">
        <v>1</v>
      </c>
      <c r="F171" s="43" t="s">
        <v>55</v>
      </c>
      <c r="G171" s="48">
        <f t="shared" si="0"/>
        <v>1</v>
      </c>
      <c r="H171" s="50" t="s">
        <v>56</v>
      </c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9.5" customHeight="1" x14ac:dyDescent="0.3">
      <c r="A172" s="48">
        <v>7</v>
      </c>
      <c r="B172" s="49" t="s">
        <v>416</v>
      </c>
      <c r="C172" s="49" t="s">
        <v>416</v>
      </c>
      <c r="D172" s="43" t="s">
        <v>333</v>
      </c>
      <c r="E172" s="43">
        <v>20</v>
      </c>
      <c r="F172" s="43" t="s">
        <v>55</v>
      </c>
      <c r="G172" s="48">
        <f t="shared" si="0"/>
        <v>20</v>
      </c>
      <c r="H172" s="50" t="s">
        <v>56</v>
      </c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9.5" customHeight="1" x14ac:dyDescent="0.3">
      <c r="A173" s="48">
        <v>8</v>
      </c>
      <c r="B173" s="49" t="s">
        <v>417</v>
      </c>
      <c r="C173" s="49" t="s">
        <v>417</v>
      </c>
      <c r="D173" s="43" t="s">
        <v>333</v>
      </c>
      <c r="E173" s="43">
        <v>20</v>
      </c>
      <c r="F173" s="43" t="s">
        <v>55</v>
      </c>
      <c r="G173" s="48">
        <f t="shared" si="0"/>
        <v>20</v>
      </c>
      <c r="H173" s="50" t="s">
        <v>56</v>
      </c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9.5" customHeight="1" x14ac:dyDescent="0.3">
      <c r="A174" s="48">
        <v>9</v>
      </c>
      <c r="B174" s="49" t="s">
        <v>418</v>
      </c>
      <c r="C174" s="49" t="s">
        <v>418</v>
      </c>
      <c r="D174" s="43" t="s">
        <v>333</v>
      </c>
      <c r="E174" s="43">
        <v>20</v>
      </c>
      <c r="F174" s="43" t="s">
        <v>55</v>
      </c>
      <c r="G174" s="48">
        <f t="shared" si="0"/>
        <v>20</v>
      </c>
      <c r="H174" s="50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9.5" customHeight="1" x14ac:dyDescent="0.3">
      <c r="A175" s="48">
        <v>10</v>
      </c>
      <c r="B175" s="49" t="s">
        <v>419</v>
      </c>
      <c r="C175" s="49" t="s">
        <v>419</v>
      </c>
      <c r="D175" s="43" t="s">
        <v>333</v>
      </c>
      <c r="E175" s="43">
        <v>1</v>
      </c>
      <c r="F175" s="43" t="s">
        <v>55</v>
      </c>
      <c r="G175" s="48">
        <f t="shared" si="0"/>
        <v>1</v>
      </c>
      <c r="H175" s="50" t="s">
        <v>56</v>
      </c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9.5" customHeight="1" x14ac:dyDescent="0.3">
      <c r="A176" s="48">
        <v>11</v>
      </c>
      <c r="B176" s="49" t="s">
        <v>420</v>
      </c>
      <c r="C176" s="49" t="s">
        <v>420</v>
      </c>
      <c r="D176" s="43" t="s">
        <v>333</v>
      </c>
      <c r="E176" s="43">
        <v>20</v>
      </c>
      <c r="F176" s="43" t="s">
        <v>55</v>
      </c>
      <c r="G176" s="48">
        <f t="shared" si="0"/>
        <v>20</v>
      </c>
      <c r="H176" s="50" t="s">
        <v>56</v>
      </c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9.5" customHeight="1" x14ac:dyDescent="0.3">
      <c r="A177" s="48">
        <v>12</v>
      </c>
      <c r="B177" s="49" t="s">
        <v>421</v>
      </c>
      <c r="C177" s="49" t="s">
        <v>421</v>
      </c>
      <c r="D177" s="43" t="s">
        <v>333</v>
      </c>
      <c r="E177" s="43">
        <v>1</v>
      </c>
      <c r="F177" s="43" t="s">
        <v>55</v>
      </c>
      <c r="G177" s="48">
        <v>2</v>
      </c>
      <c r="H177" s="50" t="s">
        <v>56</v>
      </c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9.5" customHeight="1" x14ac:dyDescent="0.3">
      <c r="A178" s="48">
        <v>13</v>
      </c>
      <c r="B178" s="49" t="s">
        <v>422</v>
      </c>
      <c r="C178" s="49" t="s">
        <v>422</v>
      </c>
      <c r="D178" s="43" t="s">
        <v>333</v>
      </c>
      <c r="E178" s="43">
        <v>2</v>
      </c>
      <c r="F178" s="43" t="s">
        <v>423</v>
      </c>
      <c r="G178" s="48">
        <v>4</v>
      </c>
      <c r="H178" s="50" t="s">
        <v>56</v>
      </c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9.5" customHeight="1" x14ac:dyDescent="0.3">
      <c r="A179" s="48">
        <v>14</v>
      </c>
      <c r="B179" s="49" t="s">
        <v>424</v>
      </c>
      <c r="C179" s="49" t="s">
        <v>424</v>
      </c>
      <c r="D179" s="43" t="s">
        <v>333</v>
      </c>
      <c r="E179" s="43">
        <v>1</v>
      </c>
      <c r="F179" s="43" t="s">
        <v>425</v>
      </c>
      <c r="G179" s="48">
        <f t="shared" ref="G179:G191" si="1">E179</f>
        <v>1</v>
      </c>
      <c r="H179" s="50" t="s">
        <v>56</v>
      </c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9.5" customHeight="1" x14ac:dyDescent="0.3">
      <c r="A180" s="48">
        <v>15</v>
      </c>
      <c r="B180" s="49" t="s">
        <v>426</v>
      </c>
      <c r="C180" s="49" t="s">
        <v>427</v>
      </c>
      <c r="D180" s="43" t="s">
        <v>333</v>
      </c>
      <c r="E180" s="43">
        <v>10</v>
      </c>
      <c r="F180" s="43" t="s">
        <v>55</v>
      </c>
      <c r="G180" s="48">
        <f t="shared" si="1"/>
        <v>10</v>
      </c>
      <c r="H180" s="50" t="s">
        <v>56</v>
      </c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9.5" customHeight="1" x14ac:dyDescent="0.3">
      <c r="A181" s="48">
        <v>16</v>
      </c>
      <c r="B181" s="49" t="s">
        <v>428</v>
      </c>
      <c r="C181" s="49" t="s">
        <v>428</v>
      </c>
      <c r="D181" s="43" t="s">
        <v>333</v>
      </c>
      <c r="E181" s="43">
        <v>1</v>
      </c>
      <c r="F181" s="43" t="s">
        <v>55</v>
      </c>
      <c r="G181" s="48">
        <f t="shared" si="1"/>
        <v>1</v>
      </c>
      <c r="H181" s="50" t="s">
        <v>56</v>
      </c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9.5" customHeight="1" x14ac:dyDescent="0.3">
      <c r="A182" s="48">
        <v>17</v>
      </c>
      <c r="B182" s="49" t="s">
        <v>429</v>
      </c>
      <c r="C182" s="49" t="s">
        <v>429</v>
      </c>
      <c r="D182" s="43" t="s">
        <v>333</v>
      </c>
      <c r="E182" s="43">
        <v>2</v>
      </c>
      <c r="F182" s="43" t="s">
        <v>55</v>
      </c>
      <c r="G182" s="48">
        <f t="shared" si="1"/>
        <v>2</v>
      </c>
      <c r="H182" s="50" t="s">
        <v>56</v>
      </c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9.5" customHeight="1" x14ac:dyDescent="0.3">
      <c r="A183" s="48">
        <v>18</v>
      </c>
      <c r="B183" s="49" t="s">
        <v>430</v>
      </c>
      <c r="C183" s="49" t="s">
        <v>431</v>
      </c>
      <c r="D183" s="43" t="s">
        <v>333</v>
      </c>
      <c r="E183" s="43">
        <v>1</v>
      </c>
      <c r="F183" s="43" t="s">
        <v>55</v>
      </c>
      <c r="G183" s="48">
        <f t="shared" si="1"/>
        <v>1</v>
      </c>
      <c r="H183" s="45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9.5" customHeight="1" x14ac:dyDescent="0.3">
      <c r="A184" s="48">
        <v>19</v>
      </c>
      <c r="B184" s="49" t="s">
        <v>430</v>
      </c>
      <c r="C184" s="49" t="s">
        <v>432</v>
      </c>
      <c r="D184" s="43" t="s">
        <v>333</v>
      </c>
      <c r="E184" s="43">
        <v>1</v>
      </c>
      <c r="F184" s="43" t="s">
        <v>55</v>
      </c>
      <c r="G184" s="48">
        <f t="shared" si="1"/>
        <v>1</v>
      </c>
      <c r="H184" s="45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9.5" customHeight="1" x14ac:dyDescent="0.3">
      <c r="A185" s="48">
        <v>20</v>
      </c>
      <c r="B185" s="49" t="s">
        <v>433</v>
      </c>
      <c r="C185" s="49" t="s">
        <v>434</v>
      </c>
      <c r="D185" s="43" t="s">
        <v>333</v>
      </c>
      <c r="E185" s="43">
        <v>1</v>
      </c>
      <c r="F185" s="43" t="s">
        <v>55</v>
      </c>
      <c r="G185" s="48">
        <f t="shared" si="1"/>
        <v>1</v>
      </c>
      <c r="H185" s="45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9.5" customHeight="1" x14ac:dyDescent="0.3">
      <c r="A186" s="48">
        <v>21</v>
      </c>
      <c r="B186" s="49" t="s">
        <v>433</v>
      </c>
      <c r="C186" s="49" t="s">
        <v>435</v>
      </c>
      <c r="D186" s="43" t="s">
        <v>333</v>
      </c>
      <c r="E186" s="43">
        <v>1</v>
      </c>
      <c r="F186" s="43" t="s">
        <v>55</v>
      </c>
      <c r="G186" s="48">
        <f t="shared" si="1"/>
        <v>1</v>
      </c>
      <c r="H186" s="45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9.5" customHeight="1" x14ac:dyDescent="0.3">
      <c r="A187" s="48">
        <v>23</v>
      </c>
      <c r="B187" s="49" t="s">
        <v>436</v>
      </c>
      <c r="C187" s="49" t="s">
        <v>437</v>
      </c>
      <c r="D187" s="43" t="s">
        <v>333</v>
      </c>
      <c r="E187" s="43">
        <v>2</v>
      </c>
      <c r="F187" s="43" t="s">
        <v>55</v>
      </c>
      <c r="G187" s="48">
        <f t="shared" si="1"/>
        <v>2</v>
      </c>
      <c r="H187" s="45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9.5" customHeight="1" x14ac:dyDescent="0.3">
      <c r="A188" s="48">
        <v>24</v>
      </c>
      <c r="B188" s="49" t="s">
        <v>438</v>
      </c>
      <c r="C188" s="49" t="s">
        <v>439</v>
      </c>
      <c r="D188" s="43" t="s">
        <v>333</v>
      </c>
      <c r="E188" s="43">
        <v>5</v>
      </c>
      <c r="F188" s="43" t="s">
        <v>55</v>
      </c>
      <c r="G188" s="48">
        <f t="shared" si="1"/>
        <v>5</v>
      </c>
      <c r="H188" s="45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9.5" customHeight="1" x14ac:dyDescent="0.3">
      <c r="A189" s="48">
        <v>25</v>
      </c>
      <c r="B189" s="44" t="s">
        <v>360</v>
      </c>
      <c r="C189" s="44" t="s">
        <v>361</v>
      </c>
      <c r="D189" s="43" t="s">
        <v>333</v>
      </c>
      <c r="E189" s="43">
        <v>1</v>
      </c>
      <c r="F189" s="43" t="s">
        <v>362</v>
      </c>
      <c r="G189" s="48">
        <f t="shared" si="1"/>
        <v>1</v>
      </c>
      <c r="H189" s="45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9.5" customHeight="1" x14ac:dyDescent="0.3">
      <c r="A190" s="48">
        <v>26</v>
      </c>
      <c r="B190" s="44" t="s">
        <v>360</v>
      </c>
      <c r="C190" s="44" t="s">
        <v>363</v>
      </c>
      <c r="D190" s="43" t="s">
        <v>333</v>
      </c>
      <c r="E190" s="43">
        <v>1</v>
      </c>
      <c r="F190" s="43" t="s">
        <v>55</v>
      </c>
      <c r="G190" s="48">
        <f t="shared" si="1"/>
        <v>1</v>
      </c>
      <c r="H190" s="45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9.5" customHeight="1" x14ac:dyDescent="0.3">
      <c r="A191" s="48">
        <v>27</v>
      </c>
      <c r="B191" s="44" t="s">
        <v>360</v>
      </c>
      <c r="C191" s="44" t="s">
        <v>364</v>
      </c>
      <c r="D191" s="43" t="s">
        <v>333</v>
      </c>
      <c r="E191" s="43">
        <v>1</v>
      </c>
      <c r="F191" s="43" t="s">
        <v>55</v>
      </c>
      <c r="G191" s="48">
        <f t="shared" si="1"/>
        <v>1</v>
      </c>
      <c r="H191" s="45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21" x14ac:dyDescent="0.3">
      <c r="A192" s="100" t="s">
        <v>119</v>
      </c>
      <c r="B192" s="93"/>
      <c r="C192" s="93"/>
      <c r="D192" s="93"/>
      <c r="E192" s="93"/>
      <c r="F192" s="93"/>
      <c r="G192" s="93"/>
      <c r="H192" s="94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5.75" customHeight="1" x14ac:dyDescent="0.3">
      <c r="A193" s="8" t="s">
        <v>44</v>
      </c>
      <c r="B193" s="9" t="s">
        <v>45</v>
      </c>
      <c r="C193" s="9" t="s">
        <v>46</v>
      </c>
      <c r="D193" s="9" t="s">
        <v>47</v>
      </c>
      <c r="E193" s="9" t="s">
        <v>48</v>
      </c>
      <c r="F193" s="9" t="s">
        <v>49</v>
      </c>
      <c r="G193" s="9" t="s">
        <v>50</v>
      </c>
      <c r="H193" s="9" t="s">
        <v>51</v>
      </c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21" customHeight="1" x14ac:dyDescent="0.3">
      <c r="A194" s="48">
        <v>1</v>
      </c>
      <c r="B194" s="49" t="s">
        <v>440</v>
      </c>
      <c r="C194" s="49" t="s">
        <v>441</v>
      </c>
      <c r="D194" s="48" t="s">
        <v>121</v>
      </c>
      <c r="E194" s="48">
        <v>3</v>
      </c>
      <c r="F194" s="48" t="s">
        <v>55</v>
      </c>
      <c r="G194" s="43">
        <v>40</v>
      </c>
      <c r="H194" s="50" t="s">
        <v>56</v>
      </c>
      <c r="I194" s="7" t="s">
        <v>442</v>
      </c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21" customHeight="1" x14ac:dyDescent="0.3">
      <c r="A195" s="48">
        <v>2</v>
      </c>
      <c r="B195" s="49" t="s">
        <v>443</v>
      </c>
      <c r="C195" s="44" t="s">
        <v>444</v>
      </c>
      <c r="D195" s="48" t="s">
        <v>121</v>
      </c>
      <c r="E195" s="48">
        <v>3</v>
      </c>
      <c r="F195" s="48" t="s">
        <v>55</v>
      </c>
      <c r="G195" s="43">
        <v>40</v>
      </c>
      <c r="H195" s="50" t="s">
        <v>56</v>
      </c>
      <c r="I195" s="7" t="s">
        <v>442</v>
      </c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21" customHeight="1" x14ac:dyDescent="0.3">
      <c r="A196" s="48">
        <v>3</v>
      </c>
      <c r="B196" s="51" t="s">
        <v>445</v>
      </c>
      <c r="C196" s="51" t="s">
        <v>445</v>
      </c>
      <c r="D196" s="48" t="s">
        <v>121</v>
      </c>
      <c r="E196" s="48">
        <v>1</v>
      </c>
      <c r="F196" s="48" t="s">
        <v>55</v>
      </c>
      <c r="G196" s="43">
        <v>3</v>
      </c>
      <c r="H196" s="50" t="s">
        <v>446</v>
      </c>
      <c r="I196" s="7" t="s">
        <v>446</v>
      </c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4.25" customHeight="1" x14ac:dyDescent="0.3">
      <c r="A197" s="37"/>
      <c r="B197" s="37"/>
      <c r="C197" s="37"/>
      <c r="D197" s="37"/>
      <c r="E197" s="37"/>
      <c r="F197" s="37"/>
      <c r="G197" s="37"/>
      <c r="H197" s="3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4.25" customHeight="1" x14ac:dyDescent="0.3">
      <c r="A198" s="37"/>
      <c r="B198" s="37"/>
      <c r="C198" s="37"/>
      <c r="D198" s="37"/>
      <c r="E198" s="37"/>
      <c r="F198" s="37"/>
      <c r="G198" s="37"/>
      <c r="H198" s="3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4.25" customHeight="1" x14ac:dyDescent="0.3">
      <c r="A199" s="37"/>
      <c r="B199" s="37"/>
      <c r="C199" s="37"/>
      <c r="D199" s="37"/>
      <c r="E199" s="37"/>
      <c r="F199" s="37"/>
      <c r="G199" s="37"/>
      <c r="H199" s="3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4.25" customHeight="1" x14ac:dyDescent="0.3">
      <c r="A200" s="37"/>
      <c r="B200" s="37"/>
      <c r="C200" s="37"/>
      <c r="D200" s="37"/>
      <c r="E200" s="37"/>
      <c r="F200" s="37"/>
      <c r="G200" s="37"/>
      <c r="H200" s="3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4.25" customHeight="1" x14ac:dyDescent="0.3">
      <c r="A201" s="37"/>
      <c r="B201" s="37"/>
      <c r="C201" s="37"/>
      <c r="D201" s="37"/>
      <c r="E201" s="37"/>
      <c r="F201" s="37"/>
      <c r="G201" s="37"/>
      <c r="H201" s="3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4.25" customHeight="1" x14ac:dyDescent="0.3">
      <c r="A202" s="37"/>
      <c r="B202" s="37"/>
      <c r="C202" s="37"/>
      <c r="D202" s="37"/>
      <c r="E202" s="37"/>
      <c r="F202" s="37"/>
      <c r="G202" s="37"/>
      <c r="H202" s="3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4.25" customHeight="1" x14ac:dyDescent="0.3">
      <c r="A203" s="37"/>
      <c r="B203" s="37"/>
      <c r="C203" s="37"/>
      <c r="D203" s="37"/>
      <c r="E203" s="37"/>
      <c r="F203" s="37"/>
      <c r="G203" s="37"/>
      <c r="H203" s="3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4.25" customHeight="1" x14ac:dyDescent="0.3">
      <c r="A204" s="37"/>
      <c r="B204" s="37"/>
      <c r="C204" s="37"/>
      <c r="D204" s="37"/>
      <c r="E204" s="37"/>
      <c r="F204" s="37"/>
      <c r="G204" s="37"/>
      <c r="H204" s="3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4.25" customHeight="1" x14ac:dyDescent="0.3">
      <c r="A205" s="37"/>
      <c r="B205" s="37"/>
      <c r="C205" s="37"/>
      <c r="D205" s="37"/>
      <c r="E205" s="37"/>
      <c r="F205" s="37"/>
      <c r="G205" s="37"/>
      <c r="H205" s="3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4.25" customHeight="1" x14ac:dyDescent="0.3">
      <c r="A206" s="37"/>
      <c r="B206" s="37"/>
      <c r="C206" s="37"/>
      <c r="D206" s="37"/>
      <c r="E206" s="37"/>
      <c r="F206" s="37"/>
      <c r="G206" s="37"/>
      <c r="H206" s="3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4.25" customHeight="1" x14ac:dyDescent="0.3">
      <c r="A207" s="37"/>
      <c r="B207" s="37"/>
      <c r="C207" s="37"/>
      <c r="D207" s="37"/>
      <c r="E207" s="37"/>
      <c r="F207" s="37"/>
      <c r="G207" s="37"/>
      <c r="H207" s="3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4.25" customHeight="1" x14ac:dyDescent="0.3">
      <c r="A208" s="37"/>
      <c r="B208" s="37"/>
      <c r="C208" s="37"/>
      <c r="D208" s="37"/>
      <c r="E208" s="37"/>
      <c r="F208" s="37"/>
      <c r="G208" s="37"/>
      <c r="H208" s="3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4.25" customHeight="1" x14ac:dyDescent="0.3">
      <c r="A209" s="37"/>
      <c r="B209" s="37"/>
      <c r="C209" s="37"/>
      <c r="D209" s="37"/>
      <c r="E209" s="37"/>
      <c r="F209" s="37"/>
      <c r="G209" s="37"/>
      <c r="H209" s="3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4.25" customHeight="1" x14ac:dyDescent="0.3">
      <c r="A210" s="37"/>
      <c r="B210" s="37"/>
      <c r="C210" s="37"/>
      <c r="D210" s="37"/>
      <c r="E210" s="37"/>
      <c r="F210" s="37"/>
      <c r="G210" s="37"/>
      <c r="H210" s="3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4.25" customHeight="1" x14ac:dyDescent="0.3">
      <c r="A211" s="37"/>
      <c r="B211" s="37"/>
      <c r="C211" s="37"/>
      <c r="D211" s="37"/>
      <c r="E211" s="37"/>
      <c r="F211" s="37"/>
      <c r="G211" s="37"/>
      <c r="H211" s="3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4.25" customHeight="1" x14ac:dyDescent="0.3">
      <c r="A212" s="37"/>
      <c r="B212" s="37"/>
      <c r="C212" s="37"/>
      <c r="D212" s="37"/>
      <c r="E212" s="37"/>
      <c r="F212" s="37"/>
      <c r="G212" s="37"/>
      <c r="H212" s="3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4.25" customHeight="1" x14ac:dyDescent="0.3">
      <c r="A213" s="37"/>
      <c r="B213" s="37"/>
      <c r="C213" s="37"/>
      <c r="D213" s="37"/>
      <c r="E213" s="37"/>
      <c r="F213" s="37"/>
      <c r="G213" s="37"/>
      <c r="H213" s="3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4.25" customHeight="1" x14ac:dyDescent="0.3">
      <c r="A214" s="37"/>
      <c r="B214" s="37"/>
      <c r="C214" s="37"/>
      <c r="D214" s="37"/>
      <c r="E214" s="37"/>
      <c r="F214" s="37"/>
      <c r="G214" s="37"/>
      <c r="H214" s="3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4.25" customHeight="1" x14ac:dyDescent="0.3">
      <c r="A215" s="37"/>
      <c r="B215" s="37"/>
      <c r="C215" s="37"/>
      <c r="D215" s="37"/>
      <c r="E215" s="37"/>
      <c r="F215" s="37"/>
      <c r="G215" s="37"/>
      <c r="H215" s="3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4.25" customHeight="1" x14ac:dyDescent="0.3">
      <c r="A216" s="37"/>
      <c r="B216" s="37"/>
      <c r="C216" s="37"/>
      <c r="D216" s="37"/>
      <c r="E216" s="37"/>
      <c r="F216" s="37"/>
      <c r="G216" s="37"/>
      <c r="H216" s="3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4.25" customHeight="1" x14ac:dyDescent="0.3">
      <c r="A217" s="37"/>
      <c r="B217" s="37"/>
      <c r="C217" s="37"/>
      <c r="D217" s="37"/>
      <c r="E217" s="37"/>
      <c r="F217" s="37"/>
      <c r="G217" s="37"/>
      <c r="H217" s="3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4.25" customHeight="1" x14ac:dyDescent="0.3">
      <c r="A218" s="37"/>
      <c r="B218" s="37"/>
      <c r="C218" s="37"/>
      <c r="D218" s="37"/>
      <c r="E218" s="37"/>
      <c r="F218" s="37"/>
      <c r="G218" s="37"/>
      <c r="H218" s="3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4.25" customHeight="1" x14ac:dyDescent="0.3">
      <c r="A219" s="37"/>
      <c r="B219" s="37"/>
      <c r="C219" s="37"/>
      <c r="D219" s="37"/>
      <c r="E219" s="37"/>
      <c r="F219" s="37"/>
      <c r="G219" s="37"/>
      <c r="H219" s="3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4.25" customHeight="1" x14ac:dyDescent="0.3">
      <c r="A220" s="37"/>
      <c r="B220" s="37"/>
      <c r="C220" s="37"/>
      <c r="D220" s="37"/>
      <c r="E220" s="37"/>
      <c r="F220" s="37"/>
      <c r="G220" s="37"/>
      <c r="H220" s="3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4.25" customHeight="1" x14ac:dyDescent="0.3">
      <c r="A221" s="37"/>
      <c r="B221" s="37"/>
      <c r="C221" s="37"/>
      <c r="D221" s="37"/>
      <c r="E221" s="37"/>
      <c r="F221" s="37"/>
      <c r="G221" s="37"/>
      <c r="H221" s="3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4.25" customHeight="1" x14ac:dyDescent="0.3">
      <c r="A222" s="37"/>
      <c r="B222" s="37"/>
      <c r="C222" s="37"/>
      <c r="D222" s="37"/>
      <c r="E222" s="37"/>
      <c r="F222" s="37"/>
      <c r="G222" s="37"/>
      <c r="H222" s="3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4.25" customHeight="1" x14ac:dyDescent="0.3">
      <c r="A223" s="37"/>
      <c r="B223" s="37"/>
      <c r="C223" s="37"/>
      <c r="D223" s="37"/>
      <c r="E223" s="37"/>
      <c r="F223" s="37"/>
      <c r="G223" s="37"/>
      <c r="H223" s="3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4.25" customHeight="1" x14ac:dyDescent="0.3">
      <c r="A224" s="37"/>
      <c r="B224" s="37"/>
      <c r="C224" s="37"/>
      <c r="D224" s="37"/>
      <c r="E224" s="37"/>
      <c r="F224" s="37"/>
      <c r="G224" s="37"/>
      <c r="H224" s="3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4.25" customHeight="1" x14ac:dyDescent="0.3">
      <c r="A225" s="37"/>
      <c r="B225" s="37"/>
      <c r="C225" s="37"/>
      <c r="D225" s="37"/>
      <c r="E225" s="37"/>
      <c r="F225" s="37"/>
      <c r="G225" s="37"/>
      <c r="H225" s="3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4.25" customHeight="1" x14ac:dyDescent="0.3">
      <c r="A226" s="37"/>
      <c r="B226" s="37"/>
      <c r="C226" s="37"/>
      <c r="D226" s="37"/>
      <c r="E226" s="37"/>
      <c r="F226" s="37"/>
      <c r="G226" s="37"/>
      <c r="H226" s="3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4.25" customHeight="1" x14ac:dyDescent="0.3">
      <c r="A227" s="37"/>
      <c r="B227" s="37"/>
      <c r="C227" s="37"/>
      <c r="D227" s="37"/>
      <c r="E227" s="37"/>
      <c r="F227" s="37"/>
      <c r="G227" s="37"/>
      <c r="H227" s="3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4.25" customHeight="1" x14ac:dyDescent="0.3">
      <c r="A228" s="37"/>
      <c r="B228" s="37"/>
      <c r="C228" s="37"/>
      <c r="D228" s="37"/>
      <c r="E228" s="37"/>
      <c r="F228" s="37"/>
      <c r="G228" s="37"/>
      <c r="H228" s="3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4.25" customHeight="1" x14ac:dyDescent="0.3">
      <c r="A229" s="37"/>
      <c r="B229" s="37"/>
      <c r="C229" s="37"/>
      <c r="D229" s="37"/>
      <c r="E229" s="37"/>
      <c r="F229" s="37"/>
      <c r="G229" s="37"/>
      <c r="H229" s="3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4.25" customHeight="1" x14ac:dyDescent="0.3">
      <c r="A230" s="37"/>
      <c r="B230" s="37"/>
      <c r="C230" s="37"/>
      <c r="D230" s="37"/>
      <c r="E230" s="37"/>
      <c r="F230" s="37"/>
      <c r="G230" s="37"/>
      <c r="H230" s="3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4.25" customHeight="1" x14ac:dyDescent="0.3">
      <c r="A231" s="37"/>
      <c r="B231" s="37"/>
      <c r="C231" s="37"/>
      <c r="D231" s="37"/>
      <c r="E231" s="37"/>
      <c r="F231" s="37"/>
      <c r="G231" s="37"/>
      <c r="H231" s="3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4.25" customHeight="1" x14ac:dyDescent="0.3">
      <c r="A232" s="37"/>
      <c r="B232" s="37"/>
      <c r="C232" s="37"/>
      <c r="D232" s="37"/>
      <c r="E232" s="37"/>
      <c r="F232" s="37"/>
      <c r="G232" s="37"/>
      <c r="H232" s="3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4.25" customHeight="1" x14ac:dyDescent="0.3">
      <c r="A233" s="37"/>
      <c r="B233" s="37"/>
      <c r="C233" s="37"/>
      <c r="D233" s="37"/>
      <c r="E233" s="37"/>
      <c r="F233" s="37"/>
      <c r="G233" s="37"/>
      <c r="H233" s="3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4.25" customHeight="1" x14ac:dyDescent="0.3">
      <c r="A234" s="37"/>
      <c r="B234" s="37"/>
      <c r="C234" s="37"/>
      <c r="D234" s="37"/>
      <c r="E234" s="37"/>
      <c r="F234" s="37"/>
      <c r="G234" s="37"/>
      <c r="H234" s="3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4.25" customHeight="1" x14ac:dyDescent="0.3">
      <c r="A235" s="37"/>
      <c r="B235" s="37"/>
      <c r="C235" s="37"/>
      <c r="D235" s="37"/>
      <c r="E235" s="37"/>
      <c r="F235" s="37"/>
      <c r="G235" s="37"/>
      <c r="H235" s="3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4.25" customHeight="1" x14ac:dyDescent="0.3">
      <c r="A236" s="37"/>
      <c r="B236" s="37"/>
      <c r="C236" s="37"/>
      <c r="D236" s="37"/>
      <c r="E236" s="37"/>
      <c r="F236" s="37"/>
      <c r="G236" s="37"/>
      <c r="H236" s="3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4.25" customHeight="1" x14ac:dyDescent="0.3">
      <c r="A237" s="37"/>
      <c r="B237" s="37"/>
      <c r="C237" s="37"/>
      <c r="D237" s="37"/>
      <c r="E237" s="37"/>
      <c r="F237" s="37"/>
      <c r="G237" s="37"/>
      <c r="H237" s="3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4.25" customHeight="1" x14ac:dyDescent="0.3">
      <c r="A238" s="37"/>
      <c r="B238" s="37"/>
      <c r="C238" s="37"/>
      <c r="D238" s="37"/>
      <c r="E238" s="37"/>
      <c r="F238" s="37"/>
      <c r="G238" s="37"/>
      <c r="H238" s="3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4.25" customHeight="1" x14ac:dyDescent="0.3">
      <c r="A239" s="37"/>
      <c r="B239" s="37"/>
      <c r="C239" s="37"/>
      <c r="D239" s="37"/>
      <c r="E239" s="37"/>
      <c r="F239" s="37"/>
      <c r="G239" s="37"/>
      <c r="H239" s="3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4.25" customHeight="1" x14ac:dyDescent="0.3">
      <c r="A240" s="37"/>
      <c r="B240" s="37"/>
      <c r="C240" s="37"/>
      <c r="D240" s="37"/>
      <c r="E240" s="37"/>
      <c r="F240" s="37"/>
      <c r="G240" s="37"/>
      <c r="H240" s="3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4.25" customHeight="1" x14ac:dyDescent="0.3">
      <c r="A241" s="37"/>
      <c r="B241" s="37"/>
      <c r="C241" s="37"/>
      <c r="D241" s="37"/>
      <c r="E241" s="37"/>
      <c r="F241" s="37"/>
      <c r="G241" s="37"/>
      <c r="H241" s="3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4.25" customHeight="1" x14ac:dyDescent="0.3">
      <c r="A242" s="37"/>
      <c r="B242" s="37"/>
      <c r="C242" s="37"/>
      <c r="D242" s="37"/>
      <c r="E242" s="37"/>
      <c r="F242" s="37"/>
      <c r="G242" s="37"/>
      <c r="H242" s="3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4.25" customHeight="1" x14ac:dyDescent="0.3">
      <c r="A243" s="37"/>
      <c r="B243" s="37"/>
      <c r="C243" s="37"/>
      <c r="D243" s="37"/>
      <c r="E243" s="37"/>
      <c r="F243" s="37"/>
      <c r="G243" s="37"/>
      <c r="H243" s="3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4.25" customHeight="1" x14ac:dyDescent="0.3">
      <c r="A244" s="37"/>
      <c r="B244" s="37"/>
      <c r="C244" s="37"/>
      <c r="D244" s="37"/>
      <c r="E244" s="37"/>
      <c r="F244" s="37"/>
      <c r="G244" s="37"/>
      <c r="H244" s="3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4.25" customHeight="1" x14ac:dyDescent="0.3">
      <c r="A245" s="37"/>
      <c r="B245" s="37"/>
      <c r="C245" s="37"/>
      <c r="D245" s="37"/>
      <c r="E245" s="37"/>
      <c r="F245" s="37"/>
      <c r="G245" s="37"/>
      <c r="H245" s="3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4.25" customHeight="1" x14ac:dyDescent="0.3">
      <c r="A246" s="37"/>
      <c r="B246" s="37"/>
      <c r="C246" s="37"/>
      <c r="D246" s="37"/>
      <c r="E246" s="37"/>
      <c r="F246" s="37"/>
      <c r="G246" s="37"/>
      <c r="H246" s="3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4.25" customHeight="1" x14ac:dyDescent="0.3">
      <c r="A247" s="37"/>
      <c r="B247" s="37"/>
      <c r="C247" s="37"/>
      <c r="D247" s="37"/>
      <c r="E247" s="37"/>
      <c r="F247" s="37"/>
      <c r="G247" s="37"/>
      <c r="H247" s="3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4.25" customHeight="1" x14ac:dyDescent="0.3">
      <c r="A248" s="37"/>
      <c r="B248" s="37"/>
      <c r="C248" s="37"/>
      <c r="D248" s="37"/>
      <c r="E248" s="37"/>
      <c r="F248" s="37"/>
      <c r="G248" s="37"/>
      <c r="H248" s="3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4.25" customHeight="1" x14ac:dyDescent="0.3">
      <c r="A249" s="37"/>
      <c r="B249" s="37"/>
      <c r="C249" s="37"/>
      <c r="D249" s="37"/>
      <c r="E249" s="37"/>
      <c r="F249" s="37"/>
      <c r="G249" s="37"/>
      <c r="H249" s="3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4.25" customHeight="1" x14ac:dyDescent="0.3">
      <c r="A250" s="37"/>
      <c r="B250" s="37"/>
      <c r="C250" s="37"/>
      <c r="D250" s="37"/>
      <c r="E250" s="37"/>
      <c r="F250" s="37"/>
      <c r="G250" s="37"/>
      <c r="H250" s="3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4.25" customHeight="1" x14ac:dyDescent="0.3">
      <c r="A251" s="37"/>
      <c r="B251" s="37"/>
      <c r="C251" s="37"/>
      <c r="D251" s="37"/>
      <c r="E251" s="37"/>
      <c r="F251" s="37"/>
      <c r="G251" s="37"/>
      <c r="H251" s="3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4.25" customHeight="1" x14ac:dyDescent="0.3">
      <c r="A252" s="37"/>
      <c r="B252" s="37"/>
      <c r="C252" s="37"/>
      <c r="D252" s="37"/>
      <c r="E252" s="37"/>
      <c r="F252" s="37"/>
      <c r="G252" s="37"/>
      <c r="H252" s="3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4.25" customHeight="1" x14ac:dyDescent="0.3">
      <c r="A253" s="37"/>
      <c r="B253" s="37"/>
      <c r="C253" s="37"/>
      <c r="D253" s="37"/>
      <c r="E253" s="37"/>
      <c r="F253" s="37"/>
      <c r="G253" s="37"/>
      <c r="H253" s="3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4.25" customHeight="1" x14ac:dyDescent="0.3">
      <c r="A254" s="37"/>
      <c r="B254" s="37"/>
      <c r="C254" s="37"/>
      <c r="D254" s="37"/>
      <c r="E254" s="37"/>
      <c r="F254" s="37"/>
      <c r="G254" s="37"/>
      <c r="H254" s="3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4.25" customHeight="1" x14ac:dyDescent="0.3">
      <c r="A255" s="37"/>
      <c r="B255" s="37"/>
      <c r="C255" s="37"/>
      <c r="D255" s="37"/>
      <c r="E255" s="37"/>
      <c r="F255" s="37"/>
      <c r="G255" s="37"/>
      <c r="H255" s="3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4.25" customHeight="1" x14ac:dyDescent="0.3">
      <c r="A256" s="37"/>
      <c r="B256" s="37"/>
      <c r="C256" s="37"/>
      <c r="D256" s="37"/>
      <c r="E256" s="37"/>
      <c r="F256" s="37"/>
      <c r="G256" s="37"/>
      <c r="H256" s="3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4.25" customHeight="1" x14ac:dyDescent="0.3">
      <c r="A257" s="37"/>
      <c r="B257" s="37"/>
      <c r="C257" s="37"/>
      <c r="D257" s="37"/>
      <c r="E257" s="37"/>
      <c r="F257" s="37"/>
      <c r="G257" s="37"/>
      <c r="H257" s="3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4.25" customHeight="1" x14ac:dyDescent="0.3">
      <c r="A258" s="37"/>
      <c r="B258" s="37"/>
      <c r="C258" s="37"/>
      <c r="D258" s="37"/>
      <c r="E258" s="37"/>
      <c r="F258" s="37"/>
      <c r="G258" s="37"/>
      <c r="H258" s="3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4.25" customHeight="1" x14ac:dyDescent="0.3">
      <c r="A259" s="37"/>
      <c r="B259" s="37"/>
      <c r="C259" s="37"/>
      <c r="D259" s="37"/>
      <c r="E259" s="37"/>
      <c r="F259" s="37"/>
      <c r="G259" s="37"/>
      <c r="H259" s="3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4.25" customHeight="1" x14ac:dyDescent="0.3">
      <c r="A260" s="37"/>
      <c r="B260" s="37"/>
      <c r="C260" s="37"/>
      <c r="D260" s="37"/>
      <c r="E260" s="37"/>
      <c r="F260" s="37"/>
      <c r="G260" s="37"/>
      <c r="H260" s="3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4.25" customHeight="1" x14ac:dyDescent="0.3">
      <c r="A261" s="37"/>
      <c r="B261" s="37"/>
      <c r="C261" s="37"/>
      <c r="D261" s="37"/>
      <c r="E261" s="37"/>
      <c r="F261" s="37"/>
      <c r="G261" s="37"/>
      <c r="H261" s="3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4.25" customHeight="1" x14ac:dyDescent="0.3">
      <c r="A262" s="37"/>
      <c r="B262" s="37"/>
      <c r="C262" s="37"/>
      <c r="D262" s="37"/>
      <c r="E262" s="37"/>
      <c r="F262" s="37"/>
      <c r="G262" s="37"/>
      <c r="H262" s="3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4.25" customHeight="1" x14ac:dyDescent="0.3">
      <c r="A263" s="37"/>
      <c r="B263" s="37"/>
      <c r="C263" s="37"/>
      <c r="D263" s="37"/>
      <c r="E263" s="37"/>
      <c r="F263" s="37"/>
      <c r="G263" s="37"/>
      <c r="H263" s="3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4.25" customHeight="1" x14ac:dyDescent="0.3">
      <c r="A264" s="37"/>
      <c r="B264" s="37"/>
      <c r="C264" s="37"/>
      <c r="D264" s="37"/>
      <c r="E264" s="37"/>
      <c r="F264" s="37"/>
      <c r="G264" s="37"/>
      <c r="H264" s="3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4.25" customHeight="1" x14ac:dyDescent="0.3">
      <c r="A265" s="37"/>
      <c r="B265" s="37"/>
      <c r="C265" s="37"/>
      <c r="D265" s="37"/>
      <c r="E265" s="37"/>
      <c r="F265" s="37"/>
      <c r="G265" s="37"/>
      <c r="H265" s="3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4.25" customHeight="1" x14ac:dyDescent="0.3">
      <c r="A266" s="37"/>
      <c r="B266" s="37"/>
      <c r="C266" s="37"/>
      <c r="D266" s="37"/>
      <c r="E266" s="37"/>
      <c r="F266" s="37"/>
      <c r="G266" s="37"/>
      <c r="H266" s="3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4.25" customHeight="1" x14ac:dyDescent="0.3">
      <c r="A267" s="37"/>
      <c r="B267" s="37"/>
      <c r="C267" s="37"/>
      <c r="D267" s="37"/>
      <c r="E267" s="37"/>
      <c r="F267" s="37"/>
      <c r="G267" s="37"/>
      <c r="H267" s="3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4.25" customHeight="1" x14ac:dyDescent="0.3">
      <c r="A268" s="37"/>
      <c r="B268" s="37"/>
      <c r="C268" s="37"/>
      <c r="D268" s="37"/>
      <c r="E268" s="37"/>
      <c r="F268" s="37"/>
      <c r="G268" s="37"/>
      <c r="H268" s="3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4.25" customHeight="1" x14ac:dyDescent="0.3">
      <c r="A269" s="37"/>
      <c r="B269" s="37"/>
      <c r="C269" s="37"/>
      <c r="D269" s="37"/>
      <c r="E269" s="37"/>
      <c r="F269" s="37"/>
      <c r="G269" s="37"/>
      <c r="H269" s="3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4.25" customHeight="1" x14ac:dyDescent="0.3">
      <c r="A270" s="37"/>
      <c r="B270" s="37"/>
      <c r="C270" s="37"/>
      <c r="D270" s="37"/>
      <c r="E270" s="37"/>
      <c r="F270" s="37"/>
      <c r="G270" s="37"/>
      <c r="H270" s="3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4.25" customHeight="1" x14ac:dyDescent="0.3">
      <c r="A271" s="37"/>
      <c r="B271" s="37"/>
      <c r="C271" s="37"/>
      <c r="D271" s="37"/>
      <c r="E271" s="37"/>
      <c r="F271" s="37"/>
      <c r="G271" s="37"/>
      <c r="H271" s="3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4.25" customHeight="1" x14ac:dyDescent="0.3">
      <c r="A272" s="37"/>
      <c r="B272" s="37"/>
      <c r="C272" s="37"/>
      <c r="D272" s="37"/>
      <c r="E272" s="37"/>
      <c r="F272" s="37"/>
      <c r="G272" s="37"/>
      <c r="H272" s="3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4.25" customHeight="1" x14ac:dyDescent="0.3">
      <c r="A273" s="37"/>
      <c r="B273" s="37"/>
      <c r="C273" s="37"/>
      <c r="D273" s="37"/>
      <c r="E273" s="37"/>
      <c r="F273" s="37"/>
      <c r="G273" s="37"/>
      <c r="H273" s="3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4.25" customHeight="1" x14ac:dyDescent="0.3">
      <c r="A274" s="37"/>
      <c r="B274" s="37"/>
      <c r="C274" s="37"/>
      <c r="D274" s="37"/>
      <c r="E274" s="37"/>
      <c r="F274" s="37"/>
      <c r="G274" s="37"/>
      <c r="H274" s="3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4.25" customHeight="1" x14ac:dyDescent="0.3">
      <c r="A275" s="37"/>
      <c r="B275" s="37"/>
      <c r="C275" s="37"/>
      <c r="D275" s="37"/>
      <c r="E275" s="37"/>
      <c r="F275" s="37"/>
      <c r="G275" s="37"/>
      <c r="H275" s="3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4.25" customHeight="1" x14ac:dyDescent="0.3">
      <c r="A276" s="37"/>
      <c r="B276" s="37"/>
      <c r="C276" s="37"/>
      <c r="D276" s="37"/>
      <c r="E276" s="37"/>
      <c r="F276" s="37"/>
      <c r="G276" s="37"/>
      <c r="H276" s="3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4.25" customHeight="1" x14ac:dyDescent="0.3">
      <c r="A277" s="37"/>
      <c r="B277" s="37"/>
      <c r="C277" s="37"/>
      <c r="D277" s="37"/>
      <c r="E277" s="37"/>
      <c r="F277" s="37"/>
      <c r="G277" s="37"/>
      <c r="H277" s="3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4.25" customHeight="1" x14ac:dyDescent="0.3">
      <c r="A278" s="37"/>
      <c r="B278" s="37"/>
      <c r="C278" s="37"/>
      <c r="D278" s="37"/>
      <c r="E278" s="37"/>
      <c r="F278" s="37"/>
      <c r="G278" s="37"/>
      <c r="H278" s="3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4.25" customHeight="1" x14ac:dyDescent="0.3">
      <c r="A279" s="37"/>
      <c r="B279" s="37"/>
      <c r="C279" s="37"/>
      <c r="D279" s="37"/>
      <c r="E279" s="37"/>
      <c r="F279" s="37"/>
      <c r="G279" s="37"/>
      <c r="H279" s="3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4.25" customHeight="1" x14ac:dyDescent="0.3">
      <c r="A280" s="37"/>
      <c r="B280" s="37"/>
      <c r="C280" s="37"/>
      <c r="D280" s="37"/>
      <c r="E280" s="37"/>
      <c r="F280" s="37"/>
      <c r="G280" s="37"/>
      <c r="H280" s="3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4.25" customHeight="1" x14ac:dyDescent="0.3">
      <c r="A281" s="37"/>
      <c r="B281" s="37"/>
      <c r="C281" s="37"/>
      <c r="D281" s="37"/>
      <c r="E281" s="37"/>
      <c r="F281" s="37"/>
      <c r="G281" s="37"/>
      <c r="H281" s="3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4.25" customHeight="1" x14ac:dyDescent="0.3">
      <c r="A282" s="37"/>
      <c r="B282" s="37"/>
      <c r="C282" s="37"/>
      <c r="D282" s="37"/>
      <c r="E282" s="37"/>
      <c r="F282" s="37"/>
      <c r="G282" s="37"/>
      <c r="H282" s="3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4.25" customHeight="1" x14ac:dyDescent="0.3">
      <c r="A283" s="37"/>
      <c r="B283" s="37"/>
      <c r="C283" s="37"/>
      <c r="D283" s="37"/>
      <c r="E283" s="37"/>
      <c r="F283" s="37"/>
      <c r="G283" s="37"/>
      <c r="H283" s="3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4.25" customHeight="1" x14ac:dyDescent="0.3">
      <c r="A284" s="37"/>
      <c r="B284" s="37"/>
      <c r="C284" s="37"/>
      <c r="D284" s="37"/>
      <c r="E284" s="37"/>
      <c r="F284" s="37"/>
      <c r="G284" s="37"/>
      <c r="H284" s="3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4.25" customHeight="1" x14ac:dyDescent="0.3">
      <c r="A285" s="37"/>
      <c r="B285" s="37"/>
      <c r="C285" s="37"/>
      <c r="D285" s="37"/>
      <c r="E285" s="37"/>
      <c r="F285" s="37"/>
      <c r="G285" s="37"/>
      <c r="H285" s="3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4.25" customHeight="1" x14ac:dyDescent="0.3">
      <c r="A286" s="37"/>
      <c r="B286" s="37"/>
      <c r="C286" s="37"/>
      <c r="D286" s="37"/>
      <c r="E286" s="37"/>
      <c r="F286" s="37"/>
      <c r="G286" s="37"/>
      <c r="H286" s="3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4.25" customHeight="1" x14ac:dyDescent="0.3">
      <c r="A287" s="37"/>
      <c r="B287" s="37"/>
      <c r="C287" s="37"/>
      <c r="D287" s="37"/>
      <c r="E287" s="37"/>
      <c r="F287" s="37"/>
      <c r="G287" s="37"/>
      <c r="H287" s="3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4.25" customHeight="1" x14ac:dyDescent="0.3">
      <c r="A288" s="37"/>
      <c r="B288" s="37"/>
      <c r="C288" s="37"/>
      <c r="D288" s="37"/>
      <c r="E288" s="37"/>
      <c r="F288" s="37"/>
      <c r="G288" s="37"/>
      <c r="H288" s="3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4.25" customHeight="1" x14ac:dyDescent="0.3">
      <c r="A289" s="37"/>
      <c r="B289" s="37"/>
      <c r="C289" s="37"/>
      <c r="D289" s="37"/>
      <c r="E289" s="37"/>
      <c r="F289" s="37"/>
      <c r="G289" s="37"/>
      <c r="H289" s="3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4.25" customHeight="1" x14ac:dyDescent="0.3">
      <c r="A290" s="37"/>
      <c r="B290" s="37"/>
      <c r="C290" s="37"/>
      <c r="D290" s="37"/>
      <c r="E290" s="37"/>
      <c r="F290" s="37"/>
      <c r="G290" s="37"/>
      <c r="H290" s="3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4.25" customHeight="1" x14ac:dyDescent="0.3">
      <c r="A291" s="37"/>
      <c r="B291" s="37"/>
      <c r="C291" s="37"/>
      <c r="D291" s="37"/>
      <c r="E291" s="37"/>
      <c r="F291" s="37"/>
      <c r="G291" s="37"/>
      <c r="H291" s="3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4.25" customHeight="1" x14ac:dyDescent="0.3">
      <c r="A292" s="37"/>
      <c r="B292" s="37"/>
      <c r="C292" s="37"/>
      <c r="D292" s="37"/>
      <c r="E292" s="37"/>
      <c r="F292" s="37"/>
      <c r="G292" s="37"/>
      <c r="H292" s="3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4.25" customHeight="1" x14ac:dyDescent="0.3">
      <c r="A293" s="37"/>
      <c r="B293" s="37"/>
      <c r="C293" s="37"/>
      <c r="D293" s="37"/>
      <c r="E293" s="37"/>
      <c r="F293" s="37"/>
      <c r="G293" s="37"/>
      <c r="H293" s="3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4.25" customHeight="1" x14ac:dyDescent="0.3">
      <c r="A294" s="37"/>
      <c r="B294" s="37"/>
      <c r="C294" s="37"/>
      <c r="D294" s="37"/>
      <c r="E294" s="37"/>
      <c r="F294" s="37"/>
      <c r="G294" s="37"/>
      <c r="H294" s="3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4.25" customHeight="1" x14ac:dyDescent="0.3">
      <c r="A295" s="37"/>
      <c r="B295" s="37"/>
      <c r="C295" s="37"/>
      <c r="D295" s="37"/>
      <c r="E295" s="37"/>
      <c r="F295" s="37"/>
      <c r="G295" s="37"/>
      <c r="H295" s="3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4.25" customHeight="1" x14ac:dyDescent="0.3">
      <c r="A296" s="37"/>
      <c r="B296" s="37"/>
      <c r="C296" s="37"/>
      <c r="D296" s="37"/>
      <c r="E296" s="37"/>
      <c r="F296" s="37"/>
      <c r="G296" s="37"/>
      <c r="H296" s="3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4.25" customHeight="1" x14ac:dyDescent="0.3">
      <c r="A297" s="37"/>
      <c r="B297" s="37"/>
      <c r="C297" s="37"/>
      <c r="D297" s="37"/>
      <c r="E297" s="37"/>
      <c r="F297" s="37"/>
      <c r="G297" s="37"/>
      <c r="H297" s="3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4.25" customHeight="1" x14ac:dyDescent="0.3">
      <c r="A298" s="37"/>
      <c r="B298" s="37"/>
      <c r="C298" s="37"/>
      <c r="D298" s="37"/>
      <c r="E298" s="37"/>
      <c r="F298" s="37"/>
      <c r="G298" s="37"/>
      <c r="H298" s="3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4.25" customHeight="1" x14ac:dyDescent="0.3">
      <c r="A299" s="37"/>
      <c r="B299" s="37"/>
      <c r="C299" s="37"/>
      <c r="D299" s="37"/>
      <c r="E299" s="37"/>
      <c r="F299" s="37"/>
      <c r="G299" s="37"/>
      <c r="H299" s="3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4.25" customHeight="1" x14ac:dyDescent="0.3">
      <c r="A300" s="37"/>
      <c r="B300" s="37"/>
      <c r="C300" s="37"/>
      <c r="D300" s="37"/>
      <c r="E300" s="37"/>
      <c r="F300" s="37"/>
      <c r="G300" s="37"/>
      <c r="H300" s="3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4.25" customHeight="1" x14ac:dyDescent="0.3">
      <c r="A301" s="37"/>
      <c r="B301" s="37"/>
      <c r="C301" s="37"/>
      <c r="D301" s="37"/>
      <c r="E301" s="37"/>
      <c r="F301" s="37"/>
      <c r="G301" s="37"/>
      <c r="H301" s="3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4.25" customHeight="1" x14ac:dyDescent="0.3">
      <c r="A302" s="37"/>
      <c r="B302" s="37"/>
      <c r="C302" s="37"/>
      <c r="D302" s="37"/>
      <c r="E302" s="37"/>
      <c r="F302" s="37"/>
      <c r="G302" s="37"/>
      <c r="H302" s="3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4.25" customHeight="1" x14ac:dyDescent="0.3">
      <c r="A303" s="37"/>
      <c r="B303" s="37"/>
      <c r="C303" s="37"/>
      <c r="D303" s="37"/>
      <c r="E303" s="37"/>
      <c r="F303" s="37"/>
      <c r="G303" s="37"/>
      <c r="H303" s="3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4.25" customHeight="1" x14ac:dyDescent="0.3">
      <c r="A304" s="37"/>
      <c r="B304" s="37"/>
      <c r="C304" s="37"/>
      <c r="D304" s="37"/>
      <c r="E304" s="37"/>
      <c r="F304" s="37"/>
      <c r="G304" s="37"/>
      <c r="H304" s="3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4.25" customHeight="1" x14ac:dyDescent="0.3">
      <c r="A305" s="37"/>
      <c r="B305" s="37"/>
      <c r="C305" s="37"/>
      <c r="D305" s="37"/>
      <c r="E305" s="37"/>
      <c r="F305" s="37"/>
      <c r="G305" s="37"/>
      <c r="H305" s="3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4.25" customHeight="1" x14ac:dyDescent="0.3">
      <c r="A306" s="37"/>
      <c r="B306" s="37"/>
      <c r="C306" s="37"/>
      <c r="D306" s="37"/>
      <c r="E306" s="37"/>
      <c r="F306" s="37"/>
      <c r="G306" s="37"/>
      <c r="H306" s="3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4.25" customHeight="1" x14ac:dyDescent="0.3">
      <c r="A307" s="37"/>
      <c r="B307" s="37"/>
      <c r="C307" s="37"/>
      <c r="D307" s="37"/>
      <c r="E307" s="37"/>
      <c r="F307" s="37"/>
      <c r="G307" s="37"/>
      <c r="H307" s="3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4.25" customHeight="1" x14ac:dyDescent="0.3">
      <c r="A308" s="37"/>
      <c r="B308" s="37"/>
      <c r="C308" s="37"/>
      <c r="D308" s="37"/>
      <c r="E308" s="37"/>
      <c r="F308" s="37"/>
      <c r="G308" s="37"/>
      <c r="H308" s="3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4.25" customHeight="1" x14ac:dyDescent="0.3">
      <c r="A309" s="37"/>
      <c r="B309" s="37"/>
      <c r="C309" s="37"/>
      <c r="D309" s="37"/>
      <c r="E309" s="37"/>
      <c r="F309" s="37"/>
      <c r="G309" s="37"/>
      <c r="H309" s="3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4.25" customHeight="1" x14ac:dyDescent="0.3">
      <c r="A310" s="37"/>
      <c r="B310" s="37"/>
      <c r="C310" s="37"/>
      <c r="D310" s="37"/>
      <c r="E310" s="37"/>
      <c r="F310" s="37"/>
      <c r="G310" s="37"/>
      <c r="H310" s="3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4.25" customHeight="1" x14ac:dyDescent="0.3">
      <c r="A311" s="37"/>
      <c r="B311" s="37"/>
      <c r="C311" s="37"/>
      <c r="D311" s="37"/>
      <c r="E311" s="37"/>
      <c r="F311" s="37"/>
      <c r="G311" s="37"/>
      <c r="H311" s="3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4.25" customHeight="1" x14ac:dyDescent="0.3">
      <c r="A312" s="37"/>
      <c r="B312" s="37"/>
      <c r="C312" s="37"/>
      <c r="D312" s="37"/>
      <c r="E312" s="37"/>
      <c r="F312" s="37"/>
      <c r="G312" s="37"/>
      <c r="H312" s="3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4.25" customHeight="1" x14ac:dyDescent="0.3">
      <c r="A313" s="37"/>
      <c r="B313" s="37"/>
      <c r="C313" s="37"/>
      <c r="D313" s="37"/>
      <c r="E313" s="37"/>
      <c r="F313" s="37"/>
      <c r="G313" s="37"/>
      <c r="H313" s="3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4.25" customHeight="1" x14ac:dyDescent="0.3">
      <c r="A314" s="37"/>
      <c r="B314" s="37"/>
      <c r="C314" s="37"/>
      <c r="D314" s="37"/>
      <c r="E314" s="37"/>
      <c r="F314" s="37"/>
      <c r="G314" s="37"/>
      <c r="H314" s="3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4.25" customHeight="1" x14ac:dyDescent="0.3">
      <c r="A315" s="37"/>
      <c r="B315" s="37"/>
      <c r="C315" s="37"/>
      <c r="D315" s="37"/>
      <c r="E315" s="37"/>
      <c r="F315" s="37"/>
      <c r="G315" s="37"/>
      <c r="H315" s="3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4.25" customHeight="1" x14ac:dyDescent="0.3">
      <c r="A316" s="37"/>
      <c r="B316" s="37"/>
      <c r="C316" s="37"/>
      <c r="D316" s="37"/>
      <c r="E316" s="37"/>
      <c r="F316" s="37"/>
      <c r="G316" s="37"/>
      <c r="H316" s="3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4.25" customHeight="1" x14ac:dyDescent="0.3">
      <c r="A317" s="37"/>
      <c r="B317" s="37"/>
      <c r="C317" s="37"/>
      <c r="D317" s="37"/>
      <c r="E317" s="37"/>
      <c r="F317" s="37"/>
      <c r="G317" s="37"/>
      <c r="H317" s="3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4.25" customHeight="1" x14ac:dyDescent="0.3">
      <c r="A318" s="37"/>
      <c r="B318" s="37"/>
      <c r="C318" s="37"/>
      <c r="D318" s="37"/>
      <c r="E318" s="37"/>
      <c r="F318" s="37"/>
      <c r="G318" s="37"/>
      <c r="H318" s="3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4.25" customHeight="1" x14ac:dyDescent="0.3">
      <c r="A319" s="37"/>
      <c r="B319" s="37"/>
      <c r="C319" s="37"/>
      <c r="D319" s="37"/>
      <c r="E319" s="37"/>
      <c r="F319" s="37"/>
      <c r="G319" s="37"/>
      <c r="H319" s="3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4.25" customHeight="1" x14ac:dyDescent="0.3">
      <c r="A320" s="37"/>
      <c r="B320" s="37"/>
      <c r="C320" s="37"/>
      <c r="D320" s="37"/>
      <c r="E320" s="37"/>
      <c r="F320" s="37"/>
      <c r="G320" s="37"/>
      <c r="H320" s="3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4.25" customHeight="1" x14ac:dyDescent="0.3">
      <c r="A321" s="37"/>
      <c r="B321" s="37"/>
      <c r="C321" s="37"/>
      <c r="D321" s="37"/>
      <c r="E321" s="37"/>
      <c r="F321" s="37"/>
      <c r="G321" s="37"/>
      <c r="H321" s="3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4.25" customHeight="1" x14ac:dyDescent="0.3">
      <c r="A322" s="37"/>
      <c r="B322" s="37"/>
      <c r="C322" s="37"/>
      <c r="D322" s="37"/>
      <c r="E322" s="37"/>
      <c r="F322" s="37"/>
      <c r="G322" s="37"/>
      <c r="H322" s="3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4.25" customHeight="1" x14ac:dyDescent="0.3">
      <c r="A323" s="37"/>
      <c r="B323" s="37"/>
      <c r="C323" s="37"/>
      <c r="D323" s="37"/>
      <c r="E323" s="37"/>
      <c r="F323" s="37"/>
      <c r="G323" s="37"/>
      <c r="H323" s="3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4.25" customHeight="1" x14ac:dyDescent="0.3">
      <c r="A324" s="37"/>
      <c r="B324" s="37"/>
      <c r="C324" s="37"/>
      <c r="D324" s="37"/>
      <c r="E324" s="37"/>
      <c r="F324" s="37"/>
      <c r="G324" s="37"/>
      <c r="H324" s="3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4.25" customHeight="1" x14ac:dyDescent="0.3">
      <c r="A325" s="37"/>
      <c r="B325" s="37"/>
      <c r="C325" s="37"/>
      <c r="D325" s="37"/>
      <c r="E325" s="37"/>
      <c r="F325" s="37"/>
      <c r="G325" s="37"/>
      <c r="H325" s="3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4.25" customHeight="1" x14ac:dyDescent="0.3">
      <c r="A326" s="37"/>
      <c r="B326" s="37"/>
      <c r="C326" s="37"/>
      <c r="D326" s="37"/>
      <c r="E326" s="37"/>
      <c r="F326" s="37"/>
      <c r="G326" s="37"/>
      <c r="H326" s="3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4.25" customHeight="1" x14ac:dyDescent="0.3">
      <c r="A327" s="37"/>
      <c r="B327" s="37"/>
      <c r="C327" s="37"/>
      <c r="D327" s="37"/>
      <c r="E327" s="37"/>
      <c r="F327" s="37"/>
      <c r="G327" s="37"/>
      <c r="H327" s="3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4.25" customHeight="1" x14ac:dyDescent="0.3">
      <c r="A328" s="37"/>
      <c r="B328" s="37"/>
      <c r="C328" s="37"/>
      <c r="D328" s="37"/>
      <c r="E328" s="37"/>
      <c r="F328" s="37"/>
      <c r="G328" s="37"/>
      <c r="H328" s="3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4.25" customHeight="1" x14ac:dyDescent="0.3">
      <c r="A329" s="37"/>
      <c r="B329" s="37"/>
      <c r="C329" s="37"/>
      <c r="D329" s="37"/>
      <c r="E329" s="37"/>
      <c r="F329" s="37"/>
      <c r="G329" s="37"/>
      <c r="H329" s="3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4.25" customHeight="1" x14ac:dyDescent="0.3">
      <c r="A330" s="37"/>
      <c r="B330" s="37"/>
      <c r="C330" s="37"/>
      <c r="D330" s="37"/>
      <c r="E330" s="37"/>
      <c r="F330" s="37"/>
      <c r="G330" s="37"/>
      <c r="H330" s="3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4.25" customHeight="1" x14ac:dyDescent="0.3">
      <c r="A331" s="37"/>
      <c r="B331" s="37"/>
      <c r="C331" s="37"/>
      <c r="D331" s="37"/>
      <c r="E331" s="37"/>
      <c r="F331" s="37"/>
      <c r="G331" s="37"/>
      <c r="H331" s="3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4.25" customHeight="1" x14ac:dyDescent="0.3">
      <c r="A332" s="37"/>
      <c r="B332" s="37"/>
      <c r="C332" s="37"/>
      <c r="D332" s="37"/>
      <c r="E332" s="37"/>
      <c r="F332" s="37"/>
      <c r="G332" s="37"/>
      <c r="H332" s="3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4.25" customHeight="1" x14ac:dyDescent="0.3">
      <c r="A333" s="37"/>
      <c r="B333" s="37"/>
      <c r="C333" s="37"/>
      <c r="D333" s="37"/>
      <c r="E333" s="37"/>
      <c r="F333" s="37"/>
      <c r="G333" s="37"/>
      <c r="H333" s="3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4.25" customHeight="1" x14ac:dyDescent="0.3">
      <c r="A334" s="37"/>
      <c r="B334" s="37"/>
      <c r="C334" s="37"/>
      <c r="D334" s="37"/>
      <c r="E334" s="37"/>
      <c r="F334" s="37"/>
      <c r="G334" s="37"/>
      <c r="H334" s="3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4.25" customHeight="1" x14ac:dyDescent="0.3">
      <c r="A335" s="37"/>
      <c r="B335" s="37"/>
      <c r="C335" s="37"/>
      <c r="D335" s="37"/>
      <c r="E335" s="37"/>
      <c r="F335" s="37"/>
      <c r="G335" s="37"/>
      <c r="H335" s="3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4.25" customHeight="1" x14ac:dyDescent="0.3">
      <c r="A336" s="37"/>
      <c r="B336" s="37"/>
      <c r="C336" s="37"/>
      <c r="D336" s="37"/>
      <c r="E336" s="37"/>
      <c r="F336" s="37"/>
      <c r="G336" s="37"/>
      <c r="H336" s="3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4.25" customHeight="1" x14ac:dyDescent="0.3">
      <c r="A337" s="37"/>
      <c r="B337" s="37"/>
      <c r="C337" s="37"/>
      <c r="D337" s="37"/>
      <c r="E337" s="37"/>
      <c r="F337" s="37"/>
      <c r="G337" s="37"/>
      <c r="H337" s="3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4.25" customHeight="1" x14ac:dyDescent="0.3">
      <c r="A338" s="37"/>
      <c r="B338" s="37"/>
      <c r="C338" s="37"/>
      <c r="D338" s="37"/>
      <c r="E338" s="37"/>
      <c r="F338" s="37"/>
      <c r="G338" s="37"/>
      <c r="H338" s="3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4.25" customHeight="1" x14ac:dyDescent="0.3">
      <c r="A339" s="37"/>
      <c r="B339" s="37"/>
      <c r="C339" s="37"/>
      <c r="D339" s="37"/>
      <c r="E339" s="37"/>
      <c r="F339" s="37"/>
      <c r="G339" s="37"/>
      <c r="H339" s="3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4.25" customHeight="1" x14ac:dyDescent="0.3">
      <c r="A340" s="37"/>
      <c r="B340" s="37"/>
      <c r="C340" s="37"/>
      <c r="D340" s="37"/>
      <c r="E340" s="37"/>
      <c r="F340" s="37"/>
      <c r="G340" s="37"/>
      <c r="H340" s="3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4.25" customHeight="1" x14ac:dyDescent="0.3">
      <c r="A341" s="37"/>
      <c r="B341" s="37"/>
      <c r="C341" s="37"/>
      <c r="D341" s="37"/>
      <c r="E341" s="37"/>
      <c r="F341" s="37"/>
      <c r="G341" s="37"/>
      <c r="H341" s="3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4.25" customHeight="1" x14ac:dyDescent="0.3">
      <c r="A342" s="37"/>
      <c r="B342" s="37"/>
      <c r="C342" s="37"/>
      <c r="D342" s="37"/>
      <c r="E342" s="37"/>
      <c r="F342" s="37"/>
      <c r="G342" s="37"/>
      <c r="H342" s="3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4.25" customHeight="1" x14ac:dyDescent="0.3">
      <c r="A343" s="37"/>
      <c r="B343" s="37"/>
      <c r="C343" s="37"/>
      <c r="D343" s="37"/>
      <c r="E343" s="37"/>
      <c r="F343" s="37"/>
      <c r="G343" s="37"/>
      <c r="H343" s="3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4.25" customHeight="1" x14ac:dyDescent="0.3">
      <c r="A344" s="37"/>
      <c r="B344" s="37"/>
      <c r="C344" s="37"/>
      <c r="D344" s="37"/>
      <c r="E344" s="37"/>
      <c r="F344" s="37"/>
      <c r="G344" s="37"/>
      <c r="H344" s="3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4.25" customHeight="1" x14ac:dyDescent="0.3">
      <c r="A345" s="37"/>
      <c r="B345" s="37"/>
      <c r="C345" s="37"/>
      <c r="D345" s="37"/>
      <c r="E345" s="37"/>
      <c r="F345" s="37"/>
      <c r="G345" s="37"/>
      <c r="H345" s="3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4.25" customHeight="1" x14ac:dyDescent="0.3">
      <c r="A346" s="37"/>
      <c r="B346" s="37"/>
      <c r="C346" s="37"/>
      <c r="D346" s="37"/>
      <c r="E346" s="37"/>
      <c r="F346" s="37"/>
      <c r="G346" s="37"/>
      <c r="H346" s="3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4.25" customHeight="1" x14ac:dyDescent="0.3">
      <c r="A347" s="37"/>
      <c r="B347" s="37"/>
      <c r="C347" s="37"/>
      <c r="D347" s="37"/>
      <c r="E347" s="37"/>
      <c r="F347" s="37"/>
      <c r="G347" s="37"/>
      <c r="H347" s="3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4.25" customHeight="1" x14ac:dyDescent="0.3">
      <c r="A348" s="37"/>
      <c r="B348" s="37"/>
      <c r="C348" s="37"/>
      <c r="D348" s="37"/>
      <c r="E348" s="37"/>
      <c r="F348" s="37"/>
      <c r="G348" s="37"/>
      <c r="H348" s="3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4.25" customHeight="1" x14ac:dyDescent="0.3">
      <c r="A349" s="37"/>
      <c r="B349" s="37"/>
      <c r="C349" s="37"/>
      <c r="D349" s="37"/>
      <c r="E349" s="37"/>
      <c r="F349" s="37"/>
      <c r="G349" s="37"/>
      <c r="H349" s="3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4.25" customHeight="1" x14ac:dyDescent="0.3">
      <c r="A350" s="37"/>
      <c r="B350" s="37"/>
      <c r="C350" s="37"/>
      <c r="D350" s="37"/>
      <c r="E350" s="37"/>
      <c r="F350" s="37"/>
      <c r="G350" s="37"/>
      <c r="H350" s="3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4.25" customHeight="1" x14ac:dyDescent="0.3">
      <c r="A351" s="37"/>
      <c r="B351" s="37"/>
      <c r="C351" s="37"/>
      <c r="D351" s="37"/>
      <c r="E351" s="37"/>
      <c r="F351" s="37"/>
      <c r="G351" s="37"/>
      <c r="H351" s="3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4.25" customHeight="1" x14ac:dyDescent="0.3">
      <c r="A352" s="37"/>
      <c r="B352" s="37"/>
      <c r="C352" s="37"/>
      <c r="D352" s="37"/>
      <c r="E352" s="37"/>
      <c r="F352" s="37"/>
      <c r="G352" s="37"/>
      <c r="H352" s="3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4.25" customHeight="1" x14ac:dyDescent="0.3">
      <c r="A353" s="37"/>
      <c r="B353" s="37"/>
      <c r="C353" s="37"/>
      <c r="D353" s="37"/>
      <c r="E353" s="37"/>
      <c r="F353" s="37"/>
      <c r="G353" s="37"/>
      <c r="H353" s="3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4.25" customHeight="1" x14ac:dyDescent="0.3">
      <c r="A354" s="37"/>
      <c r="B354" s="37"/>
      <c r="C354" s="37"/>
      <c r="D354" s="37"/>
      <c r="E354" s="37"/>
      <c r="F354" s="37"/>
      <c r="G354" s="37"/>
      <c r="H354" s="3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4.25" customHeight="1" x14ac:dyDescent="0.3">
      <c r="A355" s="37"/>
      <c r="B355" s="37"/>
      <c r="C355" s="37"/>
      <c r="D355" s="37"/>
      <c r="E355" s="37"/>
      <c r="F355" s="37"/>
      <c r="G355" s="37"/>
      <c r="H355" s="3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4.25" customHeight="1" x14ac:dyDescent="0.3">
      <c r="A356" s="37"/>
      <c r="B356" s="37"/>
      <c r="C356" s="37"/>
      <c r="D356" s="37"/>
      <c r="E356" s="37"/>
      <c r="F356" s="37"/>
      <c r="G356" s="37"/>
      <c r="H356" s="3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4.25" customHeight="1" x14ac:dyDescent="0.3">
      <c r="A357" s="37"/>
      <c r="B357" s="37"/>
      <c r="C357" s="37"/>
      <c r="D357" s="37"/>
      <c r="E357" s="37"/>
      <c r="F357" s="37"/>
      <c r="G357" s="37"/>
      <c r="H357" s="3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4.25" customHeight="1" x14ac:dyDescent="0.3">
      <c r="A358" s="37"/>
      <c r="B358" s="37"/>
      <c r="C358" s="37"/>
      <c r="D358" s="37"/>
      <c r="E358" s="37"/>
      <c r="F358" s="37"/>
      <c r="G358" s="37"/>
      <c r="H358" s="3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4.25" customHeight="1" x14ac:dyDescent="0.3">
      <c r="A359" s="37"/>
      <c r="B359" s="37"/>
      <c r="C359" s="37"/>
      <c r="D359" s="37"/>
      <c r="E359" s="37"/>
      <c r="F359" s="37"/>
      <c r="G359" s="37"/>
      <c r="H359" s="3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4.25" customHeight="1" x14ac:dyDescent="0.3">
      <c r="A360" s="37"/>
      <c r="B360" s="37"/>
      <c r="C360" s="37"/>
      <c r="D360" s="37"/>
      <c r="E360" s="37"/>
      <c r="F360" s="37"/>
      <c r="G360" s="37"/>
      <c r="H360" s="3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4.25" customHeight="1" x14ac:dyDescent="0.3">
      <c r="A361" s="37"/>
      <c r="B361" s="37"/>
      <c r="C361" s="37"/>
      <c r="D361" s="37"/>
      <c r="E361" s="37"/>
      <c r="F361" s="37"/>
      <c r="G361" s="37"/>
      <c r="H361" s="3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4.25" customHeight="1" x14ac:dyDescent="0.3">
      <c r="A362" s="37"/>
      <c r="B362" s="37"/>
      <c r="C362" s="37"/>
      <c r="D362" s="37"/>
      <c r="E362" s="37"/>
      <c r="F362" s="37"/>
      <c r="G362" s="37"/>
      <c r="H362" s="3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4.25" customHeight="1" x14ac:dyDescent="0.3">
      <c r="A363" s="37"/>
      <c r="B363" s="37"/>
      <c r="C363" s="37"/>
      <c r="D363" s="37"/>
      <c r="E363" s="37"/>
      <c r="F363" s="37"/>
      <c r="G363" s="37"/>
      <c r="H363" s="3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4.25" customHeight="1" x14ac:dyDescent="0.3">
      <c r="A364" s="37"/>
      <c r="B364" s="37"/>
      <c r="C364" s="37"/>
      <c r="D364" s="37"/>
      <c r="E364" s="37"/>
      <c r="F364" s="37"/>
      <c r="G364" s="37"/>
      <c r="H364" s="3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4.25" customHeight="1" x14ac:dyDescent="0.3">
      <c r="A365" s="37"/>
      <c r="B365" s="37"/>
      <c r="C365" s="37"/>
      <c r="D365" s="37"/>
      <c r="E365" s="37"/>
      <c r="F365" s="37"/>
      <c r="G365" s="37"/>
      <c r="H365" s="3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4.25" customHeight="1" x14ac:dyDescent="0.3">
      <c r="A366" s="37"/>
      <c r="B366" s="37"/>
      <c r="C366" s="37"/>
      <c r="D366" s="37"/>
      <c r="E366" s="37"/>
      <c r="F366" s="37"/>
      <c r="G366" s="37"/>
      <c r="H366" s="3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4.25" customHeight="1" x14ac:dyDescent="0.3">
      <c r="A367" s="37"/>
      <c r="B367" s="37"/>
      <c r="C367" s="37"/>
      <c r="D367" s="37"/>
      <c r="E367" s="37"/>
      <c r="F367" s="37"/>
      <c r="G367" s="37"/>
      <c r="H367" s="3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4.25" customHeight="1" x14ac:dyDescent="0.3">
      <c r="A368" s="37"/>
      <c r="B368" s="37"/>
      <c r="C368" s="37"/>
      <c r="D368" s="37"/>
      <c r="E368" s="37"/>
      <c r="F368" s="37"/>
      <c r="G368" s="37"/>
      <c r="H368" s="3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4.25" customHeight="1" x14ac:dyDescent="0.3">
      <c r="A369" s="37"/>
      <c r="B369" s="37"/>
      <c r="C369" s="37"/>
      <c r="D369" s="37"/>
      <c r="E369" s="37"/>
      <c r="F369" s="37"/>
      <c r="G369" s="37"/>
      <c r="H369" s="3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4.25" customHeight="1" x14ac:dyDescent="0.3">
      <c r="A370" s="37"/>
      <c r="B370" s="37"/>
      <c r="C370" s="37"/>
      <c r="D370" s="37"/>
      <c r="E370" s="37"/>
      <c r="F370" s="37"/>
      <c r="G370" s="37"/>
      <c r="H370" s="3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4.25" customHeight="1" x14ac:dyDescent="0.3">
      <c r="A371" s="37"/>
      <c r="B371" s="37"/>
      <c r="C371" s="37"/>
      <c r="D371" s="37"/>
      <c r="E371" s="37"/>
      <c r="F371" s="37"/>
      <c r="G371" s="37"/>
      <c r="H371" s="3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4.25" customHeight="1" x14ac:dyDescent="0.3">
      <c r="A372" s="37"/>
      <c r="B372" s="37"/>
      <c r="C372" s="37"/>
      <c r="D372" s="37"/>
      <c r="E372" s="37"/>
      <c r="F372" s="37"/>
      <c r="G372" s="37"/>
      <c r="H372" s="3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4.25" customHeight="1" x14ac:dyDescent="0.3">
      <c r="A373" s="37"/>
      <c r="B373" s="37"/>
      <c r="C373" s="37"/>
      <c r="D373" s="37"/>
      <c r="E373" s="37"/>
      <c r="F373" s="37"/>
      <c r="G373" s="37"/>
      <c r="H373" s="3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4.25" customHeight="1" x14ac:dyDescent="0.3">
      <c r="A374" s="37"/>
      <c r="B374" s="37"/>
      <c r="C374" s="37"/>
      <c r="D374" s="37"/>
      <c r="E374" s="37"/>
      <c r="F374" s="37"/>
      <c r="G374" s="37"/>
      <c r="H374" s="3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4.25" customHeight="1" x14ac:dyDescent="0.3">
      <c r="A375" s="37"/>
      <c r="B375" s="37"/>
      <c r="C375" s="37"/>
      <c r="D375" s="37"/>
      <c r="E375" s="37"/>
      <c r="F375" s="37"/>
      <c r="G375" s="37"/>
      <c r="H375" s="3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4.25" customHeight="1" x14ac:dyDescent="0.3">
      <c r="A376" s="37"/>
      <c r="B376" s="37"/>
      <c r="C376" s="37"/>
      <c r="D376" s="37"/>
      <c r="E376" s="37"/>
      <c r="F376" s="37"/>
      <c r="G376" s="37"/>
      <c r="H376" s="3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4.25" customHeight="1" x14ac:dyDescent="0.3">
      <c r="A377" s="37"/>
      <c r="B377" s="37"/>
      <c r="C377" s="37"/>
      <c r="D377" s="37"/>
      <c r="E377" s="37"/>
      <c r="F377" s="37"/>
      <c r="G377" s="37"/>
      <c r="H377" s="3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4.25" customHeight="1" x14ac:dyDescent="0.3">
      <c r="A378" s="37"/>
      <c r="B378" s="37"/>
      <c r="C378" s="37"/>
      <c r="D378" s="37"/>
      <c r="E378" s="37"/>
      <c r="F378" s="37"/>
      <c r="G378" s="37"/>
      <c r="H378" s="3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4.25" customHeight="1" x14ac:dyDescent="0.3">
      <c r="A379" s="37"/>
      <c r="B379" s="37"/>
      <c r="C379" s="37"/>
      <c r="D379" s="37"/>
      <c r="E379" s="37"/>
      <c r="F379" s="37"/>
      <c r="G379" s="37"/>
      <c r="H379" s="3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4.25" customHeight="1" x14ac:dyDescent="0.3">
      <c r="A380" s="37"/>
      <c r="B380" s="37"/>
      <c r="C380" s="37"/>
      <c r="D380" s="37"/>
      <c r="E380" s="37"/>
      <c r="F380" s="37"/>
      <c r="G380" s="37"/>
      <c r="H380" s="3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4.25" customHeight="1" x14ac:dyDescent="0.3">
      <c r="A381" s="37"/>
      <c r="B381" s="37"/>
      <c r="C381" s="37"/>
      <c r="D381" s="37"/>
      <c r="E381" s="37"/>
      <c r="F381" s="37"/>
      <c r="G381" s="37"/>
      <c r="H381" s="3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4.25" customHeight="1" x14ac:dyDescent="0.3">
      <c r="A382" s="37"/>
      <c r="B382" s="37"/>
      <c r="C382" s="37"/>
      <c r="D382" s="37"/>
      <c r="E382" s="37"/>
      <c r="F382" s="37"/>
      <c r="G382" s="37"/>
      <c r="H382" s="3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4.25" customHeight="1" x14ac:dyDescent="0.3">
      <c r="A383" s="37"/>
      <c r="B383" s="37"/>
      <c r="C383" s="37"/>
      <c r="D383" s="37"/>
      <c r="E383" s="37"/>
      <c r="F383" s="37"/>
      <c r="G383" s="37"/>
      <c r="H383" s="3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4.25" customHeight="1" x14ac:dyDescent="0.3">
      <c r="A384" s="37"/>
      <c r="B384" s="37"/>
      <c r="C384" s="37"/>
      <c r="D384" s="37"/>
      <c r="E384" s="37"/>
      <c r="F384" s="37"/>
      <c r="G384" s="37"/>
      <c r="H384" s="3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4.25" customHeight="1" x14ac:dyDescent="0.3">
      <c r="A385" s="37"/>
      <c r="B385" s="37"/>
      <c r="C385" s="37"/>
      <c r="D385" s="37"/>
      <c r="E385" s="37"/>
      <c r="F385" s="37"/>
      <c r="G385" s="37"/>
      <c r="H385" s="3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4.25" customHeight="1" x14ac:dyDescent="0.3">
      <c r="A386" s="37"/>
      <c r="B386" s="37"/>
      <c r="C386" s="37"/>
      <c r="D386" s="37"/>
      <c r="E386" s="37"/>
      <c r="F386" s="37"/>
      <c r="G386" s="37"/>
      <c r="H386" s="3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4.25" customHeight="1" x14ac:dyDescent="0.3">
      <c r="A387" s="37"/>
      <c r="B387" s="37"/>
      <c r="C387" s="37"/>
      <c r="D387" s="37"/>
      <c r="E387" s="37"/>
      <c r="F387" s="37"/>
      <c r="G387" s="37"/>
      <c r="H387" s="3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4.25" customHeight="1" x14ac:dyDescent="0.3">
      <c r="A388" s="37"/>
      <c r="B388" s="37"/>
      <c r="C388" s="37"/>
      <c r="D388" s="37"/>
      <c r="E388" s="37"/>
      <c r="F388" s="37"/>
      <c r="G388" s="37"/>
      <c r="H388" s="3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4.25" customHeight="1" x14ac:dyDescent="0.3">
      <c r="A389" s="37"/>
      <c r="B389" s="37"/>
      <c r="C389" s="37"/>
      <c r="D389" s="37"/>
      <c r="E389" s="37"/>
      <c r="F389" s="37"/>
      <c r="G389" s="37"/>
      <c r="H389" s="3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4.25" customHeight="1" x14ac:dyDescent="0.3">
      <c r="A390" s="37"/>
      <c r="B390" s="37"/>
      <c r="C390" s="37"/>
      <c r="D390" s="37"/>
      <c r="E390" s="37"/>
      <c r="F390" s="37"/>
      <c r="G390" s="37"/>
      <c r="H390" s="3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4.25" customHeight="1" x14ac:dyDescent="0.3">
      <c r="A391" s="37"/>
      <c r="B391" s="37"/>
      <c r="C391" s="37"/>
      <c r="D391" s="37"/>
      <c r="E391" s="37"/>
      <c r="F391" s="37"/>
      <c r="G391" s="37"/>
      <c r="H391" s="3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4.25" customHeight="1" x14ac:dyDescent="0.3">
      <c r="A392" s="37"/>
      <c r="B392" s="37"/>
      <c r="C392" s="37"/>
      <c r="D392" s="37"/>
      <c r="E392" s="37"/>
      <c r="F392" s="37"/>
      <c r="G392" s="37"/>
      <c r="H392" s="3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4.25" customHeight="1" x14ac:dyDescent="0.3">
      <c r="A393" s="37"/>
      <c r="B393" s="37"/>
      <c r="C393" s="37"/>
      <c r="D393" s="37"/>
      <c r="E393" s="37"/>
      <c r="F393" s="37"/>
      <c r="G393" s="37"/>
      <c r="H393" s="3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4.25" customHeight="1" x14ac:dyDescent="0.3">
      <c r="A394" s="37"/>
      <c r="B394" s="37"/>
      <c r="C394" s="37"/>
      <c r="D394" s="37"/>
      <c r="E394" s="37"/>
      <c r="F394" s="37"/>
      <c r="G394" s="37"/>
      <c r="H394" s="3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4.25" customHeight="1" x14ac:dyDescent="0.3">
      <c r="A395" s="37"/>
      <c r="B395" s="37"/>
      <c r="C395" s="37"/>
      <c r="D395" s="37"/>
      <c r="E395" s="37"/>
      <c r="F395" s="37"/>
      <c r="G395" s="37"/>
      <c r="H395" s="3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4.25" customHeight="1" x14ac:dyDescent="0.3">
      <c r="A396" s="37"/>
      <c r="B396" s="37"/>
      <c r="C396" s="37"/>
      <c r="D396" s="37"/>
      <c r="E396" s="37"/>
      <c r="F396" s="37"/>
      <c r="G396" s="37"/>
      <c r="H396" s="3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5.75" customHeight="1" x14ac:dyDescent="0.3"/>
    <row r="398" spans="1:26" ht="15.75" customHeight="1" x14ac:dyDescent="0.3"/>
    <row r="399" spans="1:26" ht="15.75" customHeight="1" x14ac:dyDescent="0.3"/>
    <row r="400" spans="1:26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  <row r="1005" ht="15.75" customHeight="1" x14ac:dyDescent="0.3"/>
    <row r="1006" ht="15.75" customHeight="1" x14ac:dyDescent="0.3"/>
    <row r="1007" ht="15.75" customHeight="1" x14ac:dyDescent="0.3"/>
    <row r="1008" ht="15.75" customHeight="1" x14ac:dyDescent="0.3"/>
    <row r="1009" ht="15.75" customHeight="1" x14ac:dyDescent="0.3"/>
    <row r="1010" ht="15.75" customHeight="1" x14ac:dyDescent="0.3"/>
    <row r="1011" ht="15.75" customHeight="1" x14ac:dyDescent="0.3"/>
    <row r="1012" ht="15.75" customHeight="1" x14ac:dyDescent="0.3"/>
    <row r="1013" ht="15.75" customHeight="1" x14ac:dyDescent="0.3"/>
    <row r="1014" ht="15.75" customHeight="1" x14ac:dyDescent="0.3"/>
    <row r="1015" ht="15.75" customHeight="1" x14ac:dyDescent="0.3"/>
    <row r="1016" ht="15.75" customHeight="1" x14ac:dyDescent="0.3"/>
    <row r="1017" ht="15.75" customHeight="1" x14ac:dyDescent="0.3"/>
    <row r="1018" ht="15.75" customHeight="1" x14ac:dyDescent="0.3"/>
    <row r="1019" ht="15.75" customHeight="1" x14ac:dyDescent="0.3"/>
    <row r="1020" ht="15.75" customHeight="1" x14ac:dyDescent="0.3"/>
    <row r="1021" ht="15.75" customHeight="1" x14ac:dyDescent="0.3"/>
    <row r="1022" ht="15.75" customHeight="1" x14ac:dyDescent="0.3"/>
    <row r="1023" ht="15.75" customHeight="1" x14ac:dyDescent="0.3"/>
    <row r="1024" ht="15.75" customHeight="1" x14ac:dyDescent="0.3"/>
    <row r="1025" ht="15.75" customHeight="1" x14ac:dyDescent="0.3"/>
    <row r="1026" ht="15.75" customHeight="1" x14ac:dyDescent="0.3"/>
    <row r="1027" ht="15.75" customHeight="1" x14ac:dyDescent="0.3"/>
    <row r="1028" ht="15.75" customHeight="1" x14ac:dyDescent="0.3"/>
    <row r="1029" ht="15.75" customHeight="1" x14ac:dyDescent="0.3"/>
    <row r="1030" ht="15.75" customHeight="1" x14ac:dyDescent="0.3"/>
    <row r="1031" ht="15.75" customHeight="1" x14ac:dyDescent="0.3"/>
    <row r="1032" ht="15.75" customHeight="1" x14ac:dyDescent="0.3"/>
    <row r="1033" ht="15.75" customHeight="1" x14ac:dyDescent="0.3"/>
    <row r="1034" ht="15.75" customHeight="1" x14ac:dyDescent="0.3"/>
    <row r="1035" ht="15.75" customHeight="1" x14ac:dyDescent="0.3"/>
    <row r="1036" ht="15.75" customHeight="1" x14ac:dyDescent="0.3"/>
    <row r="1037" ht="15.75" customHeight="1" x14ac:dyDescent="0.3"/>
    <row r="1038" ht="15.75" customHeight="1" x14ac:dyDescent="0.3"/>
    <row r="1039" ht="15.75" customHeight="1" x14ac:dyDescent="0.3"/>
    <row r="1040" ht="15.75" customHeight="1" x14ac:dyDescent="0.3"/>
    <row r="1041" ht="15.75" customHeight="1" x14ac:dyDescent="0.3"/>
    <row r="1042" ht="15.75" customHeight="1" x14ac:dyDescent="0.3"/>
    <row r="1043" ht="15.75" customHeight="1" x14ac:dyDescent="0.3"/>
    <row r="1044" ht="15.75" customHeight="1" x14ac:dyDescent="0.3"/>
    <row r="1045" ht="15.75" customHeight="1" x14ac:dyDescent="0.3"/>
    <row r="1046" ht="15.75" customHeight="1" x14ac:dyDescent="0.3"/>
    <row r="1047" ht="15.75" customHeight="1" x14ac:dyDescent="0.3"/>
    <row r="1048" ht="15.75" customHeight="1" x14ac:dyDescent="0.3"/>
  </sheetData>
  <mergeCells count="27">
    <mergeCell ref="A1:H1"/>
    <mergeCell ref="A2:H2"/>
    <mergeCell ref="A3:B3"/>
    <mergeCell ref="C3:H3"/>
    <mergeCell ref="A4:C4"/>
    <mergeCell ref="D4:H4"/>
    <mergeCell ref="C5:H5"/>
    <mergeCell ref="E7:F7"/>
    <mergeCell ref="G7:H7"/>
    <mergeCell ref="A5:B5"/>
    <mergeCell ref="A6:B6"/>
    <mergeCell ref="C6:D6"/>
    <mergeCell ref="E6:F6"/>
    <mergeCell ref="G6:H6"/>
    <mergeCell ref="A7:B7"/>
    <mergeCell ref="C7:D7"/>
    <mergeCell ref="C11:H11"/>
    <mergeCell ref="A12:H12"/>
    <mergeCell ref="A164:H164"/>
    <mergeCell ref="A192:H192"/>
    <mergeCell ref="A8:B8"/>
    <mergeCell ref="C8:H8"/>
    <mergeCell ref="A9:B9"/>
    <mergeCell ref="C9:H9"/>
    <mergeCell ref="A10:B10"/>
    <mergeCell ref="C10:H10"/>
    <mergeCell ref="A11:B11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G1"/>
    </sheetView>
  </sheetViews>
  <sheetFormatPr defaultColWidth="14.44140625" defaultRowHeight="15" customHeight="1" x14ac:dyDescent="0.3"/>
  <cols>
    <col min="1" max="1" width="5.109375" customWidth="1"/>
    <col min="2" max="2" width="52" customWidth="1"/>
    <col min="3" max="3" width="27.44140625" customWidth="1"/>
    <col min="4" max="4" width="22" customWidth="1"/>
    <col min="5" max="5" width="15.44140625" customWidth="1"/>
    <col min="6" max="6" width="19.6640625" customWidth="1"/>
    <col min="7" max="7" width="14.44140625" customWidth="1"/>
    <col min="8" max="8" width="8.6640625" customWidth="1"/>
  </cols>
  <sheetData>
    <row r="1" spans="1:26" ht="14.25" customHeight="1" x14ac:dyDescent="0.4">
      <c r="A1" s="101" t="s">
        <v>447</v>
      </c>
      <c r="B1" s="102"/>
      <c r="C1" s="102"/>
      <c r="D1" s="102"/>
      <c r="E1" s="102"/>
      <c r="F1" s="102"/>
      <c r="G1" s="102"/>
      <c r="H1" s="52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4.25" customHeight="1" x14ac:dyDescent="0.3">
      <c r="A2" s="103" t="str">
        <f>'Информация о Чемпионате'!B4</f>
        <v>Фнальный этап Чемпионата по профессиональному мастерству "Профессионалы"</v>
      </c>
      <c r="B2" s="102"/>
      <c r="C2" s="102"/>
      <c r="D2" s="102"/>
      <c r="E2" s="102"/>
      <c r="F2" s="102"/>
      <c r="G2" s="102"/>
      <c r="H2" s="53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4.25" customHeight="1" x14ac:dyDescent="0.4">
      <c r="A3" s="101" t="s">
        <v>448</v>
      </c>
      <c r="B3" s="102"/>
      <c r="C3" s="102"/>
      <c r="D3" s="102"/>
      <c r="E3" s="102"/>
      <c r="F3" s="102"/>
      <c r="G3" s="102"/>
      <c r="H3" s="52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4.25" customHeight="1" x14ac:dyDescent="0.3">
      <c r="A4" s="104" t="str">
        <f>'Информация о Чемпионате'!B3</f>
        <v>Промышленная автоматика (основная)</v>
      </c>
      <c r="B4" s="105"/>
      <c r="C4" s="105"/>
      <c r="D4" s="105"/>
      <c r="E4" s="105"/>
      <c r="F4" s="105"/>
      <c r="G4" s="105"/>
      <c r="H4" s="54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65.25" customHeight="1" x14ac:dyDescent="0.3">
      <c r="A5" s="106" t="s">
        <v>449</v>
      </c>
      <c r="B5" s="107"/>
      <c r="C5" s="107"/>
      <c r="D5" s="107"/>
      <c r="E5" s="107"/>
      <c r="F5" s="107"/>
      <c r="G5" s="10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4.25" customHeight="1" x14ac:dyDescent="0.3">
      <c r="A6" s="55" t="s">
        <v>44</v>
      </c>
      <c r="B6" s="55" t="s">
        <v>45</v>
      </c>
      <c r="C6" s="56" t="s">
        <v>46</v>
      </c>
      <c r="D6" s="55" t="s">
        <v>47</v>
      </c>
      <c r="E6" s="55" t="s">
        <v>48</v>
      </c>
      <c r="F6" s="55" t="s">
        <v>49</v>
      </c>
      <c r="G6" s="55" t="s">
        <v>450</v>
      </c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9.5" customHeight="1" x14ac:dyDescent="0.3">
      <c r="A7" s="57">
        <v>1</v>
      </c>
      <c r="B7" s="58" t="s">
        <v>451</v>
      </c>
      <c r="C7" s="59" t="s">
        <v>452</v>
      </c>
      <c r="D7" s="60" t="s">
        <v>64</v>
      </c>
      <c r="E7" s="57">
        <v>1</v>
      </c>
      <c r="F7" s="57" t="s">
        <v>55</v>
      </c>
      <c r="G7" s="5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9.5" customHeight="1" x14ac:dyDescent="0.3">
      <c r="A8" s="57">
        <v>2</v>
      </c>
      <c r="B8" s="58" t="s">
        <v>453</v>
      </c>
      <c r="C8" s="59" t="s">
        <v>454</v>
      </c>
      <c r="D8" s="60" t="s">
        <v>64</v>
      </c>
      <c r="E8" s="57">
        <v>1</v>
      </c>
      <c r="F8" s="57" t="s">
        <v>55</v>
      </c>
      <c r="G8" s="5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9.5" customHeight="1" x14ac:dyDescent="0.3">
      <c r="A9" s="57">
        <v>3</v>
      </c>
      <c r="B9" s="58" t="s">
        <v>455</v>
      </c>
      <c r="C9" s="59" t="s">
        <v>456</v>
      </c>
      <c r="D9" s="60" t="s">
        <v>64</v>
      </c>
      <c r="E9" s="57">
        <v>1</v>
      </c>
      <c r="F9" s="57" t="s">
        <v>55</v>
      </c>
      <c r="G9" s="5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9.5" customHeight="1" x14ac:dyDescent="0.3">
      <c r="A10" s="57">
        <v>4</v>
      </c>
      <c r="B10" s="58" t="s">
        <v>457</v>
      </c>
      <c r="C10" s="58" t="s">
        <v>458</v>
      </c>
      <c r="D10" s="60" t="s">
        <v>64</v>
      </c>
      <c r="E10" s="57">
        <v>1</v>
      </c>
      <c r="F10" s="57" t="s">
        <v>55</v>
      </c>
      <c r="G10" s="5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3">
      <c r="A11" s="57">
        <v>5</v>
      </c>
      <c r="B11" s="58" t="s">
        <v>459</v>
      </c>
      <c r="C11" s="58" t="s">
        <v>458</v>
      </c>
      <c r="D11" s="60" t="s">
        <v>64</v>
      </c>
      <c r="E11" s="57">
        <v>1</v>
      </c>
      <c r="F11" s="57" t="s">
        <v>55</v>
      </c>
      <c r="G11" s="5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3">
      <c r="A12" s="57">
        <v>6</v>
      </c>
      <c r="B12" s="61" t="s">
        <v>460</v>
      </c>
      <c r="C12" s="58" t="s">
        <v>458</v>
      </c>
      <c r="D12" s="60" t="s">
        <v>64</v>
      </c>
      <c r="E12" s="57">
        <v>1</v>
      </c>
      <c r="F12" s="57" t="s">
        <v>55</v>
      </c>
      <c r="G12" s="5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3">
      <c r="A13" s="57">
        <v>7</v>
      </c>
      <c r="B13" s="61" t="s">
        <v>461</v>
      </c>
      <c r="C13" s="58" t="s">
        <v>458</v>
      </c>
      <c r="D13" s="60" t="s">
        <v>64</v>
      </c>
      <c r="E13" s="57">
        <v>1</v>
      </c>
      <c r="F13" s="57" t="s">
        <v>55</v>
      </c>
      <c r="G13" s="5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9.5" customHeight="1" x14ac:dyDescent="0.3">
      <c r="A14" s="57">
        <v>8</v>
      </c>
      <c r="B14" s="61" t="s">
        <v>462</v>
      </c>
      <c r="C14" s="58" t="s">
        <v>458</v>
      </c>
      <c r="D14" s="60" t="s">
        <v>64</v>
      </c>
      <c r="E14" s="57">
        <v>1</v>
      </c>
      <c r="F14" s="57" t="s">
        <v>55</v>
      </c>
      <c r="G14" s="5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9.5" customHeight="1" x14ac:dyDescent="0.3">
      <c r="A15" s="57">
        <v>9</v>
      </c>
      <c r="B15" s="61" t="s">
        <v>463</v>
      </c>
      <c r="C15" s="58" t="s">
        <v>458</v>
      </c>
      <c r="D15" s="60" t="s">
        <v>64</v>
      </c>
      <c r="E15" s="57">
        <v>1</v>
      </c>
      <c r="F15" s="57" t="s">
        <v>55</v>
      </c>
      <c r="G15" s="5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9.5" customHeight="1" x14ac:dyDescent="0.3">
      <c r="A16" s="57">
        <v>10</v>
      </c>
      <c r="B16" s="61" t="s">
        <v>464</v>
      </c>
      <c r="C16" s="58" t="s">
        <v>458</v>
      </c>
      <c r="D16" s="60" t="s">
        <v>64</v>
      </c>
      <c r="E16" s="57">
        <v>1</v>
      </c>
      <c r="F16" s="57" t="s">
        <v>55</v>
      </c>
      <c r="G16" s="5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9.5" customHeight="1" x14ac:dyDescent="0.3">
      <c r="A17" s="57">
        <v>11</v>
      </c>
      <c r="B17" s="61" t="s">
        <v>465</v>
      </c>
      <c r="C17" s="58" t="s">
        <v>458</v>
      </c>
      <c r="D17" s="60" t="s">
        <v>64</v>
      </c>
      <c r="E17" s="57">
        <v>1</v>
      </c>
      <c r="F17" s="57" t="s">
        <v>55</v>
      </c>
      <c r="G17" s="5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9.5" customHeight="1" x14ac:dyDescent="0.3">
      <c r="A18" s="57">
        <v>12</v>
      </c>
      <c r="B18" s="61" t="s">
        <v>466</v>
      </c>
      <c r="C18" s="58" t="s">
        <v>467</v>
      </c>
      <c r="D18" s="60" t="s">
        <v>64</v>
      </c>
      <c r="E18" s="57">
        <v>1</v>
      </c>
      <c r="F18" s="57" t="s">
        <v>55</v>
      </c>
      <c r="G18" s="5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9.5" customHeight="1" x14ac:dyDescent="0.3">
      <c r="A19" s="57">
        <v>13</v>
      </c>
      <c r="B19" s="61" t="s">
        <v>468</v>
      </c>
      <c r="C19" s="58" t="s">
        <v>469</v>
      </c>
      <c r="D19" s="60" t="s">
        <v>64</v>
      </c>
      <c r="E19" s="57">
        <v>1</v>
      </c>
      <c r="F19" s="57" t="s">
        <v>55</v>
      </c>
      <c r="G19" s="5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3">
      <c r="A20" s="57">
        <v>14</v>
      </c>
      <c r="B20" s="61" t="s">
        <v>470</v>
      </c>
      <c r="C20" s="58" t="s">
        <v>458</v>
      </c>
      <c r="D20" s="60" t="s">
        <v>64</v>
      </c>
      <c r="E20" s="57">
        <v>1</v>
      </c>
      <c r="F20" s="57" t="s">
        <v>55</v>
      </c>
      <c r="G20" s="5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3">
      <c r="A21" s="57">
        <v>15</v>
      </c>
      <c r="B21" s="61" t="s">
        <v>471</v>
      </c>
      <c r="C21" s="58" t="s">
        <v>472</v>
      </c>
      <c r="D21" s="60" t="s">
        <v>64</v>
      </c>
      <c r="E21" s="57">
        <v>1</v>
      </c>
      <c r="F21" s="57" t="s">
        <v>55</v>
      </c>
      <c r="G21" s="5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3">
      <c r="A22" s="57">
        <v>16</v>
      </c>
      <c r="B22" s="61" t="s">
        <v>473</v>
      </c>
      <c r="C22" s="58" t="s">
        <v>474</v>
      </c>
      <c r="D22" s="60" t="s">
        <v>64</v>
      </c>
      <c r="E22" s="57">
        <v>2</v>
      </c>
      <c r="F22" s="57" t="s">
        <v>55</v>
      </c>
      <c r="G22" s="5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3">
      <c r="A23" s="57">
        <v>17</v>
      </c>
      <c r="B23" s="61" t="s">
        <v>475</v>
      </c>
      <c r="C23" s="58" t="s">
        <v>458</v>
      </c>
      <c r="D23" s="60" t="s">
        <v>64</v>
      </c>
      <c r="E23" s="57">
        <v>1</v>
      </c>
      <c r="F23" s="57" t="s">
        <v>55</v>
      </c>
      <c r="G23" s="5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9.5" customHeight="1" x14ac:dyDescent="0.3">
      <c r="A24" s="57">
        <v>18</v>
      </c>
      <c r="B24" s="61" t="s">
        <v>476</v>
      </c>
      <c r="C24" s="58" t="s">
        <v>458</v>
      </c>
      <c r="D24" s="60" t="s">
        <v>64</v>
      </c>
      <c r="E24" s="57">
        <v>1</v>
      </c>
      <c r="F24" s="57" t="s">
        <v>55</v>
      </c>
      <c r="G24" s="5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9.5" customHeight="1" x14ac:dyDescent="0.3">
      <c r="A25" s="57">
        <v>19</v>
      </c>
      <c r="B25" s="61" t="s">
        <v>477</v>
      </c>
      <c r="C25" s="58" t="s">
        <v>458</v>
      </c>
      <c r="D25" s="60" t="s">
        <v>64</v>
      </c>
      <c r="E25" s="57">
        <v>1</v>
      </c>
      <c r="F25" s="57" t="s">
        <v>55</v>
      </c>
      <c r="G25" s="5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9.5" customHeight="1" x14ac:dyDescent="0.3">
      <c r="A26" s="57">
        <v>20</v>
      </c>
      <c r="B26" s="61" t="s">
        <v>478</v>
      </c>
      <c r="C26" s="58" t="s">
        <v>479</v>
      </c>
      <c r="D26" s="60" t="s">
        <v>64</v>
      </c>
      <c r="E26" s="57">
        <v>1</v>
      </c>
      <c r="F26" s="57" t="s">
        <v>55</v>
      </c>
      <c r="G26" s="5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9.5" customHeight="1" x14ac:dyDescent="0.3">
      <c r="A27" s="57">
        <v>21</v>
      </c>
      <c r="B27" s="61" t="s">
        <v>480</v>
      </c>
      <c r="C27" s="58" t="s">
        <v>481</v>
      </c>
      <c r="D27" s="60" t="s">
        <v>64</v>
      </c>
      <c r="E27" s="57">
        <v>1</v>
      </c>
      <c r="F27" s="57" t="s">
        <v>55</v>
      </c>
      <c r="G27" s="5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9.5" customHeight="1" x14ac:dyDescent="0.3">
      <c r="A28" s="57">
        <v>22</v>
      </c>
      <c r="B28" s="61" t="s">
        <v>482</v>
      </c>
      <c r="C28" s="58" t="s">
        <v>458</v>
      </c>
      <c r="D28" s="60" t="s">
        <v>64</v>
      </c>
      <c r="E28" s="57">
        <v>1</v>
      </c>
      <c r="F28" s="57" t="s">
        <v>55</v>
      </c>
      <c r="G28" s="5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9.5" customHeight="1" x14ac:dyDescent="0.3">
      <c r="A29" s="57">
        <v>23</v>
      </c>
      <c r="B29" s="61" t="s">
        <v>483</v>
      </c>
      <c r="C29" s="58" t="s">
        <v>484</v>
      </c>
      <c r="D29" s="60" t="s">
        <v>64</v>
      </c>
      <c r="E29" s="57">
        <v>1</v>
      </c>
      <c r="F29" s="57" t="s">
        <v>55</v>
      </c>
      <c r="G29" s="5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9.5" customHeight="1" x14ac:dyDescent="0.3">
      <c r="A30" s="57">
        <v>24</v>
      </c>
      <c r="B30" s="61" t="s">
        <v>483</v>
      </c>
      <c r="C30" s="58" t="s">
        <v>485</v>
      </c>
      <c r="D30" s="60" t="s">
        <v>64</v>
      </c>
      <c r="E30" s="57">
        <v>1</v>
      </c>
      <c r="F30" s="57" t="s">
        <v>55</v>
      </c>
      <c r="G30" s="5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9.5" customHeight="1" x14ac:dyDescent="0.3">
      <c r="A31" s="57">
        <v>25</v>
      </c>
      <c r="B31" s="61" t="s">
        <v>486</v>
      </c>
      <c r="C31" s="58" t="s">
        <v>458</v>
      </c>
      <c r="D31" s="60" t="s">
        <v>64</v>
      </c>
      <c r="E31" s="57">
        <v>1</v>
      </c>
      <c r="F31" s="57" t="s">
        <v>55</v>
      </c>
      <c r="G31" s="5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9.5" customHeight="1" x14ac:dyDescent="0.3">
      <c r="A32" s="57">
        <v>26</v>
      </c>
      <c r="B32" s="62" t="s">
        <v>487</v>
      </c>
      <c r="C32" s="58" t="s">
        <v>458</v>
      </c>
      <c r="D32" s="60" t="s">
        <v>64</v>
      </c>
      <c r="E32" s="57">
        <v>1</v>
      </c>
      <c r="F32" s="57" t="s">
        <v>55</v>
      </c>
      <c r="G32" s="5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9.5" customHeight="1" x14ac:dyDescent="0.3">
      <c r="A33" s="57">
        <v>27</v>
      </c>
      <c r="B33" s="61" t="s">
        <v>488</v>
      </c>
      <c r="C33" s="58" t="s">
        <v>489</v>
      </c>
      <c r="D33" s="60" t="s">
        <v>64</v>
      </c>
      <c r="E33" s="57">
        <v>1</v>
      </c>
      <c r="F33" s="57" t="s">
        <v>55</v>
      </c>
      <c r="G33" s="5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9.5" customHeight="1" x14ac:dyDescent="0.3">
      <c r="A34" s="57">
        <v>28</v>
      </c>
      <c r="B34" s="61" t="s">
        <v>490</v>
      </c>
      <c r="C34" s="58" t="s">
        <v>491</v>
      </c>
      <c r="D34" s="60" t="s">
        <v>64</v>
      </c>
      <c r="E34" s="57">
        <v>1</v>
      </c>
      <c r="F34" s="57" t="s">
        <v>55</v>
      </c>
      <c r="G34" s="5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9.5" customHeight="1" x14ac:dyDescent="0.3">
      <c r="A35" s="57">
        <v>29</v>
      </c>
      <c r="B35" s="61" t="s">
        <v>492</v>
      </c>
      <c r="C35" s="58" t="s">
        <v>493</v>
      </c>
      <c r="D35" s="60" t="s">
        <v>64</v>
      </c>
      <c r="E35" s="57">
        <v>1</v>
      </c>
      <c r="F35" s="57" t="s">
        <v>55</v>
      </c>
      <c r="G35" s="5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9.5" customHeight="1" x14ac:dyDescent="0.3">
      <c r="A36" s="57">
        <v>30</v>
      </c>
      <c r="B36" s="61" t="s">
        <v>494</v>
      </c>
      <c r="C36" s="58" t="s">
        <v>495</v>
      </c>
      <c r="D36" s="60" t="s">
        <v>64</v>
      </c>
      <c r="E36" s="57">
        <v>1</v>
      </c>
      <c r="F36" s="57" t="s">
        <v>55</v>
      </c>
      <c r="G36" s="5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9.5" customHeight="1" x14ac:dyDescent="0.3">
      <c r="A37" s="57">
        <v>31</v>
      </c>
      <c r="B37" s="61" t="s">
        <v>494</v>
      </c>
      <c r="C37" s="58" t="s">
        <v>496</v>
      </c>
      <c r="D37" s="60" t="s">
        <v>64</v>
      </c>
      <c r="E37" s="57">
        <v>1</v>
      </c>
      <c r="F37" s="57" t="s">
        <v>55</v>
      </c>
      <c r="G37" s="5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9.5" customHeight="1" x14ac:dyDescent="0.3">
      <c r="A38" s="57">
        <v>32</v>
      </c>
      <c r="B38" s="61" t="s">
        <v>494</v>
      </c>
      <c r="C38" s="58" t="s">
        <v>497</v>
      </c>
      <c r="D38" s="60" t="s">
        <v>64</v>
      </c>
      <c r="E38" s="57">
        <v>1</v>
      </c>
      <c r="F38" s="57" t="s">
        <v>55</v>
      </c>
      <c r="G38" s="5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9.5" customHeight="1" x14ac:dyDescent="0.3">
      <c r="A39" s="57">
        <v>33</v>
      </c>
      <c r="B39" s="61" t="s">
        <v>494</v>
      </c>
      <c r="C39" s="58" t="s">
        <v>498</v>
      </c>
      <c r="D39" s="60" t="s">
        <v>64</v>
      </c>
      <c r="E39" s="57">
        <v>1</v>
      </c>
      <c r="F39" s="57" t="s">
        <v>55</v>
      </c>
      <c r="G39" s="5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9.5" customHeight="1" x14ac:dyDescent="0.3">
      <c r="A40" s="57">
        <v>34</v>
      </c>
      <c r="B40" s="61" t="s">
        <v>499</v>
      </c>
      <c r="C40" s="58" t="s">
        <v>458</v>
      </c>
      <c r="D40" s="60" t="s">
        <v>64</v>
      </c>
      <c r="E40" s="57">
        <v>1</v>
      </c>
      <c r="F40" s="57" t="s">
        <v>55</v>
      </c>
      <c r="G40" s="5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9.5" customHeight="1" x14ac:dyDescent="0.3">
      <c r="A41" s="57">
        <v>35</v>
      </c>
      <c r="B41" s="61" t="s">
        <v>500</v>
      </c>
      <c r="C41" s="58" t="s">
        <v>458</v>
      </c>
      <c r="D41" s="60" t="s">
        <v>64</v>
      </c>
      <c r="E41" s="57">
        <v>1</v>
      </c>
      <c r="F41" s="57" t="s">
        <v>55</v>
      </c>
      <c r="G41" s="5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9.5" customHeight="1" x14ac:dyDescent="0.3">
      <c r="A42" s="57">
        <v>36</v>
      </c>
      <c r="B42" s="61" t="s">
        <v>501</v>
      </c>
      <c r="C42" s="58" t="s">
        <v>458</v>
      </c>
      <c r="D42" s="60" t="s">
        <v>64</v>
      </c>
      <c r="E42" s="57">
        <v>1</v>
      </c>
      <c r="F42" s="57" t="s">
        <v>55</v>
      </c>
      <c r="G42" s="5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9.5" customHeight="1" x14ac:dyDescent="0.3">
      <c r="A43" s="57">
        <v>37</v>
      </c>
      <c r="B43" s="61" t="s">
        <v>502</v>
      </c>
      <c r="C43" s="58" t="s">
        <v>458</v>
      </c>
      <c r="D43" s="60" t="s">
        <v>64</v>
      </c>
      <c r="E43" s="57">
        <v>1</v>
      </c>
      <c r="F43" s="57" t="s">
        <v>55</v>
      </c>
      <c r="G43" s="5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9.5" customHeight="1" x14ac:dyDescent="0.3">
      <c r="A44" s="57">
        <v>38</v>
      </c>
      <c r="B44" s="61" t="s">
        <v>503</v>
      </c>
      <c r="C44" s="58" t="s">
        <v>458</v>
      </c>
      <c r="D44" s="60" t="s">
        <v>64</v>
      </c>
      <c r="E44" s="57">
        <v>1</v>
      </c>
      <c r="F44" s="57" t="s">
        <v>55</v>
      </c>
      <c r="G44" s="5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9.5" customHeight="1" x14ac:dyDescent="0.3">
      <c r="A45" s="57">
        <v>39</v>
      </c>
      <c r="B45" s="61" t="s">
        <v>504</v>
      </c>
      <c r="C45" s="58" t="s">
        <v>505</v>
      </c>
      <c r="D45" s="60" t="s">
        <v>64</v>
      </c>
      <c r="E45" s="57">
        <v>1</v>
      </c>
      <c r="F45" s="57" t="s">
        <v>55</v>
      </c>
      <c r="G45" s="5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9.5" customHeight="1" x14ac:dyDescent="0.3">
      <c r="A46" s="57">
        <v>40</v>
      </c>
      <c r="B46" s="61" t="s">
        <v>506</v>
      </c>
      <c r="C46" s="58" t="s">
        <v>507</v>
      </c>
      <c r="D46" s="60" t="s">
        <v>64</v>
      </c>
      <c r="E46" s="57">
        <v>1</v>
      </c>
      <c r="F46" s="57" t="s">
        <v>55</v>
      </c>
      <c r="G46" s="5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9.5" customHeight="1" x14ac:dyDescent="0.3">
      <c r="A47" s="57">
        <v>41</v>
      </c>
      <c r="B47" s="61" t="s">
        <v>508</v>
      </c>
      <c r="C47" s="58" t="s">
        <v>509</v>
      </c>
      <c r="D47" s="60" t="s">
        <v>64</v>
      </c>
      <c r="E47" s="57">
        <v>1</v>
      </c>
      <c r="F47" s="57" t="s">
        <v>55</v>
      </c>
      <c r="G47" s="5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9.5" customHeight="1" x14ac:dyDescent="0.3">
      <c r="A48" s="57">
        <v>42</v>
      </c>
      <c r="B48" s="61" t="s">
        <v>510</v>
      </c>
      <c r="C48" s="58" t="s">
        <v>511</v>
      </c>
      <c r="D48" s="60" t="s">
        <v>64</v>
      </c>
      <c r="E48" s="57">
        <v>1</v>
      </c>
      <c r="F48" s="57" t="s">
        <v>55</v>
      </c>
      <c r="G48" s="5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9.5" customHeight="1" x14ac:dyDescent="0.3">
      <c r="A49" s="57">
        <v>43</v>
      </c>
      <c r="B49" s="61" t="s">
        <v>512</v>
      </c>
      <c r="C49" s="58" t="s">
        <v>458</v>
      </c>
      <c r="D49" s="60" t="s">
        <v>64</v>
      </c>
      <c r="E49" s="57">
        <v>1</v>
      </c>
      <c r="F49" s="57" t="s">
        <v>55</v>
      </c>
      <c r="G49" s="5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9.5" customHeight="1" x14ac:dyDescent="0.3">
      <c r="A50" s="57">
        <v>44</v>
      </c>
      <c r="B50" s="61" t="s">
        <v>513</v>
      </c>
      <c r="C50" s="58" t="s">
        <v>458</v>
      </c>
      <c r="D50" s="60" t="s">
        <v>64</v>
      </c>
      <c r="E50" s="57">
        <v>1</v>
      </c>
      <c r="F50" s="57" t="s">
        <v>55</v>
      </c>
      <c r="G50" s="5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9.5" customHeight="1" x14ac:dyDescent="0.3">
      <c r="A51" s="57">
        <v>45</v>
      </c>
      <c r="B51" s="61" t="s">
        <v>514</v>
      </c>
      <c r="C51" s="58" t="s">
        <v>515</v>
      </c>
      <c r="D51" s="57" t="s">
        <v>333</v>
      </c>
      <c r="E51" s="57">
        <v>2</v>
      </c>
      <c r="F51" s="57" t="s">
        <v>55</v>
      </c>
      <c r="G51" s="5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9.5" customHeight="1" x14ac:dyDescent="0.3">
      <c r="A52" s="57">
        <v>46</v>
      </c>
      <c r="B52" s="61" t="s">
        <v>516</v>
      </c>
      <c r="C52" s="58" t="s">
        <v>515</v>
      </c>
      <c r="D52" s="57" t="s">
        <v>333</v>
      </c>
      <c r="E52" s="57">
        <v>2</v>
      </c>
      <c r="F52" s="57" t="s">
        <v>55</v>
      </c>
      <c r="G52" s="5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9.5" customHeight="1" x14ac:dyDescent="0.3">
      <c r="A53" s="57">
        <v>47</v>
      </c>
      <c r="B53" s="61" t="s">
        <v>517</v>
      </c>
      <c r="C53" s="58" t="s">
        <v>518</v>
      </c>
      <c r="D53" s="57" t="s">
        <v>333</v>
      </c>
      <c r="E53" s="57">
        <v>2</v>
      </c>
      <c r="F53" s="57" t="s">
        <v>55</v>
      </c>
      <c r="G53" s="5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9.5" customHeight="1" x14ac:dyDescent="0.3">
      <c r="A54" s="57">
        <v>48</v>
      </c>
      <c r="B54" s="61" t="s">
        <v>519</v>
      </c>
      <c r="C54" s="58" t="s">
        <v>520</v>
      </c>
      <c r="D54" s="57" t="s">
        <v>333</v>
      </c>
      <c r="E54" s="57">
        <v>2</v>
      </c>
      <c r="F54" s="57" t="s">
        <v>55</v>
      </c>
      <c r="G54" s="5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9.5" customHeight="1" x14ac:dyDescent="0.3">
      <c r="A55" s="57">
        <v>49</v>
      </c>
      <c r="B55" s="61" t="s">
        <v>521</v>
      </c>
      <c r="C55" s="58" t="s">
        <v>520</v>
      </c>
      <c r="D55" s="57" t="s">
        <v>333</v>
      </c>
      <c r="E55" s="57">
        <v>2</v>
      </c>
      <c r="F55" s="57" t="s">
        <v>55</v>
      </c>
      <c r="G55" s="5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9.5" customHeight="1" x14ac:dyDescent="0.3">
      <c r="A56" s="57">
        <v>50</v>
      </c>
      <c r="B56" s="61" t="s">
        <v>522</v>
      </c>
      <c r="C56" s="58" t="s">
        <v>520</v>
      </c>
      <c r="D56" s="57" t="s">
        <v>333</v>
      </c>
      <c r="E56" s="57">
        <v>2</v>
      </c>
      <c r="F56" s="57" t="s">
        <v>55</v>
      </c>
      <c r="G56" s="5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9.5" customHeight="1" x14ac:dyDescent="0.3">
      <c r="A57" s="57">
        <v>51</v>
      </c>
      <c r="B57" s="61" t="s">
        <v>523</v>
      </c>
      <c r="C57" s="58" t="s">
        <v>524</v>
      </c>
      <c r="D57" s="57" t="s">
        <v>333</v>
      </c>
      <c r="E57" s="57">
        <v>1</v>
      </c>
      <c r="F57" s="57" t="s">
        <v>55</v>
      </c>
      <c r="G57" s="5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9.5" customHeight="1" x14ac:dyDescent="0.3">
      <c r="A58" s="57">
        <v>52</v>
      </c>
      <c r="B58" s="61" t="s">
        <v>525</v>
      </c>
      <c r="C58" s="58" t="s">
        <v>524</v>
      </c>
      <c r="D58" s="57" t="s">
        <v>333</v>
      </c>
      <c r="E58" s="57">
        <v>1</v>
      </c>
      <c r="F58" s="57" t="s">
        <v>55</v>
      </c>
      <c r="G58" s="5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9.5" customHeight="1" x14ac:dyDescent="0.3">
      <c r="A59" s="57">
        <v>53</v>
      </c>
      <c r="B59" s="61" t="s">
        <v>418</v>
      </c>
      <c r="C59" s="58" t="s">
        <v>458</v>
      </c>
      <c r="D59" s="60" t="s">
        <v>64</v>
      </c>
      <c r="E59" s="57">
        <v>1</v>
      </c>
      <c r="F59" s="57" t="s">
        <v>55</v>
      </c>
      <c r="G59" s="5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9.5" customHeight="1" x14ac:dyDescent="0.3">
      <c r="A60" s="57">
        <v>54</v>
      </c>
      <c r="B60" s="61" t="s">
        <v>526</v>
      </c>
      <c r="C60" s="58" t="s">
        <v>458</v>
      </c>
      <c r="D60" s="60" t="s">
        <v>64</v>
      </c>
      <c r="E60" s="57">
        <v>1</v>
      </c>
      <c r="F60" s="57" t="s">
        <v>55</v>
      </c>
      <c r="G60" s="5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9.5" customHeight="1" x14ac:dyDescent="0.3">
      <c r="A61" s="57">
        <v>55</v>
      </c>
      <c r="B61" s="61" t="s">
        <v>527</v>
      </c>
      <c r="C61" s="58" t="s">
        <v>458</v>
      </c>
      <c r="D61" s="60" t="s">
        <v>64</v>
      </c>
      <c r="E61" s="57">
        <v>1</v>
      </c>
      <c r="F61" s="57" t="s">
        <v>55</v>
      </c>
      <c r="G61" s="5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9.5" customHeight="1" x14ac:dyDescent="0.3">
      <c r="A62" s="57">
        <v>56</v>
      </c>
      <c r="B62" s="61" t="s">
        <v>528</v>
      </c>
      <c r="C62" s="58" t="s">
        <v>431</v>
      </c>
      <c r="D62" s="60" t="s">
        <v>64</v>
      </c>
      <c r="E62" s="57">
        <v>1</v>
      </c>
      <c r="F62" s="57" t="s">
        <v>55</v>
      </c>
      <c r="G62" s="5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9.5" customHeight="1" x14ac:dyDescent="0.3">
      <c r="A63" s="57">
        <v>57</v>
      </c>
      <c r="B63" s="61" t="s">
        <v>528</v>
      </c>
      <c r="C63" s="58" t="s">
        <v>432</v>
      </c>
      <c r="D63" s="60" t="s">
        <v>64</v>
      </c>
      <c r="E63" s="57">
        <v>1</v>
      </c>
      <c r="F63" s="57" t="s">
        <v>55</v>
      </c>
      <c r="G63" s="5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9.5" customHeight="1" x14ac:dyDescent="0.3">
      <c r="A64" s="57">
        <v>58</v>
      </c>
      <c r="B64" s="61" t="s">
        <v>433</v>
      </c>
      <c r="C64" s="58" t="s">
        <v>529</v>
      </c>
      <c r="D64" s="60" t="s">
        <v>64</v>
      </c>
      <c r="E64" s="57">
        <v>1</v>
      </c>
      <c r="F64" s="57" t="s">
        <v>55</v>
      </c>
      <c r="G64" s="5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9.5" customHeight="1" x14ac:dyDescent="0.3">
      <c r="A65" s="57">
        <v>59</v>
      </c>
      <c r="B65" s="61" t="s">
        <v>530</v>
      </c>
      <c r="C65" s="58" t="s">
        <v>458</v>
      </c>
      <c r="D65" s="60" t="s">
        <v>64</v>
      </c>
      <c r="E65" s="57">
        <v>1</v>
      </c>
      <c r="F65" s="57" t="s">
        <v>55</v>
      </c>
      <c r="G65" s="5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9.5" customHeight="1" x14ac:dyDescent="0.3">
      <c r="A66" s="57">
        <v>60</v>
      </c>
      <c r="B66" s="61" t="s">
        <v>531</v>
      </c>
      <c r="C66" s="58" t="s">
        <v>458</v>
      </c>
      <c r="D66" s="60" t="s">
        <v>64</v>
      </c>
      <c r="E66" s="57">
        <v>1</v>
      </c>
      <c r="F66" s="57" t="s">
        <v>55</v>
      </c>
      <c r="G66" s="5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9.5" customHeight="1" x14ac:dyDescent="0.3">
      <c r="A67" s="57">
        <v>61</v>
      </c>
      <c r="B67" s="58" t="s">
        <v>532</v>
      </c>
      <c r="C67" s="58" t="s">
        <v>458</v>
      </c>
      <c r="D67" s="60" t="s">
        <v>64</v>
      </c>
      <c r="E67" s="57">
        <v>1</v>
      </c>
      <c r="F67" s="57" t="s">
        <v>55</v>
      </c>
      <c r="G67" s="5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9.5" customHeight="1" x14ac:dyDescent="0.3">
      <c r="A68" s="57">
        <v>62</v>
      </c>
      <c r="B68" s="61" t="s">
        <v>440</v>
      </c>
      <c r="C68" s="58" t="s">
        <v>458</v>
      </c>
      <c r="D68" s="60" t="s">
        <v>121</v>
      </c>
      <c r="E68" s="57">
        <v>2</v>
      </c>
      <c r="F68" s="57" t="s">
        <v>55</v>
      </c>
      <c r="G68" s="5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9.5" customHeight="1" x14ac:dyDescent="0.3">
      <c r="A69" s="57">
        <v>63</v>
      </c>
      <c r="B69" s="61" t="s">
        <v>443</v>
      </c>
      <c r="C69" s="58" t="s">
        <v>458</v>
      </c>
      <c r="D69" s="60" t="s">
        <v>121</v>
      </c>
      <c r="E69" s="57">
        <v>2</v>
      </c>
      <c r="F69" s="57" t="s">
        <v>55</v>
      </c>
      <c r="G69" s="5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9.5" customHeight="1" x14ac:dyDescent="0.3">
      <c r="A70" s="57">
        <v>64</v>
      </c>
      <c r="B70" s="61" t="s">
        <v>445</v>
      </c>
      <c r="C70" s="58" t="s">
        <v>458</v>
      </c>
      <c r="D70" s="60" t="s">
        <v>121</v>
      </c>
      <c r="E70" s="57">
        <v>1</v>
      </c>
      <c r="F70" s="57" t="s">
        <v>55</v>
      </c>
      <c r="G70" s="5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9.5" customHeight="1" x14ac:dyDescent="0.3">
      <c r="A71" s="57">
        <v>65</v>
      </c>
      <c r="B71" s="61" t="s">
        <v>533</v>
      </c>
      <c r="C71" s="58" t="s">
        <v>458</v>
      </c>
      <c r="D71" s="60" t="s">
        <v>121</v>
      </c>
      <c r="E71" s="57">
        <v>1</v>
      </c>
      <c r="F71" s="57" t="s">
        <v>55</v>
      </c>
      <c r="G71" s="5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9.5" customHeight="1" x14ac:dyDescent="0.3">
      <c r="A72" s="57">
        <v>66</v>
      </c>
      <c r="B72" s="61" t="s">
        <v>534</v>
      </c>
      <c r="C72" s="58" t="s">
        <v>458</v>
      </c>
      <c r="D72" s="60" t="s">
        <v>121</v>
      </c>
      <c r="E72" s="57">
        <v>1</v>
      </c>
      <c r="F72" s="57" t="s">
        <v>55</v>
      </c>
      <c r="G72" s="5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9.5" customHeight="1" x14ac:dyDescent="0.3">
      <c r="A73" s="57">
        <v>67</v>
      </c>
      <c r="B73" s="61" t="s">
        <v>535</v>
      </c>
      <c r="C73" s="58" t="s">
        <v>458</v>
      </c>
      <c r="D73" s="60" t="s">
        <v>121</v>
      </c>
      <c r="E73" s="57">
        <v>1</v>
      </c>
      <c r="F73" s="57" t="s">
        <v>55</v>
      </c>
      <c r="G73" s="5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9.5" customHeight="1" x14ac:dyDescent="0.3">
      <c r="A74" s="57">
        <v>68</v>
      </c>
      <c r="B74" s="61" t="s">
        <v>536</v>
      </c>
      <c r="C74" s="58" t="s">
        <v>458</v>
      </c>
      <c r="D74" s="60" t="s">
        <v>121</v>
      </c>
      <c r="E74" s="57">
        <v>1</v>
      </c>
      <c r="F74" s="57" t="s">
        <v>55</v>
      </c>
      <c r="G74" s="5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9.5" customHeight="1" x14ac:dyDescent="0.3">
      <c r="A75" s="57">
        <v>69</v>
      </c>
      <c r="B75" s="61" t="s">
        <v>537</v>
      </c>
      <c r="C75" s="58" t="s">
        <v>458</v>
      </c>
      <c r="D75" s="60" t="s">
        <v>64</v>
      </c>
      <c r="E75" s="57">
        <v>2</v>
      </c>
      <c r="F75" s="57" t="s">
        <v>55</v>
      </c>
      <c r="G75" s="5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9.5" customHeight="1" x14ac:dyDescent="0.3">
      <c r="A76" s="57">
        <v>70</v>
      </c>
      <c r="B76" s="61" t="s">
        <v>134</v>
      </c>
      <c r="C76" s="58" t="s">
        <v>458</v>
      </c>
      <c r="D76" s="60" t="s">
        <v>64</v>
      </c>
      <c r="E76" s="57">
        <v>2</v>
      </c>
      <c r="F76" s="57" t="s">
        <v>55</v>
      </c>
      <c r="G76" s="5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9.5" customHeight="1" x14ac:dyDescent="0.3">
      <c r="A77" s="57">
        <v>71</v>
      </c>
      <c r="B77" s="61" t="s">
        <v>538</v>
      </c>
      <c r="C77" s="58" t="s">
        <v>458</v>
      </c>
      <c r="D77" s="60" t="s">
        <v>64</v>
      </c>
      <c r="E77" s="57">
        <v>1</v>
      </c>
      <c r="F77" s="57" t="s">
        <v>55</v>
      </c>
      <c r="G77" s="5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9.5" customHeight="1" x14ac:dyDescent="0.3">
      <c r="A78" s="57">
        <v>72</v>
      </c>
      <c r="B78" s="61" t="s">
        <v>539</v>
      </c>
      <c r="C78" s="58" t="s">
        <v>458</v>
      </c>
      <c r="D78" s="60" t="s">
        <v>64</v>
      </c>
      <c r="E78" s="57">
        <v>1</v>
      </c>
      <c r="F78" s="57" t="s">
        <v>55</v>
      </c>
      <c r="G78" s="5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9.5" customHeight="1" x14ac:dyDescent="0.3">
      <c r="A79" s="57">
        <v>73</v>
      </c>
      <c r="B79" s="61" t="s">
        <v>540</v>
      </c>
      <c r="C79" s="58" t="s">
        <v>458</v>
      </c>
      <c r="D79" s="60" t="s">
        <v>64</v>
      </c>
      <c r="E79" s="57">
        <v>1</v>
      </c>
      <c r="F79" s="57" t="s">
        <v>55</v>
      </c>
      <c r="G79" s="5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9.5" customHeight="1" x14ac:dyDescent="0.3">
      <c r="A80" s="57">
        <v>74</v>
      </c>
      <c r="B80" s="61" t="s">
        <v>541</v>
      </c>
      <c r="C80" s="58" t="s">
        <v>458</v>
      </c>
      <c r="D80" s="60" t="s">
        <v>64</v>
      </c>
      <c r="E80" s="57">
        <v>1</v>
      </c>
      <c r="F80" s="57" t="s">
        <v>55</v>
      </c>
      <c r="G80" s="5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9.5" customHeight="1" x14ac:dyDescent="0.3">
      <c r="A81" s="57">
        <v>75</v>
      </c>
      <c r="B81" s="61" t="s">
        <v>542</v>
      </c>
      <c r="C81" s="58" t="s">
        <v>458</v>
      </c>
      <c r="D81" s="60" t="s">
        <v>64</v>
      </c>
      <c r="E81" s="57">
        <v>1</v>
      </c>
      <c r="F81" s="57" t="s">
        <v>55</v>
      </c>
      <c r="G81" s="5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9.5" customHeight="1" x14ac:dyDescent="0.3">
      <c r="A82" s="57">
        <v>76</v>
      </c>
      <c r="B82" s="61" t="s">
        <v>543</v>
      </c>
      <c r="C82" s="58" t="s">
        <v>458</v>
      </c>
      <c r="D82" s="60" t="s">
        <v>64</v>
      </c>
      <c r="E82" s="57">
        <v>4</v>
      </c>
      <c r="F82" s="57" t="s">
        <v>55</v>
      </c>
      <c r="G82" s="5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9.5" customHeight="1" x14ac:dyDescent="0.3">
      <c r="A83" s="57">
        <v>77</v>
      </c>
      <c r="B83" s="61" t="s">
        <v>544</v>
      </c>
      <c r="C83" s="58" t="s">
        <v>458</v>
      </c>
      <c r="D83" s="57" t="s">
        <v>333</v>
      </c>
      <c r="E83" s="57">
        <v>1</v>
      </c>
      <c r="F83" s="57" t="s">
        <v>55</v>
      </c>
      <c r="G83" s="5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9.5" customHeight="1" x14ac:dyDescent="0.3">
      <c r="A84" s="57">
        <v>78</v>
      </c>
      <c r="B84" s="61" t="s">
        <v>545</v>
      </c>
      <c r="C84" s="58" t="s">
        <v>458</v>
      </c>
      <c r="D84" s="57" t="s">
        <v>333</v>
      </c>
      <c r="E84" s="57">
        <v>1</v>
      </c>
      <c r="F84" s="57" t="s">
        <v>55</v>
      </c>
      <c r="G84" s="5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4.25" customHeight="1" x14ac:dyDescent="0.3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4.25" customHeight="1" x14ac:dyDescent="0.3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4.25" customHeight="1" x14ac:dyDescent="0.3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4.25" customHeight="1" x14ac:dyDescent="0.3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4.25" customHeight="1" x14ac:dyDescent="0.3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4.25" customHeight="1" x14ac:dyDescent="0.3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4.25" customHeight="1" x14ac:dyDescent="0.3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4.25" customHeight="1" x14ac:dyDescent="0.3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4.25" customHeight="1" x14ac:dyDescent="0.3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4.25" customHeight="1" x14ac:dyDescent="0.3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4.25" customHeight="1" x14ac:dyDescent="0.3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4.25" customHeight="1" x14ac:dyDescent="0.3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4.25" customHeight="1" x14ac:dyDescent="0.3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4.25" customHeight="1" x14ac:dyDescent="0.3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4.25" customHeight="1" x14ac:dyDescent="0.3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4.25" customHeight="1" x14ac:dyDescent="0.3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4.25" customHeight="1" x14ac:dyDescent="0.3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4.25" customHeight="1" x14ac:dyDescent="0.3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4.25" customHeight="1" x14ac:dyDescent="0.3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4.25" customHeight="1" x14ac:dyDescent="0.3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4.25" customHeight="1" x14ac:dyDescent="0.3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4.25" customHeight="1" x14ac:dyDescent="0.3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4.25" customHeight="1" x14ac:dyDescent="0.3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4.25" customHeight="1" x14ac:dyDescent="0.3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4.25" customHeight="1" x14ac:dyDescent="0.3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4.25" customHeight="1" x14ac:dyDescent="0.3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4.25" customHeight="1" x14ac:dyDescent="0.3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4.25" customHeight="1" x14ac:dyDescent="0.3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4.25" customHeight="1" x14ac:dyDescent="0.3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4.25" customHeight="1" x14ac:dyDescent="0.3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4.25" customHeight="1" x14ac:dyDescent="0.3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4.25" customHeight="1" x14ac:dyDescent="0.3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4.25" customHeight="1" x14ac:dyDescent="0.3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4.25" customHeight="1" x14ac:dyDescent="0.3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4.25" customHeight="1" x14ac:dyDescent="0.3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4.25" customHeight="1" x14ac:dyDescent="0.3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4.25" customHeight="1" x14ac:dyDescent="0.3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4.25" customHeight="1" x14ac:dyDescent="0.3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4.25" customHeight="1" x14ac:dyDescent="0.3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4.25" customHeight="1" x14ac:dyDescent="0.3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4.25" customHeight="1" x14ac:dyDescent="0.3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4.25" customHeight="1" x14ac:dyDescent="0.3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4.25" customHeight="1" x14ac:dyDescent="0.3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4.25" customHeight="1" x14ac:dyDescent="0.3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4.25" customHeight="1" x14ac:dyDescent="0.3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4.25" customHeight="1" x14ac:dyDescent="0.3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4.25" customHeight="1" x14ac:dyDescent="0.3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4.25" customHeight="1" x14ac:dyDescent="0.3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4.25" customHeight="1" x14ac:dyDescent="0.3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4.25" customHeight="1" x14ac:dyDescent="0.3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4.25" customHeight="1" x14ac:dyDescent="0.3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4.25" customHeight="1" x14ac:dyDescent="0.3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4.25" customHeight="1" x14ac:dyDescent="0.3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4.25" customHeight="1" x14ac:dyDescent="0.3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4.25" customHeight="1" x14ac:dyDescent="0.3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4.25" customHeight="1" x14ac:dyDescent="0.3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4.25" customHeight="1" x14ac:dyDescent="0.3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4.25" customHeight="1" x14ac:dyDescent="0.3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4.25" customHeight="1" x14ac:dyDescent="0.3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4.25" customHeight="1" x14ac:dyDescent="0.3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4.25" customHeight="1" x14ac:dyDescent="0.3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4.25" customHeight="1" x14ac:dyDescent="0.3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4.25" customHeight="1" x14ac:dyDescent="0.3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4.25" customHeight="1" x14ac:dyDescent="0.3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4.25" customHeight="1" x14ac:dyDescent="0.3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4.25" customHeight="1" x14ac:dyDescent="0.3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4.25" customHeight="1" x14ac:dyDescent="0.3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4.25" customHeight="1" x14ac:dyDescent="0.3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4.25" customHeight="1" x14ac:dyDescent="0.3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4.25" customHeight="1" x14ac:dyDescent="0.3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4.25" customHeight="1" x14ac:dyDescent="0.3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4.25" customHeight="1" x14ac:dyDescent="0.3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4.25" customHeight="1" x14ac:dyDescent="0.3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4.25" customHeight="1" x14ac:dyDescent="0.3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4.25" customHeight="1" x14ac:dyDescent="0.3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4.25" customHeight="1" x14ac:dyDescent="0.3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4.25" customHeight="1" x14ac:dyDescent="0.3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4.25" customHeight="1" x14ac:dyDescent="0.3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4.25" customHeight="1" x14ac:dyDescent="0.3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4.25" customHeight="1" x14ac:dyDescent="0.3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4.25" customHeight="1" x14ac:dyDescent="0.3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4.25" customHeight="1" x14ac:dyDescent="0.3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4.25" customHeight="1" x14ac:dyDescent="0.3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4.25" customHeight="1" x14ac:dyDescent="0.3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4.25" customHeight="1" x14ac:dyDescent="0.3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4.25" customHeight="1" x14ac:dyDescent="0.3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4.25" customHeight="1" x14ac:dyDescent="0.3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4.25" customHeight="1" x14ac:dyDescent="0.3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4.25" customHeight="1" x14ac:dyDescent="0.3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4.25" customHeight="1" x14ac:dyDescent="0.3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4.25" customHeight="1" x14ac:dyDescent="0.3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4.25" customHeight="1" x14ac:dyDescent="0.3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4.25" customHeight="1" x14ac:dyDescent="0.3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4.25" customHeight="1" x14ac:dyDescent="0.3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4.25" customHeight="1" x14ac:dyDescent="0.3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4.25" customHeight="1" x14ac:dyDescent="0.3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4.25" customHeight="1" x14ac:dyDescent="0.3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4.25" customHeight="1" x14ac:dyDescent="0.3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4.25" customHeight="1" x14ac:dyDescent="0.3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4.25" customHeight="1" x14ac:dyDescent="0.3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4.25" customHeight="1" x14ac:dyDescent="0.3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4.25" customHeight="1" x14ac:dyDescent="0.3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4.25" customHeight="1" x14ac:dyDescent="0.3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4.25" customHeight="1" x14ac:dyDescent="0.3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4.25" customHeight="1" x14ac:dyDescent="0.3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4.25" customHeight="1" x14ac:dyDescent="0.3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4.25" customHeight="1" x14ac:dyDescent="0.3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4.25" customHeight="1" x14ac:dyDescent="0.3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4.25" customHeight="1" x14ac:dyDescent="0.3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4.25" customHeight="1" x14ac:dyDescent="0.3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4.25" customHeight="1" x14ac:dyDescent="0.3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4.25" customHeight="1" x14ac:dyDescent="0.3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4.25" customHeight="1" x14ac:dyDescent="0.3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4.25" customHeight="1" x14ac:dyDescent="0.3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4.25" customHeight="1" x14ac:dyDescent="0.3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4.25" customHeight="1" x14ac:dyDescent="0.3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4.25" customHeight="1" x14ac:dyDescent="0.3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4.25" customHeight="1" x14ac:dyDescent="0.3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4.25" customHeight="1" x14ac:dyDescent="0.3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4.25" customHeight="1" x14ac:dyDescent="0.3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4.25" customHeight="1" x14ac:dyDescent="0.3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4.25" customHeight="1" x14ac:dyDescent="0.3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4.25" customHeight="1" x14ac:dyDescent="0.3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4.25" customHeight="1" x14ac:dyDescent="0.3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4.25" customHeight="1" x14ac:dyDescent="0.3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4.25" customHeight="1" x14ac:dyDescent="0.3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4.25" customHeight="1" x14ac:dyDescent="0.3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4.25" customHeight="1" x14ac:dyDescent="0.3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4.25" customHeight="1" x14ac:dyDescent="0.3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4.25" customHeight="1" x14ac:dyDescent="0.3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4.25" customHeight="1" x14ac:dyDescent="0.3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4.25" customHeight="1" x14ac:dyDescent="0.3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4.25" customHeight="1" x14ac:dyDescent="0.3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4.25" customHeight="1" x14ac:dyDescent="0.3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4.25" customHeight="1" x14ac:dyDescent="0.3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4.25" customHeight="1" x14ac:dyDescent="0.3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4.25" customHeight="1" x14ac:dyDescent="0.3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4.25" customHeight="1" x14ac:dyDescent="0.3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4.25" customHeight="1" x14ac:dyDescent="0.3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4.25" customHeight="1" x14ac:dyDescent="0.3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4.25" customHeight="1" x14ac:dyDescent="0.3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4.25" customHeight="1" x14ac:dyDescent="0.3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4.25" customHeight="1" x14ac:dyDescent="0.3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4.25" customHeight="1" x14ac:dyDescent="0.3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4.25" customHeight="1" x14ac:dyDescent="0.3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4.25" customHeight="1" x14ac:dyDescent="0.3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4.25" customHeight="1" x14ac:dyDescent="0.3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4.25" customHeight="1" x14ac:dyDescent="0.3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4.25" customHeight="1" x14ac:dyDescent="0.3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4.25" customHeight="1" x14ac:dyDescent="0.3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4.25" customHeight="1" x14ac:dyDescent="0.3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4.25" customHeight="1" x14ac:dyDescent="0.3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4.25" customHeight="1" x14ac:dyDescent="0.3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4.25" customHeight="1" x14ac:dyDescent="0.3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4.25" customHeight="1" x14ac:dyDescent="0.3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4.25" customHeight="1" x14ac:dyDescent="0.3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4.25" customHeight="1" x14ac:dyDescent="0.3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4.25" customHeight="1" x14ac:dyDescent="0.3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4.25" customHeight="1" x14ac:dyDescent="0.3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4.25" customHeight="1" x14ac:dyDescent="0.3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4.25" customHeight="1" x14ac:dyDescent="0.3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4.25" customHeight="1" x14ac:dyDescent="0.3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4.25" customHeight="1" x14ac:dyDescent="0.3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4.25" customHeight="1" x14ac:dyDescent="0.3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4.25" customHeight="1" x14ac:dyDescent="0.3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4.25" customHeight="1" x14ac:dyDescent="0.3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4.25" customHeight="1" x14ac:dyDescent="0.3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4.25" customHeight="1" x14ac:dyDescent="0.3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4.25" customHeight="1" x14ac:dyDescent="0.3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4.25" customHeight="1" x14ac:dyDescent="0.3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4.25" customHeight="1" x14ac:dyDescent="0.3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4.25" customHeight="1" x14ac:dyDescent="0.3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4.25" customHeight="1" x14ac:dyDescent="0.3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4.25" customHeight="1" x14ac:dyDescent="0.3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4.25" customHeight="1" x14ac:dyDescent="0.3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4.25" customHeight="1" x14ac:dyDescent="0.3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4.25" customHeight="1" x14ac:dyDescent="0.3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4.25" customHeight="1" x14ac:dyDescent="0.3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4.25" customHeight="1" x14ac:dyDescent="0.3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4.25" customHeight="1" x14ac:dyDescent="0.3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4.25" customHeight="1" x14ac:dyDescent="0.3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4.25" customHeight="1" x14ac:dyDescent="0.3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4.25" customHeight="1" x14ac:dyDescent="0.3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4.25" customHeight="1" x14ac:dyDescent="0.3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4.25" customHeight="1" x14ac:dyDescent="0.3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4.25" customHeight="1" x14ac:dyDescent="0.3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4.25" customHeight="1" x14ac:dyDescent="0.3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4.25" customHeight="1" x14ac:dyDescent="0.3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4.25" customHeight="1" x14ac:dyDescent="0.3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4.25" customHeight="1" x14ac:dyDescent="0.3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4.25" customHeight="1" x14ac:dyDescent="0.3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4.25" customHeight="1" x14ac:dyDescent="0.3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4.25" customHeight="1" x14ac:dyDescent="0.3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4.25" customHeight="1" x14ac:dyDescent="0.3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4.25" customHeight="1" x14ac:dyDescent="0.3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4.25" customHeight="1" x14ac:dyDescent="0.3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4.25" customHeight="1" x14ac:dyDescent="0.3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4.25" customHeight="1" x14ac:dyDescent="0.3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4.25" customHeight="1" x14ac:dyDescent="0.3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4.25" customHeight="1" x14ac:dyDescent="0.3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5.75" customHeight="1" x14ac:dyDescent="0.3"/>
    <row r="286" spans="1:26" ht="15.75" customHeight="1" x14ac:dyDescent="0.3"/>
    <row r="287" spans="1:26" ht="15.75" customHeight="1" x14ac:dyDescent="0.3"/>
    <row r="288" spans="1:26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5"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2024-07-12T07:03:44Z</dcterms:created>
  <dcterms:modified xsi:type="dcterms:W3CDTF">2024-10-31T15:28:17Z</dcterms:modified>
</cp:coreProperties>
</file>