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firstSheet="1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externalReferences>
    <externalReference r:id="rId6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" i="5" l="1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18" i="5"/>
  <c r="G92" i="4" l="1"/>
  <c r="G70" i="4"/>
  <c r="G68" i="4"/>
  <c r="G67" i="4"/>
  <c r="G63" i="4"/>
  <c r="G76" i="4" l="1"/>
  <c r="G75" i="4"/>
  <c r="G47" i="1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48" i="1" l="1"/>
</calcChain>
</file>

<file path=xl/sharedStrings.xml><?xml version="1.0" encoding="utf-8"?>
<sst xmlns="http://schemas.openxmlformats.org/spreadsheetml/2006/main" count="695" uniqueCount="294">
  <si>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</si>
  <si>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</si>
  <si>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</si>
  <si>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</si>
  <si>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</si>
  <si>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</si>
  <si>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</si>
  <si>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</si>
  <si>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</si>
  <si>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</si>
  <si>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</si>
  <si>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</si>
  <si>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</si>
  <si>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</si>
  <si>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</si>
  <si>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</si>
  <si>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</si>
  <si>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</si>
  <si>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</si>
  <si>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</si>
  <si>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</si>
  <si>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</si>
  <si>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</si>
  <si>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</si>
  <si>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</si>
  <si>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</si>
  <si>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</si>
  <si>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</si>
  <si>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</si>
  <si>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</si>
  <si>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</si>
  <si>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</si>
  <si>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Площадь зоны: не менее 15 кв.м.</t>
  </si>
  <si>
    <t>(ШхГхВ) 1400х600х750</t>
  </si>
  <si>
    <t>рекомендуемые параметры: CPU i5 8300 / RAM 8 GB DDR4 / HDD 1Tb / nVidia GeForce GTX1050 GPU 4 GB или аналог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</si>
  <si>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</si>
  <si>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</si>
  <si>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</si>
  <si>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</si>
  <si>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Запираемый шкафчик</t>
  </si>
  <si>
    <t>4 ножки, без подлокотников</t>
  </si>
  <si>
    <t>штанга на колесах, с крючками</t>
  </si>
  <si>
    <t>Стеллаж</t>
  </si>
  <si>
    <t>Сетевой удлинитель (на 5 розеток)</t>
  </si>
  <si>
    <t>Источник бесперебойного питания</t>
  </si>
  <si>
    <t>выходная мощность 1100 ВА / 660 Вт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</si>
  <si>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</si>
  <si>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</si>
  <si>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Ручка шариковая</t>
  </si>
  <si>
    <t>Ножницы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</si>
  <si>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</si>
  <si>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</si>
  <si>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</si>
  <si>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</si>
  <si>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</si>
  <si>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</si>
  <si>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</si>
  <si>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</si>
  <si>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</si>
  <si>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</si>
  <si>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</si>
  <si>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</si>
  <si>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</si>
  <si>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</si>
  <si>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</si>
  <si>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</si>
  <si>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</si>
  <si>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</si>
  <si>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</si>
  <si>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</si>
  <si>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</si>
  <si>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</si>
  <si>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</si>
  <si>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</si>
  <si>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</si>
  <si>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</si>
  <si>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</si>
  <si>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</si>
  <si>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</si>
  <si>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</si>
  <si>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</si>
  <si>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</si>
  <si>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Площадь зоны: не менее 20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</si>
  <si>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300-500 люкс) </t>
    </r>
  </si>
  <si>
    <t xml:space="preserve">Электричество: 2 подключения к сети  по (220 Вольт и 380 Вольт)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</si>
  <si>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ковролин/линолеум  -</t>
    </r>
    <r>
      <rPr>
        <sz val="11"/>
        <rFont val="Times New Roman"/>
        <family val="1"/>
        <charset val="204"/>
      </rPr>
      <t xml:space="preserve"> 20 м2 на всю зону</t>
    </r>
  </si>
  <si>
    <t>Широкоформатный цветной инженерный плоттер 36", формат A0+, ширина 914 мм, подача рулонная, листовая + встроенный лоток для подачи страниц до A3, подставка с корзиной, 4-картриджа, черный пигмент, 2400x1200, Ethernet, USB, WiFi, RAM 1024 Мб</t>
  </si>
  <si>
    <t>шт.</t>
  </si>
  <si>
    <t>ЖК телевизор  ≥55"</t>
  </si>
  <si>
    <t>1920x1080, 16:9, 60 Гц, HDMI, HDMI</t>
  </si>
  <si>
    <t>Кронштейн для крепления  LCD панелей</t>
  </si>
  <si>
    <t>Мобильная стойка с кронштейном для экранов с диагональю 50"-75", регулируемая высота 1200-1600 мм, максимальная нагрузка 65 кг, на колесах диаметром &gt;50 мм, стандарт крепления VESA</t>
  </si>
  <si>
    <t>Компьютерная мышь (для ноутбука)</t>
  </si>
  <si>
    <t>USB подключение, 2 клавиши и колесо прокрутки</t>
  </si>
  <si>
    <t>Корзина изготовлена первичного полипропилена. Толщина стенок 2 мм. Габариты: 30 х 30 х 26 см. Диаметр: 30 см</t>
  </si>
  <si>
    <t>Кулер для воды с бутылкой воды (20л) и стаканчиками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</si>
  <si>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 300-500 люкс)</t>
    </r>
  </si>
  <si>
    <t xml:space="preserve">Электричество: 1 подключения к сети  по (220 Вольт и 380 Вольт)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</si>
  <si>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ковролин/линолеум  -</t>
    </r>
    <r>
      <rPr>
        <sz val="11"/>
        <rFont val="Times New Roman"/>
        <family val="1"/>
        <charset val="204"/>
      </rPr>
      <t xml:space="preserve"> 12 м2 на всю зону</t>
    </r>
  </si>
  <si>
    <t>рекомендуемые параметры: (ШхГхВ) 1400х600х750</t>
  </si>
  <si>
    <t>корзина изготовлена первичного полипропилена. Толщина стенок 2 мм. Габариты: 30 х 30 х 26 см. Диаметр: 30 см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</si>
  <si>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300-500 люкс)</t>
    </r>
  </si>
  <si>
    <t xml:space="preserve">Электричество: 4 подключения к сети  по (220 Вольт и 380 Вольт)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</si>
  <si>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ковролин/линолеум  -</t>
    </r>
    <r>
      <rPr>
        <sz val="11"/>
        <rFont val="Times New Roman"/>
        <family val="1"/>
        <charset val="204"/>
      </rPr>
      <t xml:space="preserve"> 15 м2 на всю зону</t>
    </r>
  </si>
  <si>
    <t xml:space="preserve">МФУ лазерное </t>
  </si>
  <si>
    <t>Запасной картридж для МФУ</t>
  </si>
  <si>
    <t>(ШхГхВ) 1350х700х780</t>
  </si>
  <si>
    <t>ТС-52000*1000*500 4 полки</t>
  </si>
  <si>
    <t>Плечики</t>
  </si>
  <si>
    <t>пластмассовые</t>
  </si>
  <si>
    <t>Объём: 10 л; материал: пластик</t>
  </si>
  <si>
    <t xml:space="preserve">Складское помещение 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</si>
  <si>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15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</si>
  <si>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 xml:space="preserve">300-500 </t>
    </r>
    <r>
      <rPr>
        <sz val="11"/>
        <rFont val="Times New Roman"/>
        <family val="1"/>
        <charset val="204"/>
      </rPr>
      <t xml:space="preserve">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</si>
  <si>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</si>
  <si>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</si>
  <si>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</si>
  <si>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</si>
  <si>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ковролин/линолеум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15</t>
    </r>
    <r>
      <rPr>
        <sz val="11"/>
        <rFont val="Times New Roman"/>
        <family val="1"/>
        <charset val="204"/>
      </rPr>
      <t xml:space="preserve"> м2 на всю зону</t>
    </r>
  </si>
  <si>
    <t>Специализированный раскройный стол с изменяемой высотой и геометрией рабочей поверхности</t>
  </si>
  <si>
    <t xml:space="preserve">Высота опоры стола:  от 750мм до 900мм  Размеры столешниц:   950мм х 1900 мм (стандартная) </t>
  </si>
  <si>
    <t>Портновский манекен  с подставкой  44 размер</t>
  </si>
  <si>
    <t xml:space="preserve">Основа: эластичный полимерный материал.
 Обтяжка: 100% хлопок с нанесенными основными линиями баланса. 
Регулировка по высоте.
1. Наполнитель торса манекена (основа) – эластичный пенополиуретан плотностью от 40 до 50 кГ/м3, 
плотностью не менее 260 г/м2 с водоотталкивающей пропиткой. 
2. На внешней поверхности торса манекена нанесены конструктивные линии разметки. 
Линии выполнены с помощью швов нитками контрастного цвета.
3. Наличие фрагмента ног для примерки брюк. Длина фрагмента ног не менее 7 см. вниз от уровня промежности.
4. Снизу в торс манекена интегрированы две трубки из полипропилена (имеет высокую износостойкость) 
внутренним диаметром 26 мм и глубиной 500 мм для установки манекена на подставку. 
Расстояние между осями трубок - стандартные 100 мм.
5. Подставка манекена выполнена в виде крестовины из литого металла с неподвижной опорной педалью. 
Предусмотрена неподвижная педаль для постановки ноги. Подставка укомплектована 4-мя съёмными колёсными опорами диаметром 50 мм с тормозными стопорами. Должны быть стопорные фиксаторы на колесах. Вес крестовины не менее 1,6 кг.
6. Подставка имеет металлическую хромированную стойку стандартного диаметра 25 мм  
и постановочную втулку для регулировки высоты установки торса манекена. 
Доступный диапазон регулировки торса по высоте – не менее 35 см.
</t>
  </si>
  <si>
    <t>Фиксатор к манекену</t>
  </si>
  <si>
    <t xml:space="preserve">Основа: Алюминий, пластик                                                      
Крепление: Пластиковый/металлический барашек
</t>
  </si>
  <si>
    <t>Колодка портновская "Рукав узкий"</t>
  </si>
  <si>
    <t>Колодка портновская "Утюжок двусторонний"</t>
  </si>
  <si>
    <r>
      <t xml:space="preserve">Линейка треугольник с прямым углом </t>
    </r>
    <r>
      <rPr>
        <b/>
        <sz val="10"/>
        <color rgb="FFFF0000"/>
        <rFont val="Times New Roman"/>
        <family val="1"/>
      </rPr>
      <t>и с одной стороной не менее 60 см</t>
    </r>
  </si>
  <si>
    <t>Линейка измерительная металлическая</t>
  </si>
  <si>
    <t>ГОСТ 427-75 1000см</t>
  </si>
  <si>
    <t>Совок для уборки</t>
  </si>
  <si>
    <t>Щётка - веник для уборки</t>
  </si>
  <si>
    <t>Аптечка для оказания первой помощи в общеобразовательных учреждениях</t>
  </si>
  <si>
    <t>Порошковый огнетушитель заряд для пожаров классов А, Е - порошок ABCE</t>
  </si>
  <si>
    <t>пластик</t>
  </si>
  <si>
    <t>материал обивки: ткань, ограничение по весу: 100кг</t>
  </si>
  <si>
    <t>объём: 10 л; материал: пластик</t>
  </si>
  <si>
    <t xml:space="preserve">Узкий портновский рукав предназначен для влажно-тепловой обработки изделий. </t>
  </si>
  <si>
    <t>Размеры: длина – 280 мм; ширина – 90 мм; высота – 45 мм. Используемая ткань и набивка обладает требуемой эластичностью.</t>
  </si>
  <si>
    <t>щетина, пластик, лоза</t>
  </si>
  <si>
    <t>А4 ксероксная</t>
  </si>
  <si>
    <t>Бумага для лекал</t>
  </si>
  <si>
    <t>Калька (в рулоне) для работы карандашом</t>
  </si>
  <si>
    <t>Контуры лекал напечатаны, лекала не вырезаны</t>
  </si>
  <si>
    <t>Флизелин нитепрошивной</t>
  </si>
  <si>
    <t>Нить п/э, соответствующего цвета</t>
  </si>
  <si>
    <t>расходные материалы</t>
  </si>
  <si>
    <t>Скотч</t>
  </si>
  <si>
    <t>Точилка/канцелярский нож</t>
  </si>
  <si>
    <t>Линер</t>
  </si>
  <si>
    <t>Бумага пачка 500 листов А4</t>
  </si>
  <si>
    <t>Плотность: 80 г/м2; толщина: 100 мкм; цвет: белый</t>
  </si>
  <si>
    <t>Цвет чернил: синий; толщина линии письма: 0.3 мм.</t>
  </si>
  <si>
    <t>Степлер и скобы</t>
  </si>
  <si>
    <t>До 30 листов; полнозагрузочный; скобы: № 24/6, 26/6.</t>
  </si>
  <si>
    <t>Длина: 216 мм; материал лезвия: нержавеющая сталь,  материал ручек: пластик с резиновыми вставками; 3-х сторонняя заточка.</t>
  </si>
  <si>
    <t>Папка-планшет</t>
  </si>
  <si>
    <t>С верхним прижимом и крышкой, A4, 330×230 мм, полифом</t>
  </si>
  <si>
    <t>Карандаш</t>
  </si>
  <si>
    <t>Чернографитный; заточенный; твердость: НВ; материал корпуса: дерево; длина: 175 мм</t>
  </si>
  <si>
    <t>Файл-вкладыш</t>
  </si>
  <si>
    <t>А4,  90 мкм, перфорация, прозрачный, рифленый</t>
  </si>
  <si>
    <t>упаковка</t>
  </si>
  <si>
    <t>Зажимы для бумаг</t>
  </si>
  <si>
    <t>ширина 32 мм, высота 51 мм, глубина закладки 15 мм</t>
  </si>
  <si>
    <t>Текстовыделители</t>
  </si>
  <si>
    <t>набор</t>
  </si>
  <si>
    <t>Влажные салфетки антибактериальные</t>
  </si>
  <si>
    <t>Размер листа 15x20 см
нетканые</t>
  </si>
  <si>
    <t>Технологии моды ЮНИОРЫ</t>
  </si>
  <si>
    <t>Прямострочная швейная машина  с полным пакетом автоматики. В наличии обязательно приспособление для обработки прямой петли</t>
  </si>
  <si>
    <t>Максимальная скорость 1500 ст./мин., плоский шов 3-ниточный- широкий и узкий, максимальный подъем лапки не менее 8 мм., ширина обрезки от 3 до 7 мм., расположение ножа -нижнее, тип освещения -светодиодное, регулировка давления лапки, устройство дифференциальной подачи ткани</t>
  </si>
  <si>
    <t>Утюг с тефлоновой насадкой</t>
  </si>
  <si>
    <t xml:space="preserve">Регулятор подачи пара под  давлением: постоянная/ кратковременная. Функция вертикального отпаривания, емк. : не менее 1 литра. Подошва утюга: металл  Напряжение: 220В  </t>
  </si>
  <si>
    <t xml:space="preserve">Гладильная доска </t>
  </si>
  <si>
    <t>Многофункциональная гладильная доска Размер гладильной поверхности, мм : 1200х450  Регулировка устойчивого положения Нагрев гладильной платформы Режим всасывания и выдувания воздуха Режим всасывания и выдувания воздуха Чехол гладильной платформы - 100% хлопок, поролон 6 мм. Напряжение: 220В</t>
  </si>
  <si>
    <t>Площадь зоны: не менее 60 кв.м.</t>
  </si>
  <si>
    <t>Освещение: Допустимо верхнее искусственное освещение ( не менее 300-500 люкс)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</si>
  <si>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</si>
  <si>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 - 60 м2 на всю зону</t>
  </si>
  <si>
    <t xml:space="preserve">листов ( на 1 конкурсанта) </t>
  </si>
  <si>
    <t>Критически важные характеристики позиции отсутствуют  (выбираются главным экспертом)</t>
  </si>
  <si>
    <t xml:space="preserve">метров (на 1 конкурсанта) </t>
  </si>
  <si>
    <t xml:space="preserve">шт. (на 1 конкурсанта) </t>
  </si>
  <si>
    <t xml:space="preserve">Ширина 1,40 см  </t>
  </si>
  <si>
    <t>ПЭ</t>
  </si>
  <si>
    <t xml:space="preserve">катушки (на 1 конкурсанта) </t>
  </si>
  <si>
    <t>Косая бейка в цвет основного материала</t>
  </si>
  <si>
    <t>х/б</t>
  </si>
  <si>
    <t>Образцы ткани 15*15 не менее 7 видов по 5 комплектов</t>
  </si>
  <si>
    <t>Портновские булавки (коробка)</t>
  </si>
  <si>
    <t>Характеристика на усмотрение участника</t>
  </si>
  <si>
    <t>инструмент</t>
  </si>
  <si>
    <t>Линейка треугольник</t>
  </si>
  <si>
    <t xml:space="preserve">Линейка измерительная </t>
  </si>
  <si>
    <t>Сантиметровая лента из баннерной ткани</t>
  </si>
  <si>
    <t>Спец рабочие инструменты (копировальное колесико, циркуль, транспортир, набор лекал для рисования и черчения малый, инструмент для надсечек с дыроколом)</t>
  </si>
  <si>
    <t>Лекало</t>
  </si>
  <si>
    <t>«сабля»,«сапог»,«улитка»</t>
  </si>
  <si>
    <t>Портновский мелок</t>
  </si>
  <si>
    <t xml:space="preserve">Ножницы закройные   </t>
  </si>
  <si>
    <t>Ножницы для бумаги</t>
  </si>
  <si>
    <t>Ножницы для обрезки ниток</t>
  </si>
  <si>
    <t>Колодки/приспособления  для ВТО (подушечки)</t>
  </si>
  <si>
    <t>приспособление</t>
  </si>
  <si>
    <t xml:space="preserve">Проутюжильник </t>
  </si>
  <si>
    <t>Грузики для прижима ткани</t>
  </si>
  <si>
    <t xml:space="preserve"> шт.</t>
  </si>
  <si>
    <t xml:space="preserve">Игла для шитья ручная  для вывертывания </t>
  </si>
  <si>
    <t xml:space="preserve">Иглы для шитья ручные  для наметки </t>
  </si>
  <si>
    <t>Иглы для шитья ручные  для шитья</t>
  </si>
  <si>
    <t>Нитковдеватель</t>
  </si>
  <si>
    <t>Шило</t>
  </si>
  <si>
    <t>Распарыватель</t>
  </si>
  <si>
    <t>Наперсток</t>
  </si>
  <si>
    <t xml:space="preserve">Игольница </t>
  </si>
  <si>
    <t>Магнитная игольница</t>
  </si>
  <si>
    <t>Карандаш Н/НВ/В/4В/6В</t>
  </si>
  <si>
    <t>канцелярия</t>
  </si>
  <si>
    <t>Калькулятор</t>
  </si>
  <si>
    <t>Черная гелиевая ручка/Капиллярная ручка/….</t>
  </si>
  <si>
    <t>Фломастер 0.6мм</t>
  </si>
  <si>
    <t>0.6мм</t>
  </si>
  <si>
    <t xml:space="preserve">Маркеры (Копики) </t>
  </si>
  <si>
    <t>1.0мм</t>
  </si>
  <si>
    <t>Диспенсер для клейкой ленты Scotch настольный</t>
  </si>
  <si>
    <t>Молярный скотч</t>
  </si>
  <si>
    <t>Картон А4 (2 листа)</t>
  </si>
  <si>
    <t>Английская булавка</t>
  </si>
  <si>
    <t>Нитки белые, черные п/э</t>
  </si>
  <si>
    <t>Маркер по ткани</t>
  </si>
  <si>
    <t>Набор из трех цветов по 1,5 метра</t>
  </si>
  <si>
    <t>Кружево х/б</t>
  </si>
  <si>
    <t>Набор из 2 видов разной ширины по 1,5 метра</t>
  </si>
  <si>
    <t>Лента декоративная ( ширина 10мм.)</t>
  </si>
  <si>
    <t xml:space="preserve">катушки </t>
  </si>
  <si>
    <t>Нить п/э, контрастного цвета</t>
  </si>
  <si>
    <t>на колесиках, без подлокотников
синяя или серая обивка
рассчитанные на вес не менее 100 кг</t>
  </si>
  <si>
    <t>Обратный отсчет времени
Основные характеристики:
Тип табло-Электронные часы; Назначение-Табло предназначено для отображения текущего времени и даты в попеременном режиме; Габаритные размеры-440x160x70мм; Отображаемые параметры-текущее время и дата попеременно:[ЧЧ:ММ]/[ЧЧ.ММ]; Формат индикаторов-[88:88]; Высота индикаторов-100мм; Расстояние видимости-до 40м; Тип индикаторов-7-сегментная светодиодная матрица высокой четкости; Угол обзора светодиодов-120°; Ресурс работы светодиодов-
100 000 часов; Стандартное управление-Пульт ДУ на ИК лучах (дальность действия до 10 метров)позволяет производить корректировку времени/даты и различных пользовательских настроек; Класс пыле и влагозащиты корпуса- IP 54; Напряжение питания-220В, 50 Гц.; Резервное питание-Сохранение хода времени и пользовательских настроек при отключении питания;
Потребляемая мощность-15Вт; Тип корпуса-Стальной штампованный корпус, окрашенный порошковой краской, декоративный профиль, акриловое стекло; Количество сторон-1 сторона. Возможно двустороннее исполнение табло; Цвет корпуса и профиля-Черный; Стандартное крепление-Петли на задней стороне корпуса; Комплект поставки: Электронное табло; Технический паспорт-Пульт ДУ на ИК-лучах; Инструкция по управлению; Дополнительные опции: Управление от ПК (интерфейс RS232); Функция "Таймер/секундомер"; Датчик температуры 1 (провод 1,5м ); Датчик атмосферного давления; Датчик относительной влажности воздуха (провод 1,5м); Датчик радиационного фона; GPS-синхронизация 1 (офисные модели); Функция "Звонок" (реле, 1 нагрузка);</t>
  </si>
  <si>
    <t xml:space="preserve">шт. </t>
  </si>
  <si>
    <t>на колесиках
синяя или серая обивка
рассчитанные на вес не менее 100 кг</t>
  </si>
  <si>
    <t>(ШхГхВ) 1400х600х750
столешница не тоньше 25 мм
белая или светло-серая ламинированная поверхность столешницы</t>
  </si>
  <si>
    <t>длина шнура: 3 м; выходные розетки с заземлением: 5 шт.</t>
  </si>
  <si>
    <t xml:space="preserve">цветная печать, A3, 2400x1200 dpi, ч/б - 20 стр./мин (А4), АПД, USB, Ethernet (RJ-45) </t>
  </si>
  <si>
    <t>Тип: Расходник для печати
Цвет тонера/чернил: Черный матовый (matte black)</t>
  </si>
  <si>
    <t>Напольный, с нагревом и охлаждением воды</t>
  </si>
  <si>
    <t>Мусорные мешки</t>
  </si>
  <si>
    <t>Мешки для мусора 60 литров, 7 мкм, в рулоне 50 штук, черные, 60х70 см, GreenClean</t>
  </si>
  <si>
    <t>рулон</t>
  </si>
  <si>
    <t>Количество на 1 участника</t>
  </si>
  <si>
    <t>Итоговое количество на 24 участника</t>
  </si>
  <si>
    <t xml:space="preserve">бумага для широкоформатного плоттера </t>
  </si>
  <si>
    <t xml:space="preserve">м. ( на 1 конкурсанта) </t>
  </si>
  <si>
    <t>Ткань  натуральная из волокон растительного происхождения</t>
  </si>
  <si>
    <t>Комплект лекал базовой основы плечевого изделия  44 размер</t>
  </si>
  <si>
    <t>Ластик</t>
  </si>
  <si>
    <t>мягкий</t>
  </si>
  <si>
    <t xml:space="preserve">Линейка </t>
  </si>
  <si>
    <t>30 см пластик</t>
  </si>
  <si>
    <t>Стул на пневмоамортизаторе без колес для работы за швейной машиной</t>
  </si>
  <si>
    <t>рассчитан на вес не менее 100 кг</t>
  </si>
  <si>
    <t xml:space="preserve">шт. ( на 1 раб.место) </t>
  </si>
  <si>
    <t>Стол рабочий (для швейного оборудования)</t>
  </si>
  <si>
    <t>Стол письменный</t>
  </si>
  <si>
    <t>Эластичная тесьма</t>
  </si>
  <si>
    <t xml:space="preserve">комплект ( на 1 конкурсанта) </t>
  </si>
  <si>
    <t>Комплект лекал шорт 44 размер</t>
  </si>
  <si>
    <t>Тесьма для канта</t>
  </si>
  <si>
    <t>Тесьма декоративная</t>
  </si>
  <si>
    <t>прозрачная матовая</t>
  </si>
  <si>
    <t>в цвет основной ткани</t>
  </si>
  <si>
    <t>контрастного цвета</t>
  </si>
  <si>
    <t xml:space="preserve">м. (на 1 конкурсанта) </t>
  </si>
  <si>
    <t xml:space="preserve">м (на 1 конкурсанта) </t>
  </si>
  <si>
    <t>ширина 1,5 см</t>
  </si>
  <si>
    <t>Декоративные пуговицы</t>
  </si>
  <si>
    <t>Косая бейка контрастного цвета</t>
  </si>
  <si>
    <t xml:space="preserve"> Экран (таймер)</t>
  </si>
  <si>
    <t>Корзина для мусора</t>
  </si>
  <si>
    <t>10 запираемых ящиков, (ШхГхВ) 400х500х500</t>
  </si>
  <si>
    <t>Параметры: (ШхГхВ) 2000х500х2000
металлический,
5 полок</t>
  </si>
  <si>
    <t>Широформатный цветной плоттер 36" (&gt;914mm)
Струйный плоттер А0+ HP DesignJet T650 36", 914 мм (5HB10A</t>
  </si>
  <si>
    <t>Параметры: CPU i5 8300 / RAM 8 GB DDR4 / HDD 1Tb / nVidia GeForce GTX1050 GPU 4 GB или аналог</t>
  </si>
  <si>
    <t>Бытовая швейная машина 
CHAYKA MasterStitch 111</t>
  </si>
  <si>
    <t>Бытовая краеобметочная машина
 CHAYKA ЧАЙКА 547</t>
  </si>
  <si>
    <t>Стул на пневмоамортизаторе</t>
  </si>
  <si>
    <t>Стул промышленный для швей REXEL KT-3 поворотный, регулируемый по высоте, на пневмо-амортизаторе</t>
  </si>
  <si>
    <t>Пришивной элемент (декоративные бантики)</t>
  </si>
  <si>
    <r>
      <t>Поплин, ширина 1,50 м, 
110 гр./м</t>
    </r>
    <r>
      <rPr>
        <sz val="10"/>
        <rFont val="Times New Roman"/>
        <family val="1"/>
      </rPr>
      <t>2</t>
    </r>
  </si>
  <si>
    <t>Количество в наборе: 4 шт.; форма наконечника: скошенная; толщина линии: 2-5 мм; цвет чернил: бирюзовый, лавандовый, мятный, розовый.</t>
  </si>
  <si>
    <t xml:space="preserve">Региональный этап Чемпионата 
по профессиональному мастерству «Профессионалы»
</t>
  </si>
  <si>
    <t>Бумага А3 Ксероксная</t>
  </si>
  <si>
    <t>Коврик для пэчворка</t>
  </si>
  <si>
    <t>Клей карандаш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</si>
</sst>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0"/>
      <color rgb="FF1A1A1A"/>
      <name val="Times New Roman"/>
      <family val="1"/>
      <charset val="204"/>
    </font>
    <font>
      <sz val="10"/>
      <name val="Calibri"/>
      <family val="2"/>
      <charset val="204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25" fillId="0" borderId="0"/>
  </cellStyleXfs>
  <cellXfs count="217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11" fillId="0" borderId="20" xfId="0" applyFont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1" fillId="0" borderId="20" xfId="0" applyFont="1" applyBorder="1" applyAlignment="1">
      <alignment horizontal="justify" vertical="top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3" fillId="0" borderId="20" xfId="2" applyFont="1" applyFill="1" applyBorder="1" applyAlignment="1">
      <alignment horizontal="justify" vertical="top" wrapText="1"/>
    </xf>
    <xf numFmtId="0" fontId="11" fillId="0" borderId="23" xfId="0" applyFont="1" applyBorder="1" applyAlignment="1">
      <alignment vertical="top" wrapText="1"/>
    </xf>
    <xf numFmtId="0" fontId="12" fillId="0" borderId="2" xfId="1" applyFont="1" applyBorder="1" applyAlignment="1">
      <alignment horizontal="center" vertical="center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0" fillId="0" borderId="0" xfId="1" applyFont="1"/>
    <xf numFmtId="0" fontId="1" fillId="0" borderId="0" xfId="1"/>
    <xf numFmtId="0" fontId="15" fillId="0" borderId="23" xfId="0" applyFont="1" applyBorder="1" applyAlignment="1">
      <alignment horizontal="left" vertical="top" wrapText="1"/>
    </xf>
    <xf numFmtId="0" fontId="16" fillId="6" borderId="20" xfId="0" applyFont="1" applyFill="1" applyBorder="1" applyAlignment="1">
      <alignment vertical="center" wrapText="1"/>
    </xf>
    <xf numFmtId="0" fontId="16" fillId="7" borderId="20" xfId="0" applyFont="1" applyFill="1" applyBorder="1" applyAlignment="1">
      <alignment horizontal="left" vertical="top" wrapText="1"/>
    </xf>
    <xf numFmtId="0" fontId="2" fillId="0" borderId="0" xfId="1" applyFont="1"/>
    <xf numFmtId="0" fontId="1" fillId="0" borderId="0" xfId="1" applyBorder="1"/>
    <xf numFmtId="0" fontId="5" fillId="0" borderId="0" xfId="1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1" fillId="0" borderId="0" xfId="1"/>
    <xf numFmtId="0" fontId="2" fillId="0" borderId="2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1" fillId="11" borderId="20" xfId="0" applyFont="1" applyFill="1" applyBorder="1" applyAlignment="1">
      <alignment horizontal="left" vertical="top"/>
    </xf>
    <xf numFmtId="0" fontId="11" fillId="0" borderId="20" xfId="2" applyFont="1" applyBorder="1" applyAlignment="1">
      <alignment vertical="top"/>
    </xf>
    <xf numFmtId="0" fontId="11" fillId="0" borderId="20" xfId="0" applyFont="1" applyFill="1" applyBorder="1" applyAlignment="1">
      <alignment vertical="top"/>
    </xf>
    <xf numFmtId="0" fontId="11" fillId="0" borderId="1" xfId="1" applyFont="1" applyBorder="1" applyAlignment="1">
      <alignment wrapText="1"/>
    </xf>
    <xf numFmtId="0" fontId="15" fillId="0" borderId="20" xfId="0" applyFont="1" applyBorder="1" applyAlignment="1">
      <alignment horizontal="left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/>
    <xf numFmtId="0" fontId="20" fillId="0" borderId="26" xfId="0" applyFont="1" applyBorder="1" applyAlignment="1">
      <alignment vertical="center" wrapText="1"/>
    </xf>
    <xf numFmtId="0" fontId="2" fillId="0" borderId="25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center" vertical="center"/>
    </xf>
    <xf numFmtId="0" fontId="11" fillId="0" borderId="1" xfId="1" applyFont="1" applyBorder="1"/>
    <xf numFmtId="0" fontId="13" fillId="0" borderId="1" xfId="1" applyFont="1" applyBorder="1" applyAlignment="1">
      <alignment wrapText="1"/>
    </xf>
    <xf numFmtId="0" fontId="21" fillId="10" borderId="20" xfId="0" applyFont="1" applyFill="1" applyBorder="1" applyAlignment="1">
      <alignment horizontal="left" vertical="top" wrapText="1"/>
    </xf>
    <xf numFmtId="0" fontId="11" fillId="0" borderId="20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/>
    </xf>
    <xf numFmtId="0" fontId="11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vertical="center" wrapText="1"/>
    </xf>
    <xf numFmtId="0" fontId="11" fillId="0" borderId="15" xfId="1" applyFont="1" applyBorder="1" applyAlignment="1">
      <alignment vertical="top" wrapText="1"/>
    </xf>
    <xf numFmtId="0" fontId="11" fillId="0" borderId="15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0" fontId="11" fillId="0" borderId="5" xfId="1" applyFont="1" applyBorder="1"/>
    <xf numFmtId="0" fontId="13" fillId="0" borderId="22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/>
    </xf>
    <xf numFmtId="0" fontId="11" fillId="0" borderId="19" xfId="1" applyFont="1" applyBorder="1"/>
    <xf numFmtId="0" fontId="11" fillId="0" borderId="20" xfId="1" applyFont="1" applyBorder="1" applyAlignment="1">
      <alignment horizontal="center" vertical="center" wrapText="1"/>
    </xf>
    <xf numFmtId="0" fontId="11" fillId="0" borderId="2" xfId="1" applyFont="1" applyBorder="1"/>
    <xf numFmtId="0" fontId="13" fillId="0" borderId="2" xfId="1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 wrapText="1"/>
    </xf>
    <xf numFmtId="0" fontId="11" fillId="0" borderId="5" xfId="1" applyFont="1" applyBorder="1" applyAlignment="1">
      <alignment vertical="center" wrapText="1"/>
    </xf>
    <xf numFmtId="0" fontId="11" fillId="0" borderId="19" xfId="1" applyFont="1" applyBorder="1" applyAlignment="1">
      <alignment vertical="center" wrapText="1"/>
    </xf>
    <xf numFmtId="0" fontId="11" fillId="0" borderId="15" xfId="1" applyFont="1" applyBorder="1"/>
    <xf numFmtId="0" fontId="11" fillId="0" borderId="26" xfId="1" applyFont="1" applyBorder="1" applyAlignment="1">
      <alignment vertical="center" wrapText="1"/>
    </xf>
    <xf numFmtId="0" fontId="11" fillId="0" borderId="20" xfId="1" applyFont="1" applyBorder="1"/>
    <xf numFmtId="0" fontId="11" fillId="0" borderId="2" xfId="1" applyFont="1" applyBorder="1" applyAlignment="1">
      <alignment horizontal="center" vertical="center"/>
    </xf>
    <xf numFmtId="0" fontId="11" fillId="0" borderId="20" xfId="0" applyFont="1" applyFill="1" applyBorder="1" applyAlignment="1">
      <alignment horizontal="left" vertical="top" wrapText="1"/>
    </xf>
    <xf numFmtId="0" fontId="11" fillId="0" borderId="20" xfId="2" applyFont="1" applyFill="1" applyBorder="1" applyAlignment="1">
      <alignment horizontal="left" vertical="top" wrapText="1"/>
    </xf>
    <xf numFmtId="0" fontId="2" fillId="0" borderId="18" xfId="1" applyFont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left" vertical="top"/>
    </xf>
    <xf numFmtId="0" fontId="13" fillId="0" borderId="20" xfId="0" applyFont="1" applyFill="1" applyBorder="1" applyAlignment="1">
      <alignment horizontal="left" vertical="top"/>
    </xf>
    <xf numFmtId="0" fontId="13" fillId="0" borderId="20" xfId="0" applyFont="1" applyFill="1" applyBorder="1" applyAlignment="1">
      <alignment horizontal="left" vertical="top" wrapText="1"/>
    </xf>
    <xf numFmtId="0" fontId="11" fillId="0" borderId="20" xfId="2" applyFont="1" applyFill="1" applyBorder="1" applyAlignment="1">
      <alignment horizontal="left" vertical="top"/>
    </xf>
    <xf numFmtId="0" fontId="11" fillId="0" borderId="24" xfId="1" applyFont="1" applyBorder="1"/>
    <xf numFmtId="0" fontId="13" fillId="0" borderId="20" xfId="0" applyFont="1" applyBorder="1" applyAlignment="1">
      <alignment wrapText="1"/>
    </xf>
    <xf numFmtId="0" fontId="11" fillId="0" borderId="24" xfId="2" applyFont="1" applyFill="1" applyBorder="1" applyAlignment="1">
      <alignment horizontal="left" vertical="top" wrapText="1"/>
    </xf>
    <xf numFmtId="0" fontId="2" fillId="0" borderId="21" xfId="1" applyFont="1" applyBorder="1"/>
    <xf numFmtId="0" fontId="2" fillId="0" borderId="18" xfId="1" applyFont="1" applyBorder="1"/>
    <xf numFmtId="0" fontId="11" fillId="0" borderId="20" xfId="0" applyFont="1" applyFill="1" applyBorder="1" applyAlignment="1">
      <alignment vertical="top" wrapText="1"/>
    </xf>
    <xf numFmtId="0" fontId="13" fillId="5" borderId="20" xfId="0" applyFont="1" applyFill="1" applyBorder="1" applyAlignment="1">
      <alignment horizontal="left" vertical="top" wrapText="1"/>
    </xf>
    <xf numFmtId="0" fontId="1" fillId="0" borderId="20" xfId="1" applyBorder="1"/>
    <xf numFmtId="0" fontId="3" fillId="0" borderId="1" xfId="1" applyFont="1" applyBorder="1" applyAlignment="1">
      <alignment horizontal="left"/>
    </xf>
    <xf numFmtId="0" fontId="11" fillId="0" borderId="20" xfId="0" applyFont="1" applyFill="1" applyBorder="1" applyAlignment="1">
      <alignment horizontal="center" vertical="top" wrapText="1"/>
    </xf>
    <xf numFmtId="0" fontId="1" fillId="0" borderId="0" xfId="1"/>
    <xf numFmtId="0" fontId="2" fillId="0" borderId="21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/>
    </xf>
    <xf numFmtId="0" fontId="2" fillId="0" borderId="15" xfId="1" applyFont="1" applyBorder="1" applyAlignment="1">
      <alignment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vertical="center"/>
    </xf>
    <xf numFmtId="0" fontId="2" fillId="0" borderId="20" xfId="1" applyFont="1" applyBorder="1" applyAlignment="1">
      <alignment vertical="center" wrapText="1"/>
    </xf>
    <xf numFmtId="0" fontId="12" fillId="5" borderId="20" xfId="0" applyFont="1" applyFill="1" applyBorder="1" applyAlignment="1">
      <alignment horizontal="left" vertical="center" wrapText="1"/>
    </xf>
    <xf numFmtId="0" fontId="2" fillId="0" borderId="20" xfId="2" applyFont="1" applyFill="1" applyBorder="1" applyAlignment="1">
      <alignment horizontal="left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20" xfId="2" applyFont="1" applyFill="1" applyBorder="1" applyAlignment="1">
      <alignment horizontal="left" vertical="center" wrapText="1"/>
    </xf>
    <xf numFmtId="0" fontId="1" fillId="0" borderId="20" xfId="1" applyFont="1" applyBorder="1"/>
    <xf numFmtId="0" fontId="12" fillId="0" borderId="20" xfId="3" applyFont="1" applyFill="1" applyBorder="1" applyAlignment="1">
      <alignment horizontal="left" vertical="center" wrapText="1"/>
    </xf>
    <xf numFmtId="0" fontId="1" fillId="0" borderId="0" xfId="1"/>
    <xf numFmtId="0" fontId="19" fillId="0" borderId="20" xfId="0" applyFont="1" applyBorder="1" applyAlignment="1">
      <alignment horizontal="right" vertical="top" wrapText="1"/>
    </xf>
    <xf numFmtId="0" fontId="14" fillId="0" borderId="20" xfId="2" applyBorder="1" applyAlignment="1">
      <alignment horizontal="right" wrapText="1"/>
    </xf>
    <xf numFmtId="0" fontId="1" fillId="0" borderId="0" xfId="1"/>
    <xf numFmtId="0" fontId="11" fillId="0" borderId="24" xfId="1" applyFont="1" applyBorder="1" applyAlignment="1">
      <alignment horizontal="center" vertical="center"/>
    </xf>
    <xf numFmtId="0" fontId="11" fillId="0" borderId="15" xfId="1" applyFont="1" applyFill="1" applyBorder="1" applyAlignment="1">
      <alignment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" xfId="1" applyFont="1" applyBorder="1" applyAlignment="1">
      <alignment vertical="top"/>
    </xf>
    <xf numFmtId="0" fontId="11" fillId="0" borderId="1" xfId="1" applyFont="1" applyBorder="1" applyAlignment="1">
      <alignment vertical="top" wrapText="1"/>
    </xf>
    <xf numFmtId="0" fontId="22" fillId="0" borderId="24" xfId="1" applyFont="1" applyBorder="1" applyAlignment="1">
      <alignment horizontal="center" vertical="center"/>
    </xf>
    <xf numFmtId="0" fontId="20" fillId="0" borderId="28" xfId="0" applyFont="1" applyBorder="1" applyAlignment="1">
      <alignment vertical="center" wrapText="1"/>
    </xf>
    <xf numFmtId="0" fontId="11" fillId="0" borderId="29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20" fillId="0" borderId="20" xfId="0" applyFont="1" applyBorder="1" applyAlignment="1">
      <alignment vertical="center" wrapText="1"/>
    </xf>
    <xf numFmtId="0" fontId="11" fillId="0" borderId="20" xfId="2" applyFont="1" applyFill="1" applyBorder="1" applyAlignment="1">
      <alignment horizontal="center" vertical="top" wrapText="1"/>
    </xf>
    <xf numFmtId="0" fontId="2" fillId="0" borderId="25" xfId="1" applyFont="1" applyBorder="1" applyAlignment="1">
      <alignment horizontal="center" vertical="center" wrapText="1"/>
    </xf>
    <xf numFmtId="0" fontId="2" fillId="0" borderId="0" xfId="1" applyFont="1" applyFill="1"/>
    <xf numFmtId="0" fontId="2" fillId="0" borderId="0" xfId="1" applyFont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left" vertical="top" wrapText="1"/>
    </xf>
    <xf numFmtId="0" fontId="2" fillId="0" borderId="2" xfId="1" applyFont="1" applyBorder="1" applyAlignment="1">
      <alignment horizontal="left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6" xfId="1" applyFont="1" applyBorder="1"/>
    <xf numFmtId="0" fontId="2" fillId="0" borderId="1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23" fillId="0" borderId="31" xfId="2" applyFont="1" applyFill="1" applyBorder="1" applyAlignment="1">
      <alignment horizontal="left" vertical="top" wrapText="1"/>
    </xf>
    <xf numFmtId="0" fontId="23" fillId="0" borderId="23" xfId="2" applyFont="1" applyFill="1" applyBorder="1" applyAlignment="1">
      <alignment horizontal="left" vertical="top" wrapText="1"/>
    </xf>
    <xf numFmtId="0" fontId="2" fillId="0" borderId="18" xfId="1" applyFont="1" applyBorder="1" applyAlignment="1">
      <alignment vertical="center" wrapText="1"/>
    </xf>
    <xf numFmtId="0" fontId="2" fillId="0" borderId="21" xfId="1" applyFont="1" applyBorder="1" applyAlignment="1">
      <alignment vertical="center" wrapText="1"/>
    </xf>
    <xf numFmtId="0" fontId="2" fillId="0" borderId="32" xfId="1" applyFont="1" applyFill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0" fontId="1" fillId="0" borderId="0" xfId="1"/>
    <xf numFmtId="0" fontId="1" fillId="0" borderId="0" xfId="1"/>
    <xf numFmtId="0" fontId="1" fillId="0" borderId="0" xfId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0" borderId="0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8" xfId="1" applyFont="1" applyBorder="1"/>
    <xf numFmtId="0" fontId="2" fillId="0" borderId="7" xfId="1" applyFont="1" applyBorder="1"/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/>
    <xf numFmtId="0" fontId="2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8" fillId="8" borderId="0" xfId="1" applyFont="1" applyFill="1" applyBorder="1" applyAlignment="1">
      <alignment horizontal="center" vertical="center" wrapText="1"/>
    </xf>
    <xf numFmtId="0" fontId="8" fillId="9" borderId="0" xfId="1" applyFont="1" applyFill="1" applyBorder="1" applyAlignment="1">
      <alignment horizontal="center"/>
    </xf>
    <xf numFmtId="0" fontId="8" fillId="8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5" fillId="2" borderId="22" xfId="1" applyFont="1" applyFill="1" applyBorder="1" applyAlignment="1">
      <alignment horizontal="center" vertical="center"/>
    </xf>
    <xf numFmtId="0" fontId="2" fillId="0" borderId="3" xfId="1" applyFont="1" applyBorder="1"/>
    <xf numFmtId="0" fontId="5" fillId="2" borderId="4" xfId="1" applyFont="1" applyFill="1" applyBorder="1" applyAlignment="1">
      <alignment horizontal="center" vertical="center"/>
    </xf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5" fillId="2" borderId="21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vetlana\System\Desktop\!!!%20&#1058;&#1052;%20&#1044;&#1069;%202022-23\&#1050;&#1086;&#1084;&#1087;&#1083;&#1077;&#1082;&#1090;%20&#1054;&#1052;%20&#1058;&#1077;&#1093;&#1085;&#1086;&#1083;&#1086;&#1075;&#1080;&#1080;%20&#1084;&#1086;&#1076;&#1099;\&#1050;&#1054;&#1044;%201.1\&#1048;&#1051;\&#1048;&#1085;&#1092;&#1088;&#1072;&#1089;&#1090;&#1088;&#1091;&#1082;&#1090;&#1091;&#1088;&#1085;&#1099;&#1081;%20&#1083;&#1080;&#1089;&#1090;%20&#1060;&#1086;&#1088;&#1084;&#1072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лидация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rpack.ru/catalog/meshki-dlya-musora-60-litrov/meshki-dlya-musora-60-litrov-50-shtuk-pnd-chernye-6-mk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topLeftCell="A5" workbookViewId="0">
      <selection activeCell="D14" sqref="D14:D15"/>
    </sheetView>
  </sheetViews>
  <sheetFormatPr defaultRowHeight="18.75" x14ac:dyDescent="0.3"/>
  <cols>
    <col min="1" max="1" width="46.5703125" style="33" customWidth="1"/>
    <col min="2" max="2" width="90.5703125" style="34" customWidth="1"/>
  </cols>
  <sheetData>
    <row r="2" spans="1:2" x14ac:dyDescent="0.3">
      <c r="B2" s="33"/>
    </row>
    <row r="3" spans="1:2" x14ac:dyDescent="0.3">
      <c r="A3" s="35" t="s">
        <v>56</v>
      </c>
      <c r="B3" s="36" t="s">
        <v>169</v>
      </c>
    </row>
    <row r="4" spans="1:2" ht="56.25" x14ac:dyDescent="0.3">
      <c r="A4" s="35" t="s">
        <v>79</v>
      </c>
      <c r="B4" s="124" t="s">
        <v>290</v>
      </c>
    </row>
    <row r="5" spans="1:2" x14ac:dyDescent="0.3">
      <c r="A5" s="35" t="s">
        <v>55</v>
      </c>
      <c r="B5" s="36"/>
    </row>
    <row r="6" spans="1:2" ht="37.5" x14ac:dyDescent="0.3">
      <c r="A6" s="35" t="s">
        <v>66</v>
      </c>
      <c r="B6" s="36"/>
    </row>
    <row r="7" spans="1:2" x14ac:dyDescent="0.3">
      <c r="A7" s="35" t="s">
        <v>80</v>
      </c>
      <c r="B7" s="36"/>
    </row>
    <row r="8" spans="1:2" x14ac:dyDescent="0.3">
      <c r="A8" s="35" t="s">
        <v>57</v>
      </c>
      <c r="B8" s="36"/>
    </row>
    <row r="9" spans="1:2" x14ac:dyDescent="0.3">
      <c r="A9" s="35" t="s">
        <v>58</v>
      </c>
      <c r="B9" s="36"/>
    </row>
    <row r="10" spans="1:2" x14ac:dyDescent="0.3">
      <c r="A10" s="35" t="s">
        <v>64</v>
      </c>
      <c r="B10" s="125"/>
    </row>
    <row r="11" spans="1:2" x14ac:dyDescent="0.3">
      <c r="A11" s="35" t="s">
        <v>59</v>
      </c>
      <c r="B11" s="36"/>
    </row>
    <row r="12" spans="1:2" x14ac:dyDescent="0.3">
      <c r="A12" s="35" t="s">
        <v>60</v>
      </c>
      <c r="B12" s="36"/>
    </row>
    <row r="13" spans="1:2" x14ac:dyDescent="0.3">
      <c r="A13" s="35" t="s">
        <v>65</v>
      </c>
      <c r="B13" s="125"/>
    </row>
    <row r="14" spans="1:2" x14ac:dyDescent="0.3">
      <c r="A14" s="35" t="s">
        <v>61</v>
      </c>
      <c r="B14" s="36"/>
    </row>
    <row r="15" spans="1:2" x14ac:dyDescent="0.3">
      <c r="A15" s="35" t="s">
        <v>62</v>
      </c>
      <c r="B15" s="36"/>
    </row>
    <row r="16" spans="1:2" x14ac:dyDescent="0.3">
      <c r="A16" s="35" t="s">
        <v>63</v>
      </c>
      <c r="B16" s="36">
        <v>5</v>
      </c>
    </row>
    <row r="17" spans="1:2" x14ac:dyDescent="0.3">
      <c r="A17" s="35" t="s">
        <v>81</v>
      </c>
      <c r="B17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zoomScale="80" zoomScaleNormal="80" workbookViewId="0">
      <selection activeCell="H96" sqref="H96"/>
    </sheetView>
  </sheetViews>
  <sheetFormatPr defaultColWidth="14.42578125" defaultRowHeight="15" customHeight="1" x14ac:dyDescent="0.25"/>
  <cols>
    <col min="1" max="1" width="5.140625" style="30" customWidth="1"/>
    <col min="2" max="2" width="52" style="30" customWidth="1"/>
    <col min="3" max="3" width="34.85546875" style="30" customWidth="1"/>
    <col min="4" max="4" width="22" style="30" customWidth="1"/>
    <col min="5" max="5" width="15.42578125" style="30" customWidth="1"/>
    <col min="6" max="6" width="19.7109375" style="30" bestFit="1" customWidth="1"/>
    <col min="7" max="7" width="14.42578125" style="30" customWidth="1"/>
    <col min="8" max="8" width="25" style="30" bestFit="1" customWidth="1"/>
    <col min="9" max="11" width="8.7109375" style="1" customWidth="1"/>
    <col min="12" max="16384" width="14.42578125" style="1"/>
  </cols>
  <sheetData>
    <row r="1" spans="1:10" x14ac:dyDescent="0.25">
      <c r="A1" s="191"/>
      <c r="B1" s="192"/>
      <c r="C1" s="192"/>
      <c r="D1" s="192"/>
      <c r="E1" s="192"/>
      <c r="F1" s="192"/>
      <c r="G1" s="192"/>
      <c r="H1" s="192"/>
      <c r="I1" s="31"/>
      <c r="J1" s="31"/>
    </row>
    <row r="2" spans="1:10" s="26" customFormat="1" ht="20.25" x14ac:dyDescent="0.3">
      <c r="A2" s="194" t="s">
        <v>77</v>
      </c>
      <c r="B2" s="194"/>
      <c r="C2" s="194"/>
      <c r="D2" s="194"/>
      <c r="E2" s="194"/>
      <c r="F2" s="194"/>
      <c r="G2" s="194"/>
      <c r="H2" s="194"/>
      <c r="I2" s="31"/>
      <c r="J2" s="31"/>
    </row>
    <row r="3" spans="1:10" s="26" customFormat="1" ht="21" customHeight="1" x14ac:dyDescent="0.25">
      <c r="A3" s="195" t="str">
        <f>'Информация о Чемпионате'!B4</f>
        <v xml:space="preserve">Региональный этап Чемпионата 
по профессиональному мастерству «Профессионалы»
</v>
      </c>
      <c r="B3" s="195"/>
      <c r="C3" s="195"/>
      <c r="D3" s="195"/>
      <c r="E3" s="195"/>
      <c r="F3" s="195"/>
      <c r="G3" s="195"/>
      <c r="H3" s="195"/>
      <c r="I3" s="32"/>
      <c r="J3" s="32"/>
    </row>
    <row r="4" spans="1:10" s="26" customFormat="1" ht="20.25" x14ac:dyDescent="0.3">
      <c r="A4" s="194" t="s">
        <v>78</v>
      </c>
      <c r="B4" s="194"/>
      <c r="C4" s="194"/>
      <c r="D4" s="194"/>
      <c r="E4" s="194"/>
      <c r="F4" s="194"/>
      <c r="G4" s="194"/>
      <c r="H4" s="194"/>
      <c r="I4" s="31"/>
      <c r="J4" s="31"/>
    </row>
    <row r="5" spans="1:10" ht="22.5" customHeight="1" x14ac:dyDescent="0.25">
      <c r="A5" s="193" t="str">
        <f>'Информация о Чемпионате'!B3</f>
        <v>Технологии моды ЮНИОРЫ</v>
      </c>
      <c r="B5" s="193"/>
      <c r="C5" s="193"/>
      <c r="D5" s="193"/>
      <c r="E5" s="193"/>
      <c r="F5" s="193"/>
      <c r="G5" s="193"/>
      <c r="H5" s="193"/>
      <c r="I5" s="31"/>
      <c r="J5" s="31"/>
    </row>
    <row r="6" spans="1:10" x14ac:dyDescent="0.25">
      <c r="A6" s="180" t="s">
        <v>23</v>
      </c>
      <c r="B6" s="192"/>
      <c r="C6" s="192"/>
      <c r="D6" s="192"/>
      <c r="E6" s="192"/>
      <c r="F6" s="192"/>
      <c r="G6" s="192"/>
      <c r="H6" s="192"/>
      <c r="I6" s="31"/>
      <c r="J6" s="31"/>
    </row>
    <row r="7" spans="1:10" ht="15.75" customHeight="1" x14ac:dyDescent="0.25">
      <c r="A7" s="180" t="s">
        <v>72</v>
      </c>
      <c r="B7" s="180"/>
      <c r="C7" s="196">
        <f>'Информация о Чемпионате'!B5</f>
        <v>0</v>
      </c>
      <c r="D7" s="196"/>
      <c r="E7" s="196"/>
      <c r="F7" s="196"/>
      <c r="G7" s="196"/>
      <c r="H7" s="196"/>
    </row>
    <row r="8" spans="1:10" ht="15.75" customHeight="1" x14ac:dyDescent="0.25">
      <c r="A8" s="180" t="s">
        <v>76</v>
      </c>
      <c r="B8" s="180"/>
      <c r="C8" s="180"/>
      <c r="D8" s="196">
        <f>'Информация о Чемпионате'!B6</f>
        <v>0</v>
      </c>
      <c r="E8" s="196"/>
      <c r="F8" s="196"/>
      <c r="G8" s="196"/>
      <c r="H8" s="196"/>
    </row>
    <row r="9" spans="1:10" ht="15.75" customHeight="1" x14ac:dyDescent="0.25">
      <c r="A9" s="180" t="s">
        <v>67</v>
      </c>
      <c r="B9" s="180"/>
      <c r="C9" s="180">
        <f>'Информация о Чемпионате'!B7</f>
        <v>0</v>
      </c>
      <c r="D9" s="180"/>
      <c r="E9" s="180"/>
      <c r="F9" s="180"/>
      <c r="G9" s="180"/>
      <c r="H9" s="180"/>
    </row>
    <row r="10" spans="1:10" ht="15.75" customHeight="1" x14ac:dyDescent="0.25">
      <c r="A10" s="180" t="s">
        <v>71</v>
      </c>
      <c r="B10" s="180"/>
      <c r="C10" s="180">
        <f>'Информация о Чемпионате'!B9</f>
        <v>0</v>
      </c>
      <c r="D10" s="180"/>
      <c r="E10" s="180">
        <f>'Информация о Чемпионате'!B10</f>
        <v>0</v>
      </c>
      <c r="F10" s="180"/>
      <c r="G10" s="180">
        <f>'Информация о Чемпионате'!B11</f>
        <v>0</v>
      </c>
      <c r="H10" s="180"/>
    </row>
    <row r="11" spans="1:10" ht="15.75" customHeight="1" x14ac:dyDescent="0.25">
      <c r="A11" s="180" t="s">
        <v>70</v>
      </c>
      <c r="B11" s="180"/>
      <c r="C11" s="180">
        <f>'Информация о Чемпионате'!B12</f>
        <v>0</v>
      </c>
      <c r="D11" s="180"/>
      <c r="E11" s="180">
        <f>'Информация о Чемпионате'!B13</f>
        <v>0</v>
      </c>
      <c r="F11" s="180"/>
      <c r="G11" s="180">
        <f>'Информация о Чемпионате'!B14</f>
        <v>0</v>
      </c>
      <c r="H11" s="180"/>
    </row>
    <row r="12" spans="1:10" ht="15.75" customHeight="1" x14ac:dyDescent="0.25">
      <c r="A12" s="180" t="s">
        <v>69</v>
      </c>
      <c r="B12" s="180"/>
      <c r="C12" s="180">
        <f>'Информация о Чемпионате'!B17</f>
        <v>0</v>
      </c>
      <c r="D12" s="180"/>
      <c r="E12" s="180"/>
      <c r="F12" s="180"/>
      <c r="G12" s="180"/>
      <c r="H12" s="180"/>
    </row>
    <row r="13" spans="1:10" ht="15.75" customHeight="1" x14ac:dyDescent="0.25">
      <c r="A13" s="180" t="s">
        <v>53</v>
      </c>
      <c r="B13" s="180"/>
      <c r="C13" s="180">
        <f>'Информация о Чемпионате'!B15</f>
        <v>0</v>
      </c>
      <c r="D13" s="180"/>
      <c r="E13" s="180"/>
      <c r="F13" s="180"/>
      <c r="G13" s="180"/>
      <c r="H13" s="180"/>
    </row>
    <row r="14" spans="1:10" ht="15.75" customHeight="1" x14ac:dyDescent="0.25">
      <c r="A14" s="180" t="s">
        <v>54</v>
      </c>
      <c r="B14" s="180"/>
      <c r="C14" s="180">
        <f>'Информация о Чемпионате'!B16</f>
        <v>5</v>
      </c>
      <c r="D14" s="180"/>
      <c r="E14" s="180"/>
      <c r="F14" s="180"/>
      <c r="G14" s="180"/>
      <c r="H14" s="180"/>
    </row>
    <row r="15" spans="1:10" ht="15.75" customHeight="1" x14ac:dyDescent="0.25">
      <c r="A15" s="180" t="s">
        <v>68</v>
      </c>
      <c r="B15" s="180"/>
      <c r="C15" s="180">
        <f>'Информация о Чемпионате'!B8</f>
        <v>0</v>
      </c>
      <c r="D15" s="180"/>
      <c r="E15" s="180"/>
      <c r="F15" s="180"/>
      <c r="G15" s="180"/>
      <c r="H15" s="180"/>
    </row>
    <row r="16" spans="1:10" ht="21" thickBot="1" x14ac:dyDescent="0.3">
      <c r="A16" s="185" t="s">
        <v>50</v>
      </c>
      <c r="B16" s="186"/>
      <c r="C16" s="186"/>
      <c r="D16" s="186"/>
      <c r="E16" s="186"/>
      <c r="F16" s="186"/>
      <c r="G16" s="186"/>
      <c r="H16" s="187"/>
    </row>
    <row r="17" spans="1:8" x14ac:dyDescent="0.25">
      <c r="A17" s="177" t="s">
        <v>17</v>
      </c>
      <c r="B17" s="178"/>
      <c r="C17" s="178"/>
      <c r="D17" s="178"/>
      <c r="E17" s="178"/>
      <c r="F17" s="178"/>
      <c r="G17" s="178"/>
      <c r="H17" s="179"/>
    </row>
    <row r="18" spans="1:8" x14ac:dyDescent="0.25">
      <c r="A18" s="172" t="s">
        <v>82</v>
      </c>
      <c r="B18" s="181"/>
      <c r="C18" s="181"/>
      <c r="D18" s="181"/>
      <c r="E18" s="181"/>
      <c r="F18" s="181"/>
      <c r="G18" s="181"/>
      <c r="H18" s="182"/>
    </row>
    <row r="19" spans="1:8" x14ac:dyDescent="0.25">
      <c r="A19" s="188" t="s">
        <v>83</v>
      </c>
      <c r="B19" s="189"/>
      <c r="C19" s="189"/>
      <c r="D19" s="189"/>
      <c r="E19" s="189"/>
      <c r="F19" s="189"/>
      <c r="G19" s="189"/>
      <c r="H19" s="190"/>
    </row>
    <row r="20" spans="1:8" x14ac:dyDescent="0.25">
      <c r="A20" s="172" t="s">
        <v>16</v>
      </c>
      <c r="B20" s="181"/>
      <c r="C20" s="181"/>
      <c r="D20" s="181"/>
      <c r="E20" s="181"/>
      <c r="F20" s="181"/>
      <c r="G20" s="181"/>
      <c r="H20" s="182"/>
    </row>
    <row r="21" spans="1:8" x14ac:dyDescent="0.25">
      <c r="A21" s="172" t="s">
        <v>84</v>
      </c>
      <c r="B21" s="181"/>
      <c r="C21" s="181"/>
      <c r="D21" s="181"/>
      <c r="E21" s="181"/>
      <c r="F21" s="181"/>
      <c r="G21" s="181"/>
      <c r="H21" s="182"/>
    </row>
    <row r="22" spans="1:8" ht="15" customHeight="1" x14ac:dyDescent="0.25">
      <c r="A22" s="172" t="s">
        <v>73</v>
      </c>
      <c r="B22" s="181"/>
      <c r="C22" s="181"/>
      <c r="D22" s="181"/>
      <c r="E22" s="181"/>
      <c r="F22" s="181"/>
      <c r="G22" s="181"/>
      <c r="H22" s="182"/>
    </row>
    <row r="23" spans="1:8" x14ac:dyDescent="0.25">
      <c r="A23" s="172" t="s">
        <v>85</v>
      </c>
      <c r="B23" s="181"/>
      <c r="C23" s="181"/>
      <c r="D23" s="181"/>
      <c r="E23" s="181"/>
      <c r="F23" s="181"/>
      <c r="G23" s="181"/>
      <c r="H23" s="182"/>
    </row>
    <row r="24" spans="1:8" x14ac:dyDescent="0.25">
      <c r="A24" s="172" t="s">
        <v>74</v>
      </c>
      <c r="B24" s="181"/>
      <c r="C24" s="181"/>
      <c r="D24" s="181"/>
      <c r="E24" s="181"/>
      <c r="F24" s="181"/>
      <c r="G24" s="181"/>
      <c r="H24" s="182"/>
    </row>
    <row r="25" spans="1:8" ht="15.75" thickBot="1" x14ac:dyDescent="0.3">
      <c r="A25" s="169" t="s">
        <v>75</v>
      </c>
      <c r="B25" s="183"/>
      <c r="C25" s="183"/>
      <c r="D25" s="183"/>
      <c r="E25" s="183"/>
      <c r="F25" s="183"/>
      <c r="G25" s="183"/>
      <c r="H25" s="184"/>
    </row>
    <row r="26" spans="1:8" ht="51" x14ac:dyDescent="0.25">
      <c r="A26" s="54" t="s">
        <v>9</v>
      </c>
      <c r="B26" s="53" t="s">
        <v>8</v>
      </c>
      <c r="C26" s="53" t="s">
        <v>7</v>
      </c>
      <c r="D26" s="54" t="s">
        <v>6</v>
      </c>
      <c r="E26" s="54" t="s">
        <v>5</v>
      </c>
      <c r="F26" s="54" t="s">
        <v>4</v>
      </c>
      <c r="G26" s="54" t="s">
        <v>3</v>
      </c>
      <c r="H26" s="54" t="s">
        <v>22</v>
      </c>
    </row>
    <row r="27" spans="1:8" x14ac:dyDescent="0.25">
      <c r="A27" s="66">
        <v>1</v>
      </c>
      <c r="B27" s="55" t="s">
        <v>12</v>
      </c>
      <c r="C27" s="14" t="s">
        <v>33</v>
      </c>
      <c r="D27" s="56" t="s">
        <v>11</v>
      </c>
      <c r="E27" s="56">
        <v>1</v>
      </c>
      <c r="F27" s="56" t="s">
        <v>87</v>
      </c>
      <c r="G27" s="56">
        <v>1</v>
      </c>
      <c r="H27" s="57"/>
    </row>
    <row r="28" spans="1:8" ht="39" x14ac:dyDescent="0.25">
      <c r="A28" s="66">
        <v>2</v>
      </c>
      <c r="B28" s="55" t="s">
        <v>20</v>
      </c>
      <c r="C28" s="58" t="s">
        <v>237</v>
      </c>
      <c r="D28" s="56" t="s">
        <v>11</v>
      </c>
      <c r="E28" s="56">
        <v>1</v>
      </c>
      <c r="F28" s="56" t="s">
        <v>87</v>
      </c>
      <c r="G28" s="141">
        <v>5</v>
      </c>
      <c r="H28" s="57"/>
    </row>
    <row r="29" spans="1:8" s="40" customFormat="1" x14ac:dyDescent="0.25">
      <c r="A29" s="66">
        <v>3</v>
      </c>
      <c r="B29" s="43" t="s">
        <v>88</v>
      </c>
      <c r="C29" s="44" t="s">
        <v>89</v>
      </c>
      <c r="D29" s="60" t="s">
        <v>14</v>
      </c>
      <c r="E29" s="64">
        <v>1</v>
      </c>
      <c r="F29" s="62" t="s">
        <v>87</v>
      </c>
      <c r="G29" s="62">
        <v>1</v>
      </c>
      <c r="H29" s="57"/>
    </row>
    <row r="30" spans="1:8" s="40" customFormat="1" x14ac:dyDescent="0.25">
      <c r="A30" s="66">
        <v>4</v>
      </c>
      <c r="B30" s="45" t="s">
        <v>90</v>
      </c>
      <c r="C30" s="45" t="s">
        <v>91</v>
      </c>
      <c r="D30" s="60" t="s">
        <v>19</v>
      </c>
      <c r="E30" s="64">
        <v>1</v>
      </c>
      <c r="F30" s="62" t="s">
        <v>87</v>
      </c>
      <c r="G30" s="62">
        <v>1</v>
      </c>
      <c r="H30" s="57"/>
    </row>
    <row r="31" spans="1:8" s="40" customFormat="1" ht="38.25" x14ac:dyDescent="0.25">
      <c r="A31" s="66">
        <v>5</v>
      </c>
      <c r="B31" s="65" t="s">
        <v>15</v>
      </c>
      <c r="C31" s="13" t="s">
        <v>34</v>
      </c>
      <c r="D31" s="66" t="s">
        <v>14</v>
      </c>
      <c r="E31" s="66">
        <v>1</v>
      </c>
      <c r="F31" s="66" t="s">
        <v>87</v>
      </c>
      <c r="G31" s="66">
        <v>1</v>
      </c>
      <c r="H31" s="57"/>
    </row>
    <row r="32" spans="1:8" s="40" customFormat="1" ht="26.25" x14ac:dyDescent="0.25">
      <c r="A32" s="66">
        <v>6</v>
      </c>
      <c r="B32" s="67" t="s">
        <v>92</v>
      </c>
      <c r="C32" s="46" t="s">
        <v>93</v>
      </c>
      <c r="D32" s="66" t="s">
        <v>14</v>
      </c>
      <c r="E32" s="66">
        <v>1</v>
      </c>
      <c r="F32" s="66" t="s">
        <v>87</v>
      </c>
      <c r="G32" s="66">
        <v>1</v>
      </c>
      <c r="H32" s="57"/>
    </row>
    <row r="33" spans="1:8" s="40" customFormat="1" ht="409.5" x14ac:dyDescent="0.25">
      <c r="A33" s="66">
        <v>7</v>
      </c>
      <c r="B33" s="128" t="s">
        <v>277</v>
      </c>
      <c r="C33" s="68" t="s">
        <v>238</v>
      </c>
      <c r="D33" s="69" t="s">
        <v>14</v>
      </c>
      <c r="E33" s="69">
        <v>1</v>
      </c>
      <c r="F33" s="69" t="s">
        <v>87</v>
      </c>
      <c r="G33" s="70">
        <v>1</v>
      </c>
      <c r="H33" s="57"/>
    </row>
    <row r="34" spans="1:8" s="40" customFormat="1" ht="38.25" x14ac:dyDescent="0.25">
      <c r="A34" s="66">
        <v>10</v>
      </c>
      <c r="B34" s="13" t="s">
        <v>278</v>
      </c>
      <c r="C34" s="23" t="s">
        <v>94</v>
      </c>
      <c r="D34" s="19" t="s">
        <v>19</v>
      </c>
      <c r="E34" s="19">
        <v>1</v>
      </c>
      <c r="F34" s="19" t="s">
        <v>87</v>
      </c>
      <c r="G34" s="19">
        <v>1</v>
      </c>
      <c r="H34" s="17"/>
    </row>
    <row r="35" spans="1:8" s="40" customFormat="1" ht="21" thickBot="1" x14ac:dyDescent="0.3">
      <c r="A35" s="197" t="s">
        <v>51</v>
      </c>
      <c r="B35" s="192"/>
      <c r="C35" s="192"/>
      <c r="D35" s="192"/>
      <c r="E35" s="192"/>
      <c r="F35" s="192"/>
      <c r="G35" s="192"/>
      <c r="H35" s="198"/>
    </row>
    <row r="36" spans="1:8" x14ac:dyDescent="0.25">
      <c r="A36" s="177" t="s">
        <v>17</v>
      </c>
      <c r="B36" s="178"/>
      <c r="C36" s="178"/>
      <c r="D36" s="178"/>
      <c r="E36" s="178"/>
      <c r="F36" s="178"/>
      <c r="G36" s="178"/>
      <c r="H36" s="179"/>
    </row>
    <row r="37" spans="1:8" ht="23.25" customHeight="1" x14ac:dyDescent="0.25">
      <c r="A37" s="172" t="s">
        <v>35</v>
      </c>
      <c r="B37" s="181"/>
      <c r="C37" s="181"/>
      <c r="D37" s="181"/>
      <c r="E37" s="181"/>
      <c r="F37" s="181"/>
      <c r="G37" s="181"/>
      <c r="H37" s="182"/>
    </row>
    <row r="38" spans="1:8" ht="15.75" customHeight="1" x14ac:dyDescent="0.25">
      <c r="A38" s="172" t="s">
        <v>96</v>
      </c>
      <c r="B38" s="181"/>
      <c r="C38" s="181"/>
      <c r="D38" s="181"/>
      <c r="E38" s="181"/>
      <c r="F38" s="181"/>
      <c r="G38" s="181"/>
      <c r="H38" s="182"/>
    </row>
    <row r="39" spans="1:8" ht="15" customHeight="1" x14ac:dyDescent="0.25">
      <c r="A39" s="172" t="s">
        <v>16</v>
      </c>
      <c r="B39" s="181"/>
      <c r="C39" s="181"/>
      <c r="D39" s="181"/>
      <c r="E39" s="181"/>
      <c r="F39" s="181"/>
      <c r="G39" s="181"/>
      <c r="H39" s="182"/>
    </row>
    <row r="40" spans="1:8" ht="15" customHeight="1" x14ac:dyDescent="0.25">
      <c r="A40" s="172" t="s">
        <v>97</v>
      </c>
      <c r="B40" s="181"/>
      <c r="C40" s="181"/>
      <c r="D40" s="181"/>
      <c r="E40" s="181"/>
      <c r="F40" s="181"/>
      <c r="G40" s="181"/>
      <c r="H40" s="182"/>
    </row>
    <row r="41" spans="1:8" ht="15" customHeight="1" x14ac:dyDescent="0.25">
      <c r="A41" s="172" t="s">
        <v>73</v>
      </c>
      <c r="B41" s="181"/>
      <c r="C41" s="181"/>
      <c r="D41" s="181"/>
      <c r="E41" s="181"/>
      <c r="F41" s="181"/>
      <c r="G41" s="181"/>
      <c r="H41" s="182"/>
    </row>
    <row r="42" spans="1:8" ht="15" customHeight="1" x14ac:dyDescent="0.25">
      <c r="A42" s="172" t="s">
        <v>98</v>
      </c>
      <c r="B42" s="181"/>
      <c r="C42" s="181"/>
      <c r="D42" s="181"/>
      <c r="E42" s="181"/>
      <c r="F42" s="181"/>
      <c r="G42" s="181"/>
      <c r="H42" s="182"/>
    </row>
    <row r="43" spans="1:8" ht="15" customHeight="1" x14ac:dyDescent="0.25">
      <c r="A43" s="203" t="s">
        <v>36</v>
      </c>
      <c r="B43" s="204"/>
      <c r="C43" s="204"/>
      <c r="D43" s="204"/>
      <c r="E43" s="204"/>
      <c r="F43" s="204"/>
      <c r="G43" s="204"/>
      <c r="H43" s="205"/>
    </row>
    <row r="44" spans="1:8" ht="15" customHeight="1" thickBot="1" x14ac:dyDescent="0.3">
      <c r="A44" s="200" t="s">
        <v>37</v>
      </c>
      <c r="B44" s="201"/>
      <c r="C44" s="201"/>
      <c r="D44" s="201"/>
      <c r="E44" s="201"/>
      <c r="F44" s="201"/>
      <c r="G44" s="201"/>
      <c r="H44" s="202"/>
    </row>
    <row r="45" spans="1:8" ht="36.75" customHeight="1" x14ac:dyDescent="0.25">
      <c r="A45" s="71" t="s">
        <v>9</v>
      </c>
      <c r="B45" s="71" t="s">
        <v>8</v>
      </c>
      <c r="C45" s="53" t="s">
        <v>7</v>
      </c>
      <c r="D45" s="71" t="s">
        <v>6</v>
      </c>
      <c r="E45" s="72" t="s">
        <v>5</v>
      </c>
      <c r="F45" s="72" t="s">
        <v>4</v>
      </c>
      <c r="G45" s="72" t="s">
        <v>3</v>
      </c>
      <c r="H45" s="71" t="s">
        <v>22</v>
      </c>
    </row>
    <row r="46" spans="1:8" ht="32.25" customHeight="1" x14ac:dyDescent="0.25">
      <c r="A46" s="54">
        <v>1</v>
      </c>
      <c r="B46" s="13" t="s">
        <v>12</v>
      </c>
      <c r="C46" s="13" t="s">
        <v>99</v>
      </c>
      <c r="D46" s="73" t="s">
        <v>11</v>
      </c>
      <c r="E46" s="74">
        <v>1</v>
      </c>
      <c r="F46" s="74" t="s">
        <v>239</v>
      </c>
      <c r="G46" s="74">
        <v>1</v>
      </c>
      <c r="H46" s="75"/>
    </row>
    <row r="47" spans="1:8" ht="38.25" x14ac:dyDescent="0.25">
      <c r="A47" s="54">
        <v>2</v>
      </c>
      <c r="B47" s="13" t="s">
        <v>38</v>
      </c>
      <c r="C47" s="13" t="s">
        <v>240</v>
      </c>
      <c r="D47" s="76" t="s">
        <v>11</v>
      </c>
      <c r="E47" s="74">
        <v>1</v>
      </c>
      <c r="F47" s="74" t="s">
        <v>239</v>
      </c>
      <c r="G47" s="74">
        <v>5</v>
      </c>
      <c r="H47" s="75"/>
    </row>
    <row r="48" spans="1:8" ht="25.5" x14ac:dyDescent="0.25">
      <c r="A48" s="54">
        <v>3</v>
      </c>
      <c r="B48" s="13" t="s">
        <v>39</v>
      </c>
      <c r="C48" s="21" t="s">
        <v>279</v>
      </c>
      <c r="D48" s="74" t="s">
        <v>11</v>
      </c>
      <c r="E48" s="74">
        <v>1</v>
      </c>
      <c r="F48" s="74" t="s">
        <v>87</v>
      </c>
      <c r="G48" s="74">
        <v>1</v>
      </c>
      <c r="H48" s="75"/>
    </row>
    <row r="49" spans="1:8" ht="38.25" x14ac:dyDescent="0.25">
      <c r="A49" s="54">
        <v>4</v>
      </c>
      <c r="B49" s="13" t="s">
        <v>278</v>
      </c>
      <c r="C49" s="23" t="s">
        <v>100</v>
      </c>
      <c r="D49" s="77" t="s">
        <v>19</v>
      </c>
      <c r="E49" s="74">
        <v>1</v>
      </c>
      <c r="F49" s="74" t="s">
        <v>239</v>
      </c>
      <c r="G49" s="74">
        <v>1</v>
      </c>
      <c r="H49" s="78"/>
    </row>
    <row r="50" spans="1:8" ht="21" thickBot="1" x14ac:dyDescent="0.3">
      <c r="A50" s="199" t="s">
        <v>52</v>
      </c>
      <c r="B50" s="198"/>
      <c r="C50" s="198"/>
      <c r="D50" s="198"/>
      <c r="E50" s="198"/>
      <c r="F50" s="198"/>
      <c r="G50" s="198"/>
      <c r="H50" s="198"/>
    </row>
    <row r="51" spans="1:8" x14ac:dyDescent="0.25">
      <c r="A51" s="177" t="s">
        <v>17</v>
      </c>
      <c r="B51" s="178"/>
      <c r="C51" s="178"/>
      <c r="D51" s="178"/>
      <c r="E51" s="178"/>
      <c r="F51" s="178"/>
      <c r="G51" s="178"/>
      <c r="H51" s="179"/>
    </row>
    <row r="52" spans="1:8" ht="23.25" customHeight="1" x14ac:dyDescent="0.25">
      <c r="A52" s="172" t="s">
        <v>32</v>
      </c>
      <c r="B52" s="181"/>
      <c r="C52" s="181"/>
      <c r="D52" s="181"/>
      <c r="E52" s="181"/>
      <c r="F52" s="181"/>
      <c r="G52" s="181"/>
      <c r="H52" s="182"/>
    </row>
    <row r="53" spans="1:8" ht="15.75" customHeight="1" x14ac:dyDescent="0.25">
      <c r="A53" s="172" t="s">
        <v>101</v>
      </c>
      <c r="B53" s="181"/>
      <c r="C53" s="181"/>
      <c r="D53" s="181"/>
      <c r="E53" s="181"/>
      <c r="F53" s="181"/>
      <c r="G53" s="181"/>
      <c r="H53" s="182"/>
    </row>
    <row r="54" spans="1:8" ht="15" customHeight="1" x14ac:dyDescent="0.25">
      <c r="A54" s="172" t="s">
        <v>16</v>
      </c>
      <c r="B54" s="181"/>
      <c r="C54" s="181"/>
      <c r="D54" s="181"/>
      <c r="E54" s="181"/>
      <c r="F54" s="181"/>
      <c r="G54" s="181"/>
      <c r="H54" s="182"/>
    </row>
    <row r="55" spans="1:8" ht="15" customHeight="1" x14ac:dyDescent="0.25">
      <c r="A55" s="172" t="s">
        <v>102</v>
      </c>
      <c r="B55" s="181"/>
      <c r="C55" s="181"/>
      <c r="D55" s="181"/>
      <c r="E55" s="181"/>
      <c r="F55" s="181"/>
      <c r="G55" s="181"/>
      <c r="H55" s="182"/>
    </row>
    <row r="56" spans="1:8" ht="15" customHeight="1" x14ac:dyDescent="0.25">
      <c r="A56" s="172" t="s">
        <v>73</v>
      </c>
      <c r="B56" s="181"/>
      <c r="C56" s="181"/>
      <c r="D56" s="181"/>
      <c r="E56" s="181"/>
      <c r="F56" s="181"/>
      <c r="G56" s="181"/>
      <c r="H56" s="182"/>
    </row>
    <row r="57" spans="1:8" ht="15" customHeight="1" x14ac:dyDescent="0.25">
      <c r="A57" s="172" t="s">
        <v>103</v>
      </c>
      <c r="B57" s="181"/>
      <c r="C57" s="181"/>
      <c r="D57" s="181"/>
      <c r="E57" s="181"/>
      <c r="F57" s="181"/>
      <c r="G57" s="181"/>
      <c r="H57" s="182"/>
    </row>
    <row r="58" spans="1:8" ht="15" customHeight="1" x14ac:dyDescent="0.25">
      <c r="A58" s="203" t="s">
        <v>36</v>
      </c>
      <c r="B58" s="204"/>
      <c r="C58" s="204"/>
      <c r="D58" s="204"/>
      <c r="E58" s="204"/>
      <c r="F58" s="204"/>
      <c r="G58" s="204"/>
      <c r="H58" s="205"/>
    </row>
    <row r="59" spans="1:8" ht="15" customHeight="1" thickBot="1" x14ac:dyDescent="0.3">
      <c r="A59" s="200" t="s">
        <v>37</v>
      </c>
      <c r="B59" s="201"/>
      <c r="C59" s="201"/>
      <c r="D59" s="201"/>
      <c r="E59" s="201"/>
      <c r="F59" s="201"/>
      <c r="G59" s="201"/>
      <c r="H59" s="202"/>
    </row>
    <row r="60" spans="1:8" ht="43.5" customHeight="1" x14ac:dyDescent="0.25">
      <c r="A60" s="71" t="s">
        <v>9</v>
      </c>
      <c r="B60" s="71" t="s">
        <v>8</v>
      </c>
      <c r="C60" s="53" t="s">
        <v>7</v>
      </c>
      <c r="D60" s="72" t="s">
        <v>6</v>
      </c>
      <c r="E60" s="72" t="s">
        <v>5</v>
      </c>
      <c r="F60" s="72" t="s">
        <v>4</v>
      </c>
      <c r="G60" s="72" t="s">
        <v>3</v>
      </c>
      <c r="H60" s="71" t="s">
        <v>22</v>
      </c>
    </row>
    <row r="61" spans="1:8" ht="15.75" customHeight="1" x14ac:dyDescent="0.25">
      <c r="A61" s="129">
        <v>1</v>
      </c>
      <c r="B61" s="23" t="s">
        <v>12</v>
      </c>
      <c r="C61" s="27" t="s">
        <v>241</v>
      </c>
      <c r="D61" s="74" t="s">
        <v>11</v>
      </c>
      <c r="E61" s="77">
        <v>1</v>
      </c>
      <c r="F61" s="77" t="s">
        <v>87</v>
      </c>
      <c r="G61" s="77">
        <v>3</v>
      </c>
      <c r="H61" s="75"/>
    </row>
    <row r="62" spans="1:8" x14ac:dyDescent="0.25">
      <c r="A62" s="129">
        <v>2</v>
      </c>
      <c r="B62" s="23" t="s">
        <v>38</v>
      </c>
      <c r="C62" s="27" t="s">
        <v>40</v>
      </c>
      <c r="D62" s="74" t="s">
        <v>11</v>
      </c>
      <c r="E62" s="77">
        <v>1</v>
      </c>
      <c r="F62" s="77" t="s">
        <v>87</v>
      </c>
      <c r="G62" s="77">
        <v>8</v>
      </c>
      <c r="H62" s="75"/>
    </row>
    <row r="63" spans="1:8" ht="38.25" x14ac:dyDescent="0.25">
      <c r="A63" s="129">
        <v>3</v>
      </c>
      <c r="B63" s="13" t="s">
        <v>42</v>
      </c>
      <c r="C63" s="21" t="s">
        <v>280</v>
      </c>
      <c r="D63" s="74" t="s">
        <v>11</v>
      </c>
      <c r="E63" s="77">
        <v>1</v>
      </c>
      <c r="F63" s="77" t="s">
        <v>87</v>
      </c>
      <c r="G63" s="77">
        <f t="shared" ref="G63:G68" si="0">E63</f>
        <v>1</v>
      </c>
      <c r="H63" s="75"/>
    </row>
    <row r="64" spans="1:8" ht="89.25" x14ac:dyDescent="0.25">
      <c r="A64" s="129">
        <v>4</v>
      </c>
      <c r="B64" s="59" t="s">
        <v>281</v>
      </c>
      <c r="C64" s="59" t="s">
        <v>86</v>
      </c>
      <c r="D64" s="62" t="s">
        <v>14</v>
      </c>
      <c r="E64" s="63">
        <v>1</v>
      </c>
      <c r="F64" s="62" t="s">
        <v>87</v>
      </c>
      <c r="G64" s="62">
        <v>1</v>
      </c>
      <c r="H64" s="75"/>
    </row>
    <row r="65" spans="1:8" ht="38.25" x14ac:dyDescent="0.25">
      <c r="A65" s="129">
        <v>5</v>
      </c>
      <c r="B65" s="65" t="s">
        <v>15</v>
      </c>
      <c r="C65" s="13" t="s">
        <v>282</v>
      </c>
      <c r="D65" s="66" t="s">
        <v>14</v>
      </c>
      <c r="E65" s="66">
        <v>1</v>
      </c>
      <c r="F65" s="66" t="s">
        <v>87</v>
      </c>
      <c r="G65" s="66">
        <v>1</v>
      </c>
      <c r="H65" s="75"/>
    </row>
    <row r="66" spans="1:8" ht="26.25" x14ac:dyDescent="0.25">
      <c r="A66" s="129">
        <v>6</v>
      </c>
      <c r="B66" s="67" t="s">
        <v>92</v>
      </c>
      <c r="C66" s="46" t="s">
        <v>93</v>
      </c>
      <c r="D66" s="66" t="s">
        <v>14</v>
      </c>
      <c r="E66" s="66">
        <v>1</v>
      </c>
      <c r="F66" s="66" t="s">
        <v>87</v>
      </c>
      <c r="G66" s="66">
        <v>1</v>
      </c>
      <c r="H66" s="75"/>
    </row>
    <row r="67" spans="1:8" ht="25.5" x14ac:dyDescent="0.25">
      <c r="A67" s="129">
        <v>7</v>
      </c>
      <c r="B67" s="13" t="s">
        <v>43</v>
      </c>
      <c r="C67" s="23" t="s">
        <v>242</v>
      </c>
      <c r="D67" s="77" t="s">
        <v>19</v>
      </c>
      <c r="E67" s="77">
        <v>2</v>
      </c>
      <c r="F67" s="77" t="s">
        <v>87</v>
      </c>
      <c r="G67" s="77">
        <f t="shared" si="0"/>
        <v>2</v>
      </c>
      <c r="H67" s="75"/>
    </row>
    <row r="68" spans="1:8" x14ac:dyDescent="0.25">
      <c r="A68" s="129">
        <v>8</v>
      </c>
      <c r="B68" s="16" t="s">
        <v>44</v>
      </c>
      <c r="C68" s="20" t="s">
        <v>45</v>
      </c>
      <c r="D68" s="77" t="s">
        <v>19</v>
      </c>
      <c r="E68" s="77">
        <v>2</v>
      </c>
      <c r="F68" s="77" t="s">
        <v>87</v>
      </c>
      <c r="G68" s="77">
        <f t="shared" si="0"/>
        <v>2</v>
      </c>
      <c r="H68" s="75"/>
    </row>
    <row r="69" spans="1:8" x14ac:dyDescent="0.25">
      <c r="A69" s="129">
        <v>9</v>
      </c>
      <c r="B69" s="47" t="s">
        <v>104</v>
      </c>
      <c r="C69" s="47" t="s">
        <v>243</v>
      </c>
      <c r="D69" s="60" t="s">
        <v>14</v>
      </c>
      <c r="E69" s="79">
        <v>1</v>
      </c>
      <c r="F69" s="60" t="s">
        <v>87</v>
      </c>
      <c r="G69" s="79">
        <v>1</v>
      </c>
      <c r="H69" s="75"/>
    </row>
    <row r="70" spans="1:8" ht="38.25" x14ac:dyDescent="0.25">
      <c r="A70" s="129">
        <v>10</v>
      </c>
      <c r="B70" s="130" t="s">
        <v>105</v>
      </c>
      <c r="C70" s="131" t="s">
        <v>244</v>
      </c>
      <c r="D70" s="66" t="s">
        <v>13</v>
      </c>
      <c r="E70" s="66">
        <v>1</v>
      </c>
      <c r="F70" s="66" t="s">
        <v>87</v>
      </c>
      <c r="G70" s="66">
        <f>E70</f>
        <v>1</v>
      </c>
      <c r="H70" s="75"/>
    </row>
    <row r="71" spans="1:8" ht="102" x14ac:dyDescent="0.25">
      <c r="A71" s="129">
        <v>11</v>
      </c>
      <c r="B71" s="28" t="s">
        <v>46</v>
      </c>
      <c r="C71" s="29" t="s">
        <v>47</v>
      </c>
      <c r="D71" s="77" t="s">
        <v>18</v>
      </c>
      <c r="E71" s="77">
        <v>1</v>
      </c>
      <c r="F71" s="77" t="s">
        <v>87</v>
      </c>
      <c r="G71" s="77">
        <v>1</v>
      </c>
      <c r="H71" s="75"/>
    </row>
    <row r="72" spans="1:8" ht="38.25" x14ac:dyDescent="0.25">
      <c r="A72" s="129">
        <v>12</v>
      </c>
      <c r="B72" s="24" t="s">
        <v>278</v>
      </c>
      <c r="C72" s="23" t="s">
        <v>100</v>
      </c>
      <c r="D72" s="77" t="s">
        <v>19</v>
      </c>
      <c r="E72" s="77">
        <v>1</v>
      </c>
      <c r="F72" s="77" t="s">
        <v>87</v>
      </c>
      <c r="G72" s="77">
        <v>1</v>
      </c>
      <c r="H72" s="75"/>
    </row>
    <row r="73" spans="1:8" ht="20.25" x14ac:dyDescent="0.25">
      <c r="A73" s="197" t="s">
        <v>10</v>
      </c>
      <c r="B73" s="192"/>
      <c r="C73" s="192"/>
      <c r="D73" s="192"/>
      <c r="E73" s="192"/>
      <c r="F73" s="192"/>
      <c r="G73" s="192"/>
      <c r="H73" s="192"/>
    </row>
    <row r="74" spans="1:8" ht="51" x14ac:dyDescent="0.25">
      <c r="A74" s="71" t="s">
        <v>9</v>
      </c>
      <c r="B74" s="71" t="s">
        <v>8</v>
      </c>
      <c r="C74" s="71" t="s">
        <v>7</v>
      </c>
      <c r="D74" s="71" t="s">
        <v>6</v>
      </c>
      <c r="E74" s="71" t="s">
        <v>5</v>
      </c>
      <c r="F74" s="71" t="s">
        <v>4</v>
      </c>
      <c r="G74" s="71" t="s">
        <v>3</v>
      </c>
      <c r="H74" s="71" t="s">
        <v>22</v>
      </c>
    </row>
    <row r="75" spans="1:8" ht="93.95" customHeight="1" x14ac:dyDescent="0.25">
      <c r="A75" s="88">
        <v>1</v>
      </c>
      <c r="B75" s="80" t="s">
        <v>2</v>
      </c>
      <c r="C75" s="87" t="s">
        <v>132</v>
      </c>
      <c r="D75" s="66" t="s">
        <v>0</v>
      </c>
      <c r="E75" s="81">
        <v>1</v>
      </c>
      <c r="F75" s="81" t="s">
        <v>87</v>
      </c>
      <c r="G75" s="56">
        <f>E75</f>
        <v>1</v>
      </c>
      <c r="H75" s="57"/>
    </row>
    <row r="76" spans="1:8" x14ac:dyDescent="0.25">
      <c r="A76" s="66">
        <v>2</v>
      </c>
      <c r="B76" s="57" t="s">
        <v>1</v>
      </c>
      <c r="C76" s="96" t="s">
        <v>133</v>
      </c>
      <c r="D76" s="66" t="s">
        <v>0</v>
      </c>
      <c r="E76" s="56">
        <v>1</v>
      </c>
      <c r="F76" s="56" t="s">
        <v>87</v>
      </c>
      <c r="G76" s="56">
        <f>E76</f>
        <v>1</v>
      </c>
      <c r="H76" s="57"/>
    </row>
    <row r="77" spans="1:8" ht="78.95" customHeight="1" x14ac:dyDescent="0.25">
      <c r="A77" s="66">
        <v>3</v>
      </c>
      <c r="B77" s="59" t="s">
        <v>95</v>
      </c>
      <c r="C77" s="59" t="s">
        <v>245</v>
      </c>
      <c r="D77" s="82" t="s">
        <v>19</v>
      </c>
      <c r="E77" s="82">
        <v>1</v>
      </c>
      <c r="F77" s="82" t="s">
        <v>87</v>
      </c>
      <c r="G77" s="82">
        <v>1</v>
      </c>
      <c r="H77" s="75"/>
    </row>
    <row r="78" spans="1:8" ht="39" customHeight="1" thickBot="1" x14ac:dyDescent="0.3">
      <c r="A78" s="175" t="s">
        <v>111</v>
      </c>
      <c r="B78" s="176"/>
      <c r="C78" s="176"/>
      <c r="D78" s="176"/>
      <c r="E78" s="176"/>
      <c r="F78" s="176"/>
      <c r="G78" s="176"/>
      <c r="H78" s="176"/>
    </row>
    <row r="79" spans="1:8" ht="18.75" customHeight="1" x14ac:dyDescent="0.25">
      <c r="A79" s="177" t="s">
        <v>17</v>
      </c>
      <c r="B79" s="178"/>
      <c r="C79" s="178"/>
      <c r="D79" s="178"/>
      <c r="E79" s="178"/>
      <c r="F79" s="178"/>
      <c r="G79" s="178"/>
      <c r="H79" s="179"/>
    </row>
    <row r="80" spans="1:8" ht="15.75" customHeight="1" x14ac:dyDescent="0.25">
      <c r="A80" s="172" t="s">
        <v>112</v>
      </c>
      <c r="B80" s="173"/>
      <c r="C80" s="173"/>
      <c r="D80" s="173"/>
      <c r="E80" s="173"/>
      <c r="F80" s="173"/>
      <c r="G80" s="173"/>
      <c r="H80" s="174"/>
    </row>
    <row r="81" spans="1:8" x14ac:dyDescent="0.25">
      <c r="A81" s="172" t="s">
        <v>113</v>
      </c>
      <c r="B81" s="173"/>
      <c r="C81" s="173"/>
      <c r="D81" s="173"/>
      <c r="E81" s="173"/>
      <c r="F81" s="173"/>
      <c r="G81" s="173"/>
      <c r="H81" s="174"/>
    </row>
    <row r="82" spans="1:8" x14ac:dyDescent="0.25">
      <c r="A82" s="172" t="s">
        <v>16</v>
      </c>
      <c r="B82" s="173"/>
      <c r="C82" s="173"/>
      <c r="D82" s="173"/>
      <c r="E82" s="173"/>
      <c r="F82" s="173"/>
      <c r="G82" s="173"/>
      <c r="H82" s="174"/>
    </row>
    <row r="83" spans="1:8" x14ac:dyDescent="0.25">
      <c r="A83" s="172" t="s">
        <v>114</v>
      </c>
      <c r="B83" s="173"/>
      <c r="C83" s="173"/>
      <c r="D83" s="173"/>
      <c r="E83" s="173"/>
      <c r="F83" s="173"/>
      <c r="G83" s="173"/>
      <c r="H83" s="174"/>
    </row>
    <row r="84" spans="1:8" x14ac:dyDescent="0.25">
      <c r="A84" s="172" t="s">
        <v>115</v>
      </c>
      <c r="B84" s="173"/>
      <c r="C84" s="173"/>
      <c r="D84" s="173"/>
      <c r="E84" s="173"/>
      <c r="F84" s="173"/>
      <c r="G84" s="173"/>
      <c r="H84" s="174"/>
    </row>
    <row r="85" spans="1:8" x14ac:dyDescent="0.25">
      <c r="A85" s="172" t="s">
        <v>118</v>
      </c>
      <c r="B85" s="173"/>
      <c r="C85" s="173"/>
      <c r="D85" s="173"/>
      <c r="E85" s="173"/>
      <c r="F85" s="173"/>
      <c r="G85" s="173"/>
      <c r="H85" s="174"/>
    </row>
    <row r="86" spans="1:8" ht="15" customHeight="1" x14ac:dyDescent="0.25">
      <c r="A86" s="172" t="s">
        <v>116</v>
      </c>
      <c r="B86" s="173"/>
      <c r="C86" s="173"/>
      <c r="D86" s="173"/>
      <c r="E86" s="173"/>
      <c r="F86" s="173"/>
      <c r="G86" s="173"/>
      <c r="H86" s="174"/>
    </row>
    <row r="87" spans="1:8" ht="15" customHeight="1" thickBot="1" x14ac:dyDescent="0.3">
      <c r="A87" s="169" t="s">
        <v>117</v>
      </c>
      <c r="B87" s="170"/>
      <c r="C87" s="170"/>
      <c r="D87" s="170"/>
      <c r="E87" s="170"/>
      <c r="F87" s="170"/>
      <c r="G87" s="170"/>
      <c r="H87" s="171"/>
    </row>
    <row r="88" spans="1:8" ht="39.75" customHeight="1" x14ac:dyDescent="0.25">
      <c r="A88" s="54" t="s">
        <v>9</v>
      </c>
      <c r="B88" s="53" t="s">
        <v>8</v>
      </c>
      <c r="C88" s="53" t="s">
        <v>7</v>
      </c>
      <c r="D88" s="54" t="s">
        <v>6</v>
      </c>
      <c r="E88" s="54" t="s">
        <v>5</v>
      </c>
      <c r="F88" s="54" t="s">
        <v>4</v>
      </c>
      <c r="G88" s="54" t="s">
        <v>3</v>
      </c>
      <c r="H88" s="54" t="s">
        <v>22</v>
      </c>
    </row>
    <row r="89" spans="1:8" ht="15" customHeight="1" x14ac:dyDescent="0.25">
      <c r="A89" s="60">
        <v>1</v>
      </c>
      <c r="B89" s="83" t="s">
        <v>12</v>
      </c>
      <c r="C89" s="57" t="s">
        <v>106</v>
      </c>
      <c r="D89" s="66" t="s">
        <v>11</v>
      </c>
      <c r="E89" s="66">
        <v>1</v>
      </c>
      <c r="F89" s="66" t="s">
        <v>87</v>
      </c>
      <c r="G89" s="66">
        <v>1</v>
      </c>
      <c r="H89" s="57"/>
    </row>
    <row r="90" spans="1:8" ht="15" customHeight="1" x14ac:dyDescent="0.25">
      <c r="A90" s="60">
        <v>2</v>
      </c>
      <c r="B90" s="83" t="s">
        <v>20</v>
      </c>
      <c r="C90" s="57" t="s">
        <v>135</v>
      </c>
      <c r="D90" s="66" t="s">
        <v>11</v>
      </c>
      <c r="E90" s="66">
        <v>1</v>
      </c>
      <c r="F90" s="66" t="s">
        <v>87</v>
      </c>
      <c r="G90" s="66">
        <v>1</v>
      </c>
      <c r="H90" s="57"/>
    </row>
    <row r="91" spans="1:8" ht="15" customHeight="1" x14ac:dyDescent="0.25">
      <c r="A91" s="60">
        <v>3</v>
      </c>
      <c r="B91" s="84" t="s">
        <v>42</v>
      </c>
      <c r="C91" s="85" t="s">
        <v>107</v>
      </c>
      <c r="D91" s="69" t="s">
        <v>11</v>
      </c>
      <c r="E91" s="69">
        <v>1</v>
      </c>
      <c r="F91" s="69" t="s">
        <v>87</v>
      </c>
      <c r="G91" s="66">
        <v>1</v>
      </c>
      <c r="H91" s="57"/>
    </row>
    <row r="92" spans="1:8" ht="15" customHeight="1" x14ac:dyDescent="0.25">
      <c r="A92" s="60">
        <v>4</v>
      </c>
      <c r="B92" s="23" t="s">
        <v>24</v>
      </c>
      <c r="C92" s="27" t="s">
        <v>41</v>
      </c>
      <c r="D92" s="74" t="s">
        <v>11</v>
      </c>
      <c r="E92" s="77">
        <v>1</v>
      </c>
      <c r="F92" s="77" t="s">
        <v>87</v>
      </c>
      <c r="G92" s="77">
        <f t="shared" ref="G92" si="1">E92</f>
        <v>1</v>
      </c>
      <c r="H92" s="57"/>
    </row>
    <row r="93" spans="1:8" ht="15" customHeight="1" x14ac:dyDescent="0.25">
      <c r="A93" s="60">
        <v>5</v>
      </c>
      <c r="B93" s="86" t="s">
        <v>108</v>
      </c>
      <c r="C93" s="87" t="s">
        <v>109</v>
      </c>
      <c r="D93" s="60" t="s">
        <v>11</v>
      </c>
      <c r="E93" s="60">
        <v>1</v>
      </c>
      <c r="F93" s="60" t="s">
        <v>87</v>
      </c>
      <c r="G93" s="61">
        <v>5</v>
      </c>
      <c r="H93" s="57"/>
    </row>
    <row r="94" spans="1:8" ht="15.75" customHeight="1" x14ac:dyDescent="0.25">
      <c r="A94" s="132">
        <v>6</v>
      </c>
      <c r="B94" s="24" t="s">
        <v>278</v>
      </c>
      <c r="C94" s="133" t="s">
        <v>136</v>
      </c>
      <c r="D94" s="127" t="s">
        <v>11</v>
      </c>
      <c r="E94" s="134">
        <v>1</v>
      </c>
      <c r="F94" s="135" t="s">
        <v>87</v>
      </c>
      <c r="G94" s="69">
        <v>1</v>
      </c>
      <c r="H94" s="85"/>
    </row>
    <row r="95" spans="1:8" ht="38.25" x14ac:dyDescent="0.25">
      <c r="A95" s="41">
        <v>7</v>
      </c>
      <c r="B95" s="136" t="s">
        <v>246</v>
      </c>
      <c r="C95" s="136" t="s">
        <v>247</v>
      </c>
      <c r="D95" s="60" t="s">
        <v>13</v>
      </c>
      <c r="E95" s="60">
        <v>1</v>
      </c>
      <c r="F95" s="60" t="s">
        <v>248</v>
      </c>
      <c r="G95" s="60">
        <v>5</v>
      </c>
      <c r="H95" s="49"/>
    </row>
  </sheetData>
  <mergeCells count="69">
    <mergeCell ref="A35:H35"/>
    <mergeCell ref="A36:H36"/>
    <mergeCell ref="A50:H50"/>
    <mergeCell ref="A51:H51"/>
    <mergeCell ref="A73:H73"/>
    <mergeCell ref="A59:H59"/>
    <mergeCell ref="A43:H43"/>
    <mergeCell ref="A44:H44"/>
    <mergeCell ref="A52:H52"/>
    <mergeCell ref="A53:H53"/>
    <mergeCell ref="A54:H54"/>
    <mergeCell ref="A55:H55"/>
    <mergeCell ref="A56:H56"/>
    <mergeCell ref="A57:H57"/>
    <mergeCell ref="A58:H58"/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2:H42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20:H20"/>
    <mergeCell ref="A14:B14"/>
    <mergeCell ref="C14:H14"/>
    <mergeCell ref="A87:H87"/>
    <mergeCell ref="A80:H80"/>
    <mergeCell ref="A85:H85"/>
    <mergeCell ref="A86:H86"/>
    <mergeCell ref="A78:H78"/>
    <mergeCell ref="A79:H79"/>
    <mergeCell ref="A81:H81"/>
    <mergeCell ref="A82:H82"/>
    <mergeCell ref="A83:H83"/>
    <mergeCell ref="A84:H84"/>
  </mergeCells>
  <hyperlinks>
    <hyperlink ref="C95" r:id="rId1" display="https://www.mirpack.ru/catalog/meshki-dlya-musora-60-litrov/meshki-dlya-musora-60-litrov-50-shtuk-pnd-chernye-6-mkm/"/>
  </hyperlinks>
  <pageMargins left="0.7" right="0.7" top="0.75" bottom="0.75" header="0" footer="0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43" zoomScale="80" zoomScaleNormal="80" workbookViewId="0">
      <selection activeCell="C42" sqref="C42"/>
    </sheetView>
  </sheetViews>
  <sheetFormatPr defaultColWidth="14.42578125" defaultRowHeight="15" x14ac:dyDescent="0.25"/>
  <cols>
    <col min="1" max="1" width="5.140625" style="30" customWidth="1"/>
    <col min="2" max="2" width="52" style="30" customWidth="1"/>
    <col min="3" max="3" width="27.42578125" style="30" customWidth="1"/>
    <col min="4" max="4" width="22" style="30" customWidth="1"/>
    <col min="5" max="5" width="15.42578125" style="30" customWidth="1"/>
    <col min="6" max="6" width="19.7109375" style="30" bestFit="1" customWidth="1"/>
    <col min="7" max="7" width="14.42578125" style="139" customWidth="1"/>
    <col min="8" max="8" width="25" style="30" bestFit="1" customWidth="1"/>
    <col min="9" max="11" width="8.7109375" style="1" customWidth="1"/>
    <col min="12" max="16384" width="14.42578125" style="1"/>
  </cols>
  <sheetData>
    <row r="1" spans="1:8" x14ac:dyDescent="0.25">
      <c r="A1" s="208"/>
      <c r="B1" s="181"/>
      <c r="C1" s="181"/>
      <c r="D1" s="181"/>
      <c r="E1" s="181"/>
      <c r="F1" s="181"/>
      <c r="G1" s="181"/>
      <c r="H1" s="181"/>
    </row>
    <row r="2" spans="1:8" s="26" customFormat="1" ht="20.25" x14ac:dyDescent="0.3">
      <c r="A2" s="194" t="s">
        <v>77</v>
      </c>
      <c r="B2" s="194"/>
      <c r="C2" s="194"/>
      <c r="D2" s="194"/>
      <c r="E2" s="194"/>
      <c r="F2" s="194"/>
      <c r="G2" s="194"/>
      <c r="H2" s="194"/>
    </row>
    <row r="3" spans="1:8" s="26" customFormat="1" ht="20.25" x14ac:dyDescent="0.25">
      <c r="A3" s="195" t="str">
        <f>'Информация о Чемпионате'!B4</f>
        <v xml:space="preserve">Региональный этап Чемпионата 
по профессиональному мастерству «Профессионалы»
</v>
      </c>
      <c r="B3" s="195"/>
      <c r="C3" s="195"/>
      <c r="D3" s="195"/>
      <c r="E3" s="195"/>
      <c r="F3" s="195"/>
      <c r="G3" s="195"/>
      <c r="H3" s="195"/>
    </row>
    <row r="4" spans="1:8" s="26" customFormat="1" ht="20.25" x14ac:dyDescent="0.3">
      <c r="A4" s="194" t="s">
        <v>78</v>
      </c>
      <c r="B4" s="194"/>
      <c r="C4" s="194"/>
      <c r="D4" s="194"/>
      <c r="E4" s="194"/>
      <c r="F4" s="194"/>
      <c r="G4" s="194"/>
      <c r="H4" s="194"/>
    </row>
    <row r="5" spans="1:8" ht="20.25" x14ac:dyDescent="0.25">
      <c r="A5" s="193" t="str">
        <f>'Информация о Чемпионате'!B3</f>
        <v>Технологии моды ЮНИОРЫ</v>
      </c>
      <c r="B5" s="193"/>
      <c r="C5" s="193"/>
      <c r="D5" s="193"/>
      <c r="E5" s="193"/>
      <c r="F5" s="193"/>
      <c r="G5" s="193"/>
      <c r="H5" s="193"/>
    </row>
    <row r="6" spans="1:8" x14ac:dyDescent="0.25">
      <c r="A6" s="180" t="s">
        <v>23</v>
      </c>
      <c r="B6" s="192"/>
      <c r="C6" s="192"/>
      <c r="D6" s="192"/>
      <c r="E6" s="192"/>
      <c r="F6" s="192"/>
      <c r="G6" s="192"/>
      <c r="H6" s="192"/>
    </row>
    <row r="7" spans="1:8" ht="15.75" x14ac:dyDescent="0.25">
      <c r="A7" s="180" t="s">
        <v>72</v>
      </c>
      <c r="B7" s="180"/>
      <c r="C7" s="196">
        <f>'Информация о Чемпионате'!B5</f>
        <v>0</v>
      </c>
      <c r="D7" s="196"/>
      <c r="E7" s="196"/>
      <c r="F7" s="196"/>
      <c r="G7" s="196"/>
      <c r="H7" s="196"/>
    </row>
    <row r="8" spans="1:8" ht="15.75" x14ac:dyDescent="0.25">
      <c r="A8" s="180" t="s">
        <v>76</v>
      </c>
      <c r="B8" s="180"/>
      <c r="C8" s="180"/>
      <c r="D8" s="196">
        <f>'Информация о Чемпионате'!B6</f>
        <v>0</v>
      </c>
      <c r="E8" s="196"/>
      <c r="F8" s="196"/>
      <c r="G8" s="196"/>
      <c r="H8" s="196"/>
    </row>
    <row r="9" spans="1:8" ht="15.75" x14ac:dyDescent="0.25">
      <c r="A9" s="180" t="s">
        <v>67</v>
      </c>
      <c r="B9" s="180"/>
      <c r="C9" s="180">
        <f>'Информация о Чемпионате'!B7</f>
        <v>0</v>
      </c>
      <c r="D9" s="180"/>
      <c r="E9" s="180"/>
      <c r="F9" s="180"/>
      <c r="G9" s="180"/>
      <c r="H9" s="180"/>
    </row>
    <row r="10" spans="1:8" ht="15.75" x14ac:dyDescent="0.25">
      <c r="A10" s="180" t="s">
        <v>71</v>
      </c>
      <c r="B10" s="180"/>
      <c r="C10" s="180">
        <f>'Информация о Чемпионате'!B9</f>
        <v>0</v>
      </c>
      <c r="D10" s="180"/>
      <c r="E10" s="180">
        <f>'Информация о Чемпионате'!B10</f>
        <v>0</v>
      </c>
      <c r="F10" s="180"/>
      <c r="G10" s="180">
        <f>'Информация о Чемпионате'!B11</f>
        <v>0</v>
      </c>
      <c r="H10" s="180"/>
    </row>
    <row r="11" spans="1:8" ht="15.75" x14ac:dyDescent="0.25">
      <c r="A11" s="180" t="s">
        <v>70</v>
      </c>
      <c r="B11" s="180"/>
      <c r="C11" s="180">
        <f>'Информация о Чемпионате'!B12</f>
        <v>0</v>
      </c>
      <c r="D11" s="180"/>
      <c r="E11" s="180">
        <f>'Информация о Чемпионате'!B13</f>
        <v>0</v>
      </c>
      <c r="F11" s="180"/>
      <c r="G11" s="180">
        <f>'Информация о Чемпионате'!B14</f>
        <v>0</v>
      </c>
      <c r="H11" s="180"/>
    </row>
    <row r="12" spans="1:8" ht="15.75" x14ac:dyDescent="0.25">
      <c r="A12" s="180" t="s">
        <v>69</v>
      </c>
      <c r="B12" s="180"/>
      <c r="C12" s="180">
        <f>'Информация о Чемпионате'!B17</f>
        <v>0</v>
      </c>
      <c r="D12" s="180"/>
      <c r="E12" s="180"/>
      <c r="F12" s="180"/>
      <c r="G12" s="180"/>
      <c r="H12" s="180"/>
    </row>
    <row r="13" spans="1:8" ht="15.75" x14ac:dyDescent="0.25">
      <c r="A13" s="180" t="s">
        <v>53</v>
      </c>
      <c r="B13" s="180"/>
      <c r="C13" s="180">
        <f>'Информация о Чемпионате'!B15</f>
        <v>0</v>
      </c>
      <c r="D13" s="180"/>
      <c r="E13" s="180"/>
      <c r="F13" s="180"/>
      <c r="G13" s="180"/>
      <c r="H13" s="180"/>
    </row>
    <row r="14" spans="1:8" ht="15.75" x14ac:dyDescent="0.25">
      <c r="A14" s="180" t="s">
        <v>54</v>
      </c>
      <c r="B14" s="180"/>
      <c r="C14" s="180">
        <f>'Информация о Чемпионате'!B16</f>
        <v>5</v>
      </c>
      <c r="D14" s="180"/>
      <c r="E14" s="180"/>
      <c r="F14" s="180"/>
      <c r="G14" s="180"/>
      <c r="H14" s="180"/>
    </row>
    <row r="15" spans="1:8" ht="15.75" x14ac:dyDescent="0.25">
      <c r="A15" s="180" t="s">
        <v>68</v>
      </c>
      <c r="B15" s="180"/>
      <c r="C15" s="180">
        <f>'Информация о Чемпионате'!B8</f>
        <v>0</v>
      </c>
      <c r="D15" s="180"/>
      <c r="E15" s="180"/>
      <c r="F15" s="180"/>
      <c r="G15" s="180"/>
      <c r="H15" s="180"/>
    </row>
    <row r="16" spans="1:8" ht="21" thickBot="1" x14ac:dyDescent="0.3">
      <c r="A16" s="199" t="s">
        <v>26</v>
      </c>
      <c r="B16" s="198"/>
      <c r="C16" s="198"/>
      <c r="D16" s="198"/>
      <c r="E16" s="198"/>
      <c r="F16" s="198"/>
      <c r="G16" s="198"/>
      <c r="H16" s="198"/>
    </row>
    <row r="17" spans="1:8" x14ac:dyDescent="0.25">
      <c r="A17" s="177" t="s">
        <v>17</v>
      </c>
      <c r="B17" s="178"/>
      <c r="C17" s="178"/>
      <c r="D17" s="178"/>
      <c r="E17" s="178"/>
      <c r="F17" s="178"/>
      <c r="G17" s="178"/>
      <c r="H17" s="179"/>
    </row>
    <row r="18" spans="1:8" ht="15" customHeight="1" x14ac:dyDescent="0.25">
      <c r="A18" s="172" t="s">
        <v>176</v>
      </c>
      <c r="B18" s="173"/>
      <c r="C18" s="173"/>
      <c r="D18" s="173"/>
      <c r="E18" s="173"/>
      <c r="F18" s="173"/>
      <c r="G18" s="173"/>
      <c r="H18" s="174"/>
    </row>
    <row r="19" spans="1:8" ht="15" customHeight="1" x14ac:dyDescent="0.25">
      <c r="A19" s="172" t="s">
        <v>177</v>
      </c>
      <c r="B19" s="173"/>
      <c r="C19" s="173"/>
      <c r="D19" s="173"/>
      <c r="E19" s="173"/>
      <c r="F19" s="173"/>
      <c r="G19" s="173"/>
      <c r="H19" s="174"/>
    </row>
    <row r="20" spans="1:8" ht="15" customHeight="1" x14ac:dyDescent="0.25">
      <c r="A20" s="172" t="s">
        <v>16</v>
      </c>
      <c r="B20" s="173"/>
      <c r="C20" s="173"/>
      <c r="D20" s="173"/>
      <c r="E20" s="173"/>
      <c r="F20" s="173"/>
      <c r="G20" s="173"/>
      <c r="H20" s="174"/>
    </row>
    <row r="21" spans="1:8" ht="15" customHeight="1" x14ac:dyDescent="0.25">
      <c r="A21" s="172" t="s">
        <v>102</v>
      </c>
      <c r="B21" s="173"/>
      <c r="C21" s="173"/>
      <c r="D21" s="173"/>
      <c r="E21" s="173"/>
      <c r="F21" s="173"/>
      <c r="G21" s="173"/>
      <c r="H21" s="174"/>
    </row>
    <row r="22" spans="1:8" ht="15" customHeight="1" x14ac:dyDescent="0.25">
      <c r="A22" s="172" t="s">
        <v>178</v>
      </c>
      <c r="B22" s="173"/>
      <c r="C22" s="173"/>
      <c r="D22" s="173"/>
      <c r="E22" s="173"/>
      <c r="F22" s="173"/>
      <c r="G22" s="173"/>
      <c r="H22" s="174"/>
    </row>
    <row r="23" spans="1:8" ht="15" customHeight="1" x14ac:dyDescent="0.25">
      <c r="A23" s="172" t="s">
        <v>179</v>
      </c>
      <c r="B23" s="173"/>
      <c r="C23" s="173"/>
      <c r="D23" s="173"/>
      <c r="E23" s="173"/>
      <c r="F23" s="173"/>
      <c r="G23" s="173"/>
      <c r="H23" s="174"/>
    </row>
    <row r="24" spans="1:8" ht="15" customHeight="1" x14ac:dyDescent="0.25">
      <c r="A24" s="172" t="s">
        <v>36</v>
      </c>
      <c r="B24" s="173"/>
      <c r="C24" s="173"/>
      <c r="D24" s="173"/>
      <c r="E24" s="173"/>
      <c r="F24" s="173"/>
      <c r="G24" s="173"/>
      <c r="H24" s="174"/>
    </row>
    <row r="25" spans="1:8" ht="15.75" customHeight="1" thickBot="1" x14ac:dyDescent="0.3">
      <c r="A25" s="169" t="s">
        <v>37</v>
      </c>
      <c r="B25" s="170"/>
      <c r="C25" s="170"/>
      <c r="D25" s="170"/>
      <c r="E25" s="170"/>
      <c r="F25" s="170"/>
      <c r="G25" s="170"/>
      <c r="H25" s="171"/>
    </row>
    <row r="26" spans="1:8" ht="60" x14ac:dyDescent="0.25">
      <c r="A26" s="8" t="s">
        <v>9</v>
      </c>
      <c r="B26" s="8" t="s">
        <v>8</v>
      </c>
      <c r="C26" s="10" t="s">
        <v>7</v>
      </c>
      <c r="D26" s="8" t="s">
        <v>6</v>
      </c>
      <c r="E26" s="111" t="s">
        <v>5</v>
      </c>
      <c r="F26" s="8" t="s">
        <v>4</v>
      </c>
      <c r="G26" s="146" t="s">
        <v>3</v>
      </c>
      <c r="H26" s="8" t="s">
        <v>22</v>
      </c>
    </row>
    <row r="27" spans="1:8" ht="38.25" x14ac:dyDescent="0.25">
      <c r="A27" s="11">
        <v>1</v>
      </c>
      <c r="B27" s="89" t="s">
        <v>119</v>
      </c>
      <c r="C27" s="90" t="s">
        <v>120</v>
      </c>
      <c r="D27" s="11" t="s">
        <v>19</v>
      </c>
      <c r="E27" s="11">
        <v>1</v>
      </c>
      <c r="F27" s="11" t="s">
        <v>261</v>
      </c>
      <c r="G27" s="146">
        <v>5</v>
      </c>
      <c r="H27" s="2"/>
    </row>
    <row r="28" spans="1:8" s="167" customFormat="1" ht="51" x14ac:dyDescent="0.25">
      <c r="A28" s="11">
        <v>2</v>
      </c>
      <c r="B28" s="89" t="s">
        <v>285</v>
      </c>
      <c r="C28" s="90" t="s">
        <v>286</v>
      </c>
      <c r="D28" s="48" t="s">
        <v>11</v>
      </c>
      <c r="E28" s="41">
        <v>1</v>
      </c>
      <c r="F28" s="41" t="s">
        <v>87</v>
      </c>
      <c r="G28" s="41">
        <v>5</v>
      </c>
      <c r="H28" s="2"/>
    </row>
    <row r="29" spans="1:8" ht="409.5" x14ac:dyDescent="0.25">
      <c r="A29" s="11">
        <v>3</v>
      </c>
      <c r="B29" s="89" t="s">
        <v>121</v>
      </c>
      <c r="C29" s="90" t="s">
        <v>122</v>
      </c>
      <c r="D29" s="10" t="s">
        <v>19</v>
      </c>
      <c r="E29" s="11">
        <v>1</v>
      </c>
      <c r="F29" s="10" t="s">
        <v>261</v>
      </c>
      <c r="G29" s="146">
        <v>5</v>
      </c>
      <c r="H29" s="2"/>
    </row>
    <row r="30" spans="1:8" ht="63.75" x14ac:dyDescent="0.25">
      <c r="A30" s="11">
        <v>4</v>
      </c>
      <c r="B30" s="142" t="s">
        <v>123</v>
      </c>
      <c r="C30" s="154" t="s">
        <v>124</v>
      </c>
      <c r="D30" s="48" t="s">
        <v>19</v>
      </c>
      <c r="E30" s="140">
        <v>1</v>
      </c>
      <c r="F30" s="48" t="s">
        <v>261</v>
      </c>
      <c r="G30" s="147">
        <v>5</v>
      </c>
      <c r="H30" s="12"/>
    </row>
    <row r="31" spans="1:8" s="126" customFormat="1" ht="30" x14ac:dyDescent="0.25">
      <c r="A31" s="11">
        <v>5</v>
      </c>
      <c r="B31" s="89" t="s">
        <v>262</v>
      </c>
      <c r="C31" s="155" t="s">
        <v>263</v>
      </c>
      <c r="D31" s="48" t="s">
        <v>11</v>
      </c>
      <c r="E31" s="158">
        <v>1</v>
      </c>
      <c r="F31" s="48" t="s">
        <v>261</v>
      </c>
      <c r="G31" s="148">
        <v>5</v>
      </c>
      <c r="H31" s="49"/>
    </row>
    <row r="32" spans="1:8" s="126" customFormat="1" ht="30" x14ac:dyDescent="0.25">
      <c r="A32" s="11">
        <v>6</v>
      </c>
      <c r="B32" s="9" t="s">
        <v>259</v>
      </c>
      <c r="C32" s="156" t="s">
        <v>260</v>
      </c>
      <c r="D32" s="48" t="s">
        <v>11</v>
      </c>
      <c r="E32" s="159">
        <v>1</v>
      </c>
      <c r="F32" s="48" t="s">
        <v>261</v>
      </c>
      <c r="G32" s="148">
        <v>5</v>
      </c>
      <c r="H32" s="49"/>
    </row>
    <row r="33" spans="1:8" ht="75" x14ac:dyDescent="0.25">
      <c r="A33" s="11">
        <v>7</v>
      </c>
      <c r="B33" s="143" t="s">
        <v>283</v>
      </c>
      <c r="C33" s="157" t="s">
        <v>170</v>
      </c>
      <c r="D33" s="48" t="s">
        <v>19</v>
      </c>
      <c r="E33" s="140">
        <v>1</v>
      </c>
      <c r="F33" s="144" t="s">
        <v>261</v>
      </c>
      <c r="G33" s="149">
        <v>5</v>
      </c>
      <c r="H33" s="145"/>
    </row>
    <row r="34" spans="1:8" s="168" customFormat="1" ht="180" x14ac:dyDescent="0.25">
      <c r="A34" s="11">
        <v>8</v>
      </c>
      <c r="B34" s="108" t="s">
        <v>284</v>
      </c>
      <c r="C34" s="4" t="s">
        <v>171</v>
      </c>
      <c r="D34" s="11" t="s">
        <v>19</v>
      </c>
      <c r="E34" s="91">
        <v>1</v>
      </c>
      <c r="F34" s="48" t="s">
        <v>261</v>
      </c>
      <c r="G34" s="151">
        <v>5</v>
      </c>
      <c r="H34" s="145"/>
    </row>
    <row r="35" spans="1:8" s="168" customFormat="1" ht="30" x14ac:dyDescent="0.25">
      <c r="A35" s="11">
        <v>9</v>
      </c>
      <c r="B35" s="9" t="s">
        <v>259</v>
      </c>
      <c r="C35" s="156" t="s">
        <v>260</v>
      </c>
      <c r="D35" s="48" t="s">
        <v>11</v>
      </c>
      <c r="E35" s="159">
        <v>1</v>
      </c>
      <c r="F35" s="48" t="s">
        <v>261</v>
      </c>
      <c r="G35" s="148">
        <v>5</v>
      </c>
      <c r="H35" s="145"/>
    </row>
    <row r="36" spans="1:8" ht="195" x14ac:dyDescent="0.25">
      <c r="A36" s="11">
        <v>10</v>
      </c>
      <c r="B36" s="108" t="s">
        <v>174</v>
      </c>
      <c r="C36" s="110" t="s">
        <v>175</v>
      </c>
      <c r="D36" s="11" t="s">
        <v>19</v>
      </c>
      <c r="E36" s="91">
        <v>1</v>
      </c>
      <c r="F36" s="48" t="s">
        <v>261</v>
      </c>
      <c r="G36" s="151">
        <v>5</v>
      </c>
      <c r="H36" s="2"/>
    </row>
    <row r="37" spans="1:8" ht="105" x14ac:dyDescent="0.25">
      <c r="A37" s="11">
        <v>11</v>
      </c>
      <c r="B37" s="109" t="s">
        <v>172</v>
      </c>
      <c r="C37" s="4" t="s">
        <v>173</v>
      </c>
      <c r="D37" s="11" t="s">
        <v>19</v>
      </c>
      <c r="E37" s="8">
        <v>1</v>
      </c>
      <c r="F37" s="10" t="s">
        <v>261</v>
      </c>
      <c r="G37" s="152">
        <v>5</v>
      </c>
      <c r="H37" s="2"/>
    </row>
    <row r="38" spans="1:8" ht="38.25" x14ac:dyDescent="0.25">
      <c r="A38" s="11">
        <v>12</v>
      </c>
      <c r="B38" s="92" t="s">
        <v>125</v>
      </c>
      <c r="C38" s="90" t="s">
        <v>137</v>
      </c>
      <c r="D38" s="3" t="s">
        <v>27</v>
      </c>
      <c r="E38" s="91">
        <v>1</v>
      </c>
      <c r="F38" s="48" t="s">
        <v>261</v>
      </c>
      <c r="G38" s="150">
        <v>5</v>
      </c>
      <c r="H38" s="2"/>
    </row>
    <row r="39" spans="1:8" ht="64.5" x14ac:dyDescent="0.25">
      <c r="A39" s="11">
        <v>13</v>
      </c>
      <c r="B39" s="92" t="s">
        <v>126</v>
      </c>
      <c r="C39" s="97" t="s">
        <v>138</v>
      </c>
      <c r="D39" s="3" t="s">
        <v>27</v>
      </c>
      <c r="E39" s="91">
        <v>1</v>
      </c>
      <c r="F39" s="48" t="s">
        <v>261</v>
      </c>
      <c r="G39" s="150">
        <v>5</v>
      </c>
      <c r="H39" s="2"/>
    </row>
    <row r="40" spans="1:8" ht="30" x14ac:dyDescent="0.25">
      <c r="A40" s="11">
        <v>14</v>
      </c>
      <c r="B40" s="94" t="s">
        <v>127</v>
      </c>
      <c r="C40" s="90" t="s">
        <v>134</v>
      </c>
      <c r="D40" s="3" t="s">
        <v>27</v>
      </c>
      <c r="E40" s="91">
        <v>1</v>
      </c>
      <c r="F40" s="48" t="s">
        <v>261</v>
      </c>
      <c r="G40" s="150">
        <v>5</v>
      </c>
      <c r="H40" s="2"/>
    </row>
    <row r="41" spans="1:8" ht="30" x14ac:dyDescent="0.25">
      <c r="A41" s="11">
        <v>15</v>
      </c>
      <c r="B41" s="93" t="s">
        <v>128</v>
      </c>
      <c r="C41" s="90" t="s">
        <v>129</v>
      </c>
      <c r="D41" s="3" t="s">
        <v>27</v>
      </c>
      <c r="E41" s="91">
        <v>1</v>
      </c>
      <c r="F41" s="48" t="s">
        <v>261</v>
      </c>
      <c r="G41" s="150">
        <v>5</v>
      </c>
      <c r="H41" s="2"/>
    </row>
    <row r="42" spans="1:8" ht="30" x14ac:dyDescent="0.25">
      <c r="A42" s="11">
        <v>16</v>
      </c>
      <c r="B42" s="95" t="s">
        <v>130</v>
      </c>
      <c r="C42" s="90" t="s">
        <v>134</v>
      </c>
      <c r="D42" s="3" t="s">
        <v>27</v>
      </c>
      <c r="E42" s="91">
        <v>1</v>
      </c>
      <c r="F42" s="48" t="s">
        <v>261</v>
      </c>
      <c r="G42" s="150">
        <v>5</v>
      </c>
      <c r="H42" s="2"/>
    </row>
    <row r="43" spans="1:8" ht="30" x14ac:dyDescent="0.25">
      <c r="A43" s="11">
        <v>17</v>
      </c>
      <c r="B43" s="95" t="s">
        <v>131</v>
      </c>
      <c r="C43" s="98" t="s">
        <v>139</v>
      </c>
      <c r="D43" s="3" t="s">
        <v>27</v>
      </c>
      <c r="E43" s="91">
        <v>1</v>
      </c>
      <c r="F43" s="48" t="s">
        <v>261</v>
      </c>
      <c r="G43" s="150">
        <v>5</v>
      </c>
      <c r="H43" s="2"/>
    </row>
    <row r="44" spans="1:8" ht="29.25" customHeight="1" x14ac:dyDescent="0.25">
      <c r="A44" s="11">
        <v>18</v>
      </c>
      <c r="B44" s="50" t="s">
        <v>25</v>
      </c>
      <c r="C44" s="45" t="s">
        <v>110</v>
      </c>
      <c r="D44" s="41" t="s">
        <v>11</v>
      </c>
      <c r="E44" s="51">
        <v>1</v>
      </c>
      <c r="F44" s="52" t="s">
        <v>87</v>
      </c>
      <c r="G44" s="150">
        <v>5</v>
      </c>
      <c r="H44" s="2"/>
    </row>
    <row r="45" spans="1:8" ht="20.25" x14ac:dyDescent="0.25">
      <c r="A45" s="206" t="s">
        <v>10</v>
      </c>
      <c r="B45" s="207"/>
      <c r="C45" s="207"/>
      <c r="D45" s="207"/>
      <c r="E45" s="207"/>
      <c r="F45" s="207"/>
      <c r="G45" s="207"/>
      <c r="H45" s="207"/>
    </row>
    <row r="46" spans="1:8" ht="60" customHeight="1" x14ac:dyDescent="0.25">
      <c r="A46" s="9" t="s">
        <v>9</v>
      </c>
      <c r="B46" s="8" t="s">
        <v>8</v>
      </c>
      <c r="C46" s="18" t="s">
        <v>7</v>
      </c>
      <c r="D46" s="8" t="s">
        <v>6</v>
      </c>
      <c r="E46" s="8" t="s">
        <v>5</v>
      </c>
      <c r="F46" s="8" t="s">
        <v>4</v>
      </c>
      <c r="G46" s="146" t="s">
        <v>3</v>
      </c>
      <c r="H46" s="8" t="s">
        <v>22</v>
      </c>
    </row>
    <row r="47" spans="1:8" x14ac:dyDescent="0.25">
      <c r="A47" s="7">
        <v>1</v>
      </c>
      <c r="B47" s="99" t="s">
        <v>2</v>
      </c>
      <c r="C47" s="49" t="s">
        <v>132</v>
      </c>
      <c r="D47" s="42" t="s">
        <v>0</v>
      </c>
      <c r="E47" s="22">
        <v>1</v>
      </c>
      <c r="F47" s="22" t="s">
        <v>87</v>
      </c>
      <c r="G47" s="153">
        <f>E47</f>
        <v>1</v>
      </c>
      <c r="H47" s="2"/>
    </row>
    <row r="48" spans="1:8" x14ac:dyDescent="0.25">
      <c r="A48" s="5">
        <v>2</v>
      </c>
      <c r="B48" s="100" t="s">
        <v>1</v>
      </c>
      <c r="C48" s="49" t="s">
        <v>133</v>
      </c>
      <c r="D48" s="42" t="s">
        <v>0</v>
      </c>
      <c r="E48" s="15">
        <v>1</v>
      </c>
      <c r="F48" s="15" t="s">
        <v>87</v>
      </c>
      <c r="G48" s="153">
        <f>E48</f>
        <v>1</v>
      </c>
      <c r="H48" s="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5:H45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40" zoomScaleNormal="160" workbookViewId="0">
      <selection activeCell="H56" sqref="H56"/>
    </sheetView>
  </sheetViews>
  <sheetFormatPr defaultColWidth="14.42578125" defaultRowHeight="15" x14ac:dyDescent="0.25"/>
  <cols>
    <col min="1" max="1" width="5.140625" style="30" customWidth="1"/>
    <col min="2" max="2" width="52" style="30" customWidth="1"/>
    <col min="3" max="3" width="27.42578125" style="30" customWidth="1"/>
    <col min="4" max="4" width="22" style="30" customWidth="1"/>
    <col min="5" max="5" width="15.42578125" style="30" customWidth="1"/>
    <col min="6" max="6" width="23.42578125" style="30" bestFit="1" customWidth="1"/>
    <col min="7" max="7" width="14.42578125" style="30" customWidth="1"/>
    <col min="8" max="8" width="25" style="30" bestFit="1" customWidth="1"/>
    <col min="9" max="11" width="8.7109375" style="1" customWidth="1"/>
    <col min="12" max="16384" width="14.42578125" style="1"/>
  </cols>
  <sheetData>
    <row r="1" spans="1:8" x14ac:dyDescent="0.25">
      <c r="A1" s="208"/>
      <c r="B1" s="181"/>
      <c r="C1" s="181"/>
      <c r="D1" s="181"/>
      <c r="E1" s="181"/>
      <c r="F1" s="181"/>
      <c r="G1" s="181"/>
      <c r="H1" s="181"/>
    </row>
    <row r="2" spans="1:8" s="26" customFormat="1" ht="20.25" x14ac:dyDescent="0.3">
      <c r="A2" s="194" t="s">
        <v>77</v>
      </c>
      <c r="B2" s="194"/>
      <c r="C2" s="194"/>
      <c r="D2" s="194"/>
      <c r="E2" s="194"/>
      <c r="F2" s="194"/>
      <c r="G2" s="194"/>
      <c r="H2" s="194"/>
    </row>
    <row r="3" spans="1:8" s="26" customFormat="1" ht="20.25" x14ac:dyDescent="0.25">
      <c r="A3" s="195" t="str">
        <f>'Информация о Чемпионате'!B4</f>
        <v xml:space="preserve">Региональный этап Чемпионата 
по профессиональному мастерству «Профессионалы»
</v>
      </c>
      <c r="B3" s="195"/>
      <c r="C3" s="195"/>
      <c r="D3" s="195"/>
      <c r="E3" s="195"/>
      <c r="F3" s="195"/>
      <c r="G3" s="195"/>
      <c r="H3" s="195"/>
    </row>
    <row r="4" spans="1:8" s="26" customFormat="1" ht="20.25" x14ac:dyDescent="0.3">
      <c r="A4" s="194" t="s">
        <v>78</v>
      </c>
      <c r="B4" s="194"/>
      <c r="C4" s="194"/>
      <c r="D4" s="194"/>
      <c r="E4" s="194"/>
      <c r="F4" s="194"/>
      <c r="G4" s="194"/>
      <c r="H4" s="194"/>
    </row>
    <row r="5" spans="1:8" ht="20.25" x14ac:dyDescent="0.25">
      <c r="A5" s="193" t="str">
        <f>'Информация о Чемпионате'!B3</f>
        <v>Технологии моды ЮНИОРЫ</v>
      </c>
      <c r="B5" s="193"/>
      <c r="C5" s="193"/>
      <c r="D5" s="193"/>
      <c r="E5" s="193"/>
      <c r="F5" s="193"/>
      <c r="G5" s="193"/>
      <c r="H5" s="193"/>
    </row>
    <row r="6" spans="1:8" x14ac:dyDescent="0.25">
      <c r="A6" s="180" t="s">
        <v>23</v>
      </c>
      <c r="B6" s="192"/>
      <c r="C6" s="192"/>
      <c r="D6" s="192"/>
      <c r="E6" s="192"/>
      <c r="F6" s="192"/>
      <c r="G6" s="192"/>
      <c r="H6" s="192"/>
    </row>
    <row r="7" spans="1:8" ht="15.75" x14ac:dyDescent="0.25">
      <c r="A7" s="180" t="s">
        <v>72</v>
      </c>
      <c r="B7" s="180"/>
      <c r="C7" s="196">
        <f>'Информация о Чемпионате'!B5</f>
        <v>0</v>
      </c>
      <c r="D7" s="196"/>
      <c r="E7" s="196"/>
      <c r="F7" s="196"/>
      <c r="G7" s="196"/>
      <c r="H7" s="196"/>
    </row>
    <row r="8" spans="1:8" ht="15.75" x14ac:dyDescent="0.25">
      <c r="A8" s="180" t="s">
        <v>76</v>
      </c>
      <c r="B8" s="180"/>
      <c r="C8" s="180"/>
      <c r="D8" s="196">
        <f>'Информация о Чемпионате'!B6</f>
        <v>0</v>
      </c>
      <c r="E8" s="196"/>
      <c r="F8" s="196"/>
      <c r="G8" s="196"/>
      <c r="H8" s="196"/>
    </row>
    <row r="9" spans="1:8" ht="15.75" x14ac:dyDescent="0.25">
      <c r="A9" s="180" t="s">
        <v>67</v>
      </c>
      <c r="B9" s="180"/>
      <c r="C9" s="180">
        <f>'Информация о Чемпионате'!B7</f>
        <v>0</v>
      </c>
      <c r="D9" s="180"/>
      <c r="E9" s="180"/>
      <c r="F9" s="180"/>
      <c r="G9" s="180"/>
      <c r="H9" s="180"/>
    </row>
    <row r="10" spans="1:8" ht="15.75" x14ac:dyDescent="0.25">
      <c r="A10" s="180" t="s">
        <v>71</v>
      </c>
      <c r="B10" s="180"/>
      <c r="C10" s="180">
        <f>'Информация о Чемпионате'!B9</f>
        <v>0</v>
      </c>
      <c r="D10" s="180"/>
      <c r="E10" s="180">
        <f>'Информация о Чемпионате'!B10</f>
        <v>0</v>
      </c>
      <c r="F10" s="180"/>
      <c r="G10" s="180">
        <f>'Информация о Чемпионате'!B11</f>
        <v>0</v>
      </c>
      <c r="H10" s="180"/>
    </row>
    <row r="11" spans="1:8" ht="15.75" x14ac:dyDescent="0.25">
      <c r="A11" s="180" t="s">
        <v>70</v>
      </c>
      <c r="B11" s="180"/>
      <c r="C11" s="180">
        <f>'Информация о Чемпионате'!B12</f>
        <v>0</v>
      </c>
      <c r="D11" s="180"/>
      <c r="E11" s="180">
        <f>'Информация о Чемпионате'!B13</f>
        <v>0</v>
      </c>
      <c r="F11" s="180"/>
      <c r="G11" s="180">
        <f>'Информация о Чемпионате'!B14</f>
        <v>0</v>
      </c>
      <c r="H11" s="180"/>
    </row>
    <row r="12" spans="1:8" ht="15.75" x14ac:dyDescent="0.25">
      <c r="A12" s="180" t="s">
        <v>69</v>
      </c>
      <c r="B12" s="180"/>
      <c r="C12" s="180">
        <f>'Информация о Чемпионате'!B17</f>
        <v>0</v>
      </c>
      <c r="D12" s="180"/>
      <c r="E12" s="180"/>
      <c r="F12" s="180"/>
      <c r="G12" s="180"/>
      <c r="H12" s="180"/>
    </row>
    <row r="13" spans="1:8" ht="15.75" x14ac:dyDescent="0.25">
      <c r="A13" s="180" t="s">
        <v>53</v>
      </c>
      <c r="B13" s="180"/>
      <c r="C13" s="180">
        <f>'Информация о Чемпионате'!B15</f>
        <v>0</v>
      </c>
      <c r="D13" s="180"/>
      <c r="E13" s="180"/>
      <c r="F13" s="180"/>
      <c r="G13" s="180"/>
      <c r="H13" s="180"/>
    </row>
    <row r="14" spans="1:8" ht="15.75" x14ac:dyDescent="0.25">
      <c r="A14" s="180" t="s">
        <v>54</v>
      </c>
      <c r="B14" s="180"/>
      <c r="C14" s="180">
        <f>'Информация о Чемпионате'!B16</f>
        <v>5</v>
      </c>
      <c r="D14" s="180"/>
      <c r="E14" s="180"/>
      <c r="F14" s="180"/>
      <c r="G14" s="180"/>
      <c r="H14" s="180"/>
    </row>
    <row r="15" spans="1:8" ht="15.75" x14ac:dyDescent="0.25">
      <c r="A15" s="180" t="s">
        <v>68</v>
      </c>
      <c r="B15" s="180"/>
      <c r="C15" s="180">
        <f>'Информация о Чемпионате'!B8</f>
        <v>0</v>
      </c>
      <c r="D15" s="180"/>
      <c r="E15" s="180"/>
      <c r="F15" s="180"/>
      <c r="G15" s="180"/>
      <c r="H15" s="180"/>
    </row>
    <row r="16" spans="1:8" ht="20.25" x14ac:dyDescent="0.25">
      <c r="A16" s="199" t="s">
        <v>28</v>
      </c>
      <c r="B16" s="198"/>
      <c r="C16" s="198"/>
      <c r="D16" s="198"/>
      <c r="E16" s="198"/>
      <c r="F16" s="198"/>
      <c r="G16" s="198"/>
      <c r="H16" s="198"/>
    </row>
    <row r="17" spans="1:8" ht="60" x14ac:dyDescent="0.25">
      <c r="A17" s="8" t="s">
        <v>9</v>
      </c>
      <c r="B17" s="8" t="s">
        <v>8</v>
      </c>
      <c r="C17" s="10" t="s">
        <v>7</v>
      </c>
      <c r="D17" s="18" t="s">
        <v>6</v>
      </c>
      <c r="E17" s="18" t="s">
        <v>249</v>
      </c>
      <c r="F17" s="18" t="s">
        <v>4</v>
      </c>
      <c r="G17" s="18" t="s">
        <v>250</v>
      </c>
      <c r="H17" s="8" t="s">
        <v>22</v>
      </c>
    </row>
    <row r="18" spans="1:8" ht="30" x14ac:dyDescent="0.25">
      <c r="A18" s="11">
        <v>1</v>
      </c>
      <c r="B18" s="112" t="s">
        <v>291</v>
      </c>
      <c r="C18" s="113" t="s">
        <v>140</v>
      </c>
      <c r="D18" s="48" t="s">
        <v>13</v>
      </c>
      <c r="E18" s="48">
        <v>2</v>
      </c>
      <c r="F18" s="48" t="s">
        <v>180</v>
      </c>
      <c r="G18" s="48">
        <f>E18*5</f>
        <v>10</v>
      </c>
      <c r="H18" s="17"/>
    </row>
    <row r="19" spans="1:8" ht="60" x14ac:dyDescent="0.25">
      <c r="A19" s="11">
        <v>2</v>
      </c>
      <c r="B19" s="112" t="s">
        <v>189</v>
      </c>
      <c r="C19" s="114" t="s">
        <v>181</v>
      </c>
      <c r="D19" s="48" t="s">
        <v>13</v>
      </c>
      <c r="E19" s="48">
        <v>1</v>
      </c>
      <c r="F19" s="48" t="s">
        <v>265</v>
      </c>
      <c r="G19" s="48">
        <f t="shared" ref="G19:G37" si="0">E19*5</f>
        <v>5</v>
      </c>
      <c r="H19" s="17"/>
    </row>
    <row r="20" spans="1:8" x14ac:dyDescent="0.25">
      <c r="A20" s="11">
        <v>3</v>
      </c>
      <c r="B20" s="112" t="s">
        <v>142</v>
      </c>
      <c r="C20" s="114" t="s">
        <v>269</v>
      </c>
      <c r="D20" s="41" t="s">
        <v>13</v>
      </c>
      <c r="E20" s="48">
        <v>2</v>
      </c>
      <c r="F20" s="48" t="s">
        <v>273</v>
      </c>
      <c r="G20" s="48">
        <f t="shared" si="0"/>
        <v>10</v>
      </c>
      <c r="H20" s="17"/>
    </row>
    <row r="21" spans="1:8" s="123" customFormat="1" ht="30" x14ac:dyDescent="0.25">
      <c r="A21" s="11">
        <v>4</v>
      </c>
      <c r="B21" s="112" t="s">
        <v>141</v>
      </c>
      <c r="C21" s="114" t="s">
        <v>251</v>
      </c>
      <c r="D21" s="137" t="s">
        <v>13</v>
      </c>
      <c r="E21" s="48">
        <v>2</v>
      </c>
      <c r="F21" s="138" t="s">
        <v>252</v>
      </c>
      <c r="G21" s="48">
        <f t="shared" si="0"/>
        <v>10</v>
      </c>
      <c r="H21" s="17"/>
    </row>
    <row r="22" spans="1:8" s="123" customFormat="1" ht="30" x14ac:dyDescent="0.25">
      <c r="A22" s="11">
        <v>5</v>
      </c>
      <c r="B22" s="112" t="s">
        <v>254</v>
      </c>
      <c r="C22" s="114" t="s">
        <v>143</v>
      </c>
      <c r="D22" s="41" t="s">
        <v>13</v>
      </c>
      <c r="E22" s="48">
        <v>1</v>
      </c>
      <c r="F22" s="48" t="s">
        <v>183</v>
      </c>
      <c r="G22" s="48">
        <f t="shared" si="0"/>
        <v>5</v>
      </c>
      <c r="H22" s="17"/>
    </row>
    <row r="23" spans="1:8" ht="30" x14ac:dyDescent="0.25">
      <c r="A23" s="11">
        <v>6</v>
      </c>
      <c r="B23" s="112" t="s">
        <v>266</v>
      </c>
      <c r="C23" s="114" t="s">
        <v>143</v>
      </c>
      <c r="D23" s="41" t="s">
        <v>13</v>
      </c>
      <c r="E23" s="48">
        <v>1</v>
      </c>
      <c r="F23" s="48" t="s">
        <v>183</v>
      </c>
      <c r="G23" s="48">
        <f t="shared" si="0"/>
        <v>5</v>
      </c>
      <c r="H23" s="17"/>
    </row>
    <row r="24" spans="1:8" ht="30" x14ac:dyDescent="0.25">
      <c r="A24" s="11">
        <v>7</v>
      </c>
      <c r="B24" s="112" t="s">
        <v>253</v>
      </c>
      <c r="C24" s="114" t="s">
        <v>288</v>
      </c>
      <c r="D24" s="41" t="s">
        <v>13</v>
      </c>
      <c r="E24" s="48">
        <v>1.5</v>
      </c>
      <c r="F24" s="48" t="s">
        <v>182</v>
      </c>
      <c r="G24" s="48">
        <f t="shared" si="0"/>
        <v>7.5</v>
      </c>
      <c r="H24" s="17"/>
    </row>
    <row r="25" spans="1:8" x14ac:dyDescent="0.25">
      <c r="A25" s="11">
        <v>8</v>
      </c>
      <c r="B25" s="112" t="s">
        <v>144</v>
      </c>
      <c r="C25" s="114" t="s">
        <v>184</v>
      </c>
      <c r="D25" s="41" t="s">
        <v>13</v>
      </c>
      <c r="E25" s="48">
        <v>0.5</v>
      </c>
      <c r="F25" s="48" t="s">
        <v>272</v>
      </c>
      <c r="G25" s="48">
        <f t="shared" si="0"/>
        <v>2.5</v>
      </c>
      <c r="H25" s="17"/>
    </row>
    <row r="26" spans="1:8" ht="30" x14ac:dyDescent="0.25">
      <c r="A26" s="11">
        <v>9</v>
      </c>
      <c r="B26" s="112" t="s">
        <v>145</v>
      </c>
      <c r="C26" s="102" t="s">
        <v>185</v>
      </c>
      <c r="D26" s="41" t="s">
        <v>13</v>
      </c>
      <c r="E26" s="48">
        <v>5</v>
      </c>
      <c r="F26" s="48" t="s">
        <v>186</v>
      </c>
      <c r="G26" s="48">
        <f t="shared" si="0"/>
        <v>25</v>
      </c>
      <c r="H26" s="17"/>
    </row>
    <row r="27" spans="1:8" x14ac:dyDescent="0.25">
      <c r="A27" s="11">
        <v>10</v>
      </c>
      <c r="B27" s="112" t="s">
        <v>187</v>
      </c>
      <c r="C27" s="114" t="s">
        <v>188</v>
      </c>
      <c r="D27" s="41" t="s">
        <v>13</v>
      </c>
      <c r="E27" s="48">
        <v>2</v>
      </c>
      <c r="F27" s="48" t="s">
        <v>272</v>
      </c>
      <c r="G27" s="48">
        <f t="shared" si="0"/>
        <v>10</v>
      </c>
      <c r="H27" s="17"/>
    </row>
    <row r="28" spans="1:8" s="166" customFormat="1" x14ac:dyDescent="0.25">
      <c r="A28" s="11">
        <v>11</v>
      </c>
      <c r="B28" s="112" t="s">
        <v>276</v>
      </c>
      <c r="C28" s="114" t="s">
        <v>188</v>
      </c>
      <c r="D28" s="41" t="s">
        <v>13</v>
      </c>
      <c r="E28" s="48">
        <v>2</v>
      </c>
      <c r="F28" s="48" t="s">
        <v>272</v>
      </c>
      <c r="G28" s="48">
        <f t="shared" si="0"/>
        <v>10</v>
      </c>
      <c r="H28" s="17"/>
    </row>
    <row r="29" spans="1:8" s="126" customFormat="1" x14ac:dyDescent="0.25">
      <c r="A29" s="11">
        <v>12</v>
      </c>
      <c r="B29" s="160" t="s">
        <v>264</v>
      </c>
      <c r="C29" s="114" t="s">
        <v>274</v>
      </c>
      <c r="D29" s="41" t="s">
        <v>13</v>
      </c>
      <c r="E29" s="140">
        <v>1</v>
      </c>
      <c r="F29" s="48" t="s">
        <v>272</v>
      </c>
      <c r="G29" s="48">
        <f t="shared" si="0"/>
        <v>5</v>
      </c>
      <c r="H29" s="17"/>
    </row>
    <row r="30" spans="1:8" x14ac:dyDescent="0.25">
      <c r="A30" s="11">
        <v>14</v>
      </c>
      <c r="B30" s="161" t="s">
        <v>267</v>
      </c>
      <c r="C30" s="162" t="s">
        <v>188</v>
      </c>
      <c r="D30" s="163" t="s">
        <v>13</v>
      </c>
      <c r="E30" s="164">
        <v>3</v>
      </c>
      <c r="F30" s="164" t="s">
        <v>272</v>
      </c>
      <c r="G30" s="48">
        <f t="shared" si="0"/>
        <v>15</v>
      </c>
      <c r="H30" s="17"/>
    </row>
    <row r="31" spans="1:8" x14ac:dyDescent="0.25">
      <c r="A31" s="11">
        <v>15</v>
      </c>
      <c r="B31" s="161" t="s">
        <v>268</v>
      </c>
      <c r="C31" s="162" t="s">
        <v>188</v>
      </c>
      <c r="D31" s="163" t="s">
        <v>13</v>
      </c>
      <c r="E31" s="164">
        <v>3</v>
      </c>
      <c r="F31" s="164" t="s">
        <v>272</v>
      </c>
      <c r="G31" s="48">
        <f t="shared" si="0"/>
        <v>15</v>
      </c>
      <c r="H31" s="17"/>
    </row>
    <row r="32" spans="1:8" s="40" customFormat="1" ht="30" x14ac:dyDescent="0.25">
      <c r="A32" s="11">
        <v>16</v>
      </c>
      <c r="B32" s="165" t="s">
        <v>232</v>
      </c>
      <c r="C32" s="165" t="s">
        <v>233</v>
      </c>
      <c r="D32" s="152" t="s">
        <v>13</v>
      </c>
      <c r="E32" s="152">
        <v>1</v>
      </c>
      <c r="F32" s="152" t="s">
        <v>166</v>
      </c>
      <c r="G32" s="48">
        <f t="shared" si="0"/>
        <v>5</v>
      </c>
      <c r="H32" s="103"/>
    </row>
    <row r="33" spans="1:8" s="106" customFormat="1" ht="30" x14ac:dyDescent="0.25">
      <c r="A33" s="11">
        <v>17</v>
      </c>
      <c r="B33" s="165" t="s">
        <v>234</v>
      </c>
      <c r="C33" s="165" t="s">
        <v>231</v>
      </c>
      <c r="D33" s="152" t="s">
        <v>13</v>
      </c>
      <c r="E33" s="152">
        <v>1</v>
      </c>
      <c r="F33" s="152" t="s">
        <v>166</v>
      </c>
      <c r="G33" s="48">
        <f t="shared" si="0"/>
        <v>5</v>
      </c>
      <c r="H33" s="103"/>
    </row>
    <row r="34" spans="1:8" s="166" customFormat="1" x14ac:dyDescent="0.25">
      <c r="A34" s="11">
        <v>18</v>
      </c>
      <c r="B34" s="165" t="s">
        <v>287</v>
      </c>
      <c r="C34" s="165" t="s">
        <v>271</v>
      </c>
      <c r="D34" s="152" t="s">
        <v>13</v>
      </c>
      <c r="E34" s="152">
        <v>2</v>
      </c>
      <c r="F34" s="48" t="s">
        <v>183</v>
      </c>
      <c r="G34" s="48">
        <f t="shared" si="0"/>
        <v>10</v>
      </c>
      <c r="H34" s="103"/>
    </row>
    <row r="35" spans="1:8" s="166" customFormat="1" x14ac:dyDescent="0.25">
      <c r="A35" s="11">
        <v>19</v>
      </c>
      <c r="B35" s="165" t="s">
        <v>275</v>
      </c>
      <c r="C35" s="165" t="s">
        <v>134</v>
      </c>
      <c r="D35" s="152" t="s">
        <v>13</v>
      </c>
      <c r="E35" s="152">
        <v>3</v>
      </c>
      <c r="F35" s="48" t="s">
        <v>183</v>
      </c>
      <c r="G35" s="48">
        <f t="shared" si="0"/>
        <v>15</v>
      </c>
      <c r="H35" s="103"/>
    </row>
    <row r="36" spans="1:8" s="106" customFormat="1" x14ac:dyDescent="0.25">
      <c r="A36" s="11">
        <v>20</v>
      </c>
      <c r="B36" s="165" t="s">
        <v>145</v>
      </c>
      <c r="C36" s="165" t="s">
        <v>270</v>
      </c>
      <c r="D36" s="152" t="s">
        <v>13</v>
      </c>
      <c r="E36" s="152">
        <v>1</v>
      </c>
      <c r="F36" s="152" t="s">
        <v>235</v>
      </c>
      <c r="G36" s="48">
        <f t="shared" si="0"/>
        <v>5</v>
      </c>
      <c r="H36" s="103"/>
    </row>
    <row r="37" spans="1:8" s="106" customFormat="1" x14ac:dyDescent="0.25">
      <c r="A37" s="11">
        <v>21</v>
      </c>
      <c r="B37" s="165" t="s">
        <v>236</v>
      </c>
      <c r="C37" s="165" t="s">
        <v>271</v>
      </c>
      <c r="D37" s="152" t="s">
        <v>13</v>
      </c>
      <c r="E37" s="152">
        <v>1</v>
      </c>
      <c r="F37" s="152" t="s">
        <v>235</v>
      </c>
      <c r="G37" s="48">
        <f t="shared" si="0"/>
        <v>5</v>
      </c>
      <c r="H37" s="103"/>
    </row>
    <row r="38" spans="1:8" ht="20.25" x14ac:dyDescent="0.3">
      <c r="A38" s="209" t="s">
        <v>29</v>
      </c>
      <c r="B38" s="210"/>
      <c r="C38" s="210"/>
      <c r="D38" s="210"/>
      <c r="E38" s="210"/>
      <c r="F38" s="210"/>
      <c r="G38" s="210"/>
      <c r="H38" s="211"/>
    </row>
    <row r="39" spans="1:8" ht="60" x14ac:dyDescent="0.25">
      <c r="A39" s="3" t="s">
        <v>9</v>
      </c>
      <c r="B39" s="3" t="s">
        <v>8</v>
      </c>
      <c r="C39" s="8" t="s">
        <v>7</v>
      </c>
      <c r="D39" s="3" t="s">
        <v>6</v>
      </c>
      <c r="E39" s="3" t="s">
        <v>5</v>
      </c>
      <c r="F39" s="3" t="s">
        <v>4</v>
      </c>
      <c r="G39" s="8" t="s">
        <v>3</v>
      </c>
      <c r="H39" s="8" t="s">
        <v>22</v>
      </c>
    </row>
    <row r="40" spans="1:8" s="25" customFormat="1" x14ac:dyDescent="0.25">
      <c r="A40" s="104">
        <v>1</v>
      </c>
      <c r="B40" s="101" t="s">
        <v>150</v>
      </c>
      <c r="C40" s="45" t="s">
        <v>151</v>
      </c>
      <c r="D40" s="41" t="s">
        <v>13</v>
      </c>
      <c r="E40" s="41">
        <v>1</v>
      </c>
      <c r="F40" s="105" t="s">
        <v>87</v>
      </c>
      <c r="G40" s="41">
        <v>3</v>
      </c>
      <c r="H40" s="2"/>
    </row>
    <row r="41" spans="1:8" s="25" customFormat="1" x14ac:dyDescent="0.25">
      <c r="A41" s="104">
        <v>2</v>
      </c>
      <c r="B41" s="101" t="s">
        <v>48</v>
      </c>
      <c r="C41" s="45" t="s">
        <v>152</v>
      </c>
      <c r="D41" s="41" t="s">
        <v>13</v>
      </c>
      <c r="E41" s="41">
        <v>1</v>
      </c>
      <c r="F41" s="105" t="s">
        <v>87</v>
      </c>
      <c r="G41" s="41">
        <v>10</v>
      </c>
      <c r="H41" s="2"/>
    </row>
    <row r="42" spans="1:8" s="25" customFormat="1" x14ac:dyDescent="0.25">
      <c r="A42" s="104">
        <v>3</v>
      </c>
      <c r="B42" s="101" t="s">
        <v>153</v>
      </c>
      <c r="C42" s="45" t="s">
        <v>154</v>
      </c>
      <c r="D42" s="41" t="s">
        <v>13</v>
      </c>
      <c r="E42" s="41">
        <v>1</v>
      </c>
      <c r="F42" s="105" t="s">
        <v>87</v>
      </c>
      <c r="G42" s="41">
        <v>2</v>
      </c>
      <c r="H42" s="2"/>
    </row>
    <row r="43" spans="1:8" s="25" customFormat="1" x14ac:dyDescent="0.25">
      <c r="A43" s="104">
        <v>4</v>
      </c>
      <c r="B43" s="101" t="s">
        <v>49</v>
      </c>
      <c r="C43" s="45" t="s">
        <v>155</v>
      </c>
      <c r="D43" s="41" t="s">
        <v>13</v>
      </c>
      <c r="E43" s="41">
        <v>2</v>
      </c>
      <c r="F43" s="105" t="s">
        <v>87</v>
      </c>
      <c r="G43" s="41">
        <v>2</v>
      </c>
      <c r="H43" s="2"/>
    </row>
    <row r="44" spans="1:8" s="25" customFormat="1" x14ac:dyDescent="0.25">
      <c r="A44" s="104">
        <v>5</v>
      </c>
      <c r="B44" s="101" t="s">
        <v>156</v>
      </c>
      <c r="C44" s="45" t="s">
        <v>157</v>
      </c>
      <c r="D44" s="41" t="s">
        <v>13</v>
      </c>
      <c r="E44" s="41">
        <v>1</v>
      </c>
      <c r="F44" s="105" t="s">
        <v>87</v>
      </c>
      <c r="G44" s="41">
        <v>10</v>
      </c>
      <c r="H44" s="2"/>
    </row>
    <row r="45" spans="1:8" s="25" customFormat="1" x14ac:dyDescent="0.25">
      <c r="A45" s="104">
        <v>6</v>
      </c>
      <c r="B45" s="101" t="s">
        <v>158</v>
      </c>
      <c r="C45" s="45" t="s">
        <v>159</v>
      </c>
      <c r="D45" s="41" t="s">
        <v>13</v>
      </c>
      <c r="E45" s="41">
        <v>1</v>
      </c>
      <c r="F45" s="105" t="s">
        <v>87</v>
      </c>
      <c r="G45" s="41">
        <v>10</v>
      </c>
      <c r="H45" s="2"/>
    </row>
    <row r="46" spans="1:8" s="25" customFormat="1" x14ac:dyDescent="0.25">
      <c r="A46" s="104">
        <v>7</v>
      </c>
      <c r="B46" s="101" t="s">
        <v>255</v>
      </c>
      <c r="C46" s="45" t="s">
        <v>256</v>
      </c>
      <c r="D46" s="41" t="s">
        <v>13</v>
      </c>
      <c r="E46" s="41">
        <v>1</v>
      </c>
      <c r="F46" s="105" t="s">
        <v>87</v>
      </c>
      <c r="G46" s="41">
        <v>2</v>
      </c>
      <c r="H46" s="2"/>
    </row>
    <row r="47" spans="1:8" s="25" customFormat="1" x14ac:dyDescent="0.25">
      <c r="A47" s="104">
        <v>8</v>
      </c>
      <c r="B47" s="101" t="s">
        <v>257</v>
      </c>
      <c r="C47" s="45" t="s">
        <v>258</v>
      </c>
      <c r="D47" s="41" t="s">
        <v>13</v>
      </c>
      <c r="E47" s="41">
        <v>1</v>
      </c>
      <c r="F47" s="105" t="s">
        <v>87</v>
      </c>
      <c r="G47" s="41">
        <v>2</v>
      </c>
      <c r="H47" s="2"/>
    </row>
    <row r="48" spans="1:8" s="25" customFormat="1" x14ac:dyDescent="0.25">
      <c r="A48" s="104">
        <v>9</v>
      </c>
      <c r="B48" s="101" t="s">
        <v>160</v>
      </c>
      <c r="C48" s="45" t="s">
        <v>161</v>
      </c>
      <c r="D48" s="41" t="s">
        <v>13</v>
      </c>
      <c r="E48" s="41">
        <v>1</v>
      </c>
      <c r="F48" s="105" t="s">
        <v>162</v>
      </c>
      <c r="G48" s="41">
        <v>1</v>
      </c>
      <c r="H48" s="2"/>
    </row>
    <row r="49" spans="1:8" s="25" customFormat="1" x14ac:dyDescent="0.25">
      <c r="A49" s="104">
        <v>10</v>
      </c>
      <c r="B49" s="101" t="s">
        <v>163</v>
      </c>
      <c r="C49" s="45" t="s">
        <v>164</v>
      </c>
      <c r="D49" s="41" t="s">
        <v>13</v>
      </c>
      <c r="E49" s="41">
        <v>1</v>
      </c>
      <c r="F49" s="105" t="s">
        <v>162</v>
      </c>
      <c r="G49" s="41">
        <v>2</v>
      </c>
      <c r="H49" s="2"/>
    </row>
    <row r="50" spans="1:8" s="25" customFormat="1" x14ac:dyDescent="0.25">
      <c r="A50" s="104">
        <v>11</v>
      </c>
      <c r="B50" s="101" t="s">
        <v>165</v>
      </c>
      <c r="C50" s="45" t="s">
        <v>289</v>
      </c>
      <c r="D50" s="41" t="s">
        <v>13</v>
      </c>
      <c r="E50" s="41">
        <v>1</v>
      </c>
      <c r="F50" s="105" t="s">
        <v>166</v>
      </c>
      <c r="G50" s="41">
        <v>1</v>
      </c>
      <c r="H50" s="2"/>
    </row>
    <row r="51" spans="1:8" ht="20.25" x14ac:dyDescent="0.25">
      <c r="A51" s="199" t="s">
        <v>10</v>
      </c>
      <c r="B51" s="198"/>
      <c r="C51" s="198"/>
      <c r="D51" s="192"/>
      <c r="E51" s="192"/>
      <c r="F51" s="192"/>
      <c r="G51" s="192"/>
      <c r="H51" s="198"/>
    </row>
    <row r="52" spans="1:8" ht="60" x14ac:dyDescent="0.25">
      <c r="A52" s="9" t="s">
        <v>9</v>
      </c>
      <c r="B52" s="8" t="s">
        <v>8</v>
      </c>
      <c r="C52" s="8" t="s">
        <v>7</v>
      </c>
      <c r="D52" s="8" t="s">
        <v>6</v>
      </c>
      <c r="E52" s="8" t="s">
        <v>5</v>
      </c>
      <c r="F52" s="8" t="s">
        <v>4</v>
      </c>
      <c r="G52" s="8" t="s">
        <v>3</v>
      </c>
      <c r="H52" s="8" t="s">
        <v>22</v>
      </c>
    </row>
    <row r="53" spans="1:8" ht="25.5" x14ac:dyDescent="0.25">
      <c r="A53" s="7">
        <v>1</v>
      </c>
      <c r="B53" s="6" t="s">
        <v>167</v>
      </c>
      <c r="C53" s="23" t="s">
        <v>168</v>
      </c>
      <c r="D53" s="3" t="s">
        <v>0</v>
      </c>
      <c r="E53" s="22">
        <v>1</v>
      </c>
      <c r="F53" s="22" t="s">
        <v>87</v>
      </c>
      <c r="G53" s="15">
        <v>5</v>
      </c>
      <c r="H53" s="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1:H51"/>
    <mergeCell ref="A38:H38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1 C30:C31 C34 C36:C37 B25:C29"/>
  </dataValidation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[1]Валидация!#REF!</xm:f>
          </x14:formula1>
          <xm:sqref>F36:F37 F32:F33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="87" zoomScaleNormal="87" workbookViewId="0">
      <selection activeCell="K46" sqref="K46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213" t="s">
        <v>21</v>
      </c>
      <c r="B1" s="214"/>
      <c r="C1" s="214"/>
      <c r="D1" s="214"/>
      <c r="E1" s="214"/>
      <c r="F1" s="214"/>
      <c r="G1" s="214"/>
    </row>
    <row r="2" spans="1:8" s="26" customFormat="1" ht="20.25" x14ac:dyDescent="0.3">
      <c r="A2" s="194" t="s">
        <v>77</v>
      </c>
      <c r="B2" s="194"/>
      <c r="C2" s="194"/>
      <c r="D2" s="194"/>
      <c r="E2" s="194"/>
      <c r="F2" s="194"/>
      <c r="G2" s="194"/>
      <c r="H2" s="37"/>
    </row>
    <row r="3" spans="1:8" s="26" customFormat="1" ht="20.25" x14ac:dyDescent="0.25">
      <c r="A3" s="195" t="str">
        <f>'Информация о Чемпионате'!B4</f>
        <v xml:space="preserve">Региональный этап Чемпионата 
по профессиональному мастерству «Профессионалы»
</v>
      </c>
      <c r="B3" s="195"/>
      <c r="C3" s="195"/>
      <c r="D3" s="195"/>
      <c r="E3" s="195"/>
      <c r="F3" s="195"/>
      <c r="G3" s="195"/>
      <c r="H3" s="38"/>
    </row>
    <row r="4" spans="1:8" s="26" customFormat="1" ht="20.25" x14ac:dyDescent="0.3">
      <c r="A4" s="194" t="s">
        <v>78</v>
      </c>
      <c r="B4" s="194"/>
      <c r="C4" s="194"/>
      <c r="D4" s="194"/>
      <c r="E4" s="194"/>
      <c r="F4" s="194"/>
      <c r="G4" s="194"/>
      <c r="H4" s="37"/>
    </row>
    <row r="5" spans="1:8" ht="20.25" x14ac:dyDescent="0.25">
      <c r="A5" s="215" t="str">
        <f>'Информация о Чемпионате'!B3</f>
        <v>Технологии моды ЮНИОРЫ</v>
      </c>
      <c r="B5" s="215"/>
      <c r="C5" s="215"/>
      <c r="D5" s="215"/>
      <c r="E5" s="215"/>
      <c r="F5" s="215"/>
      <c r="G5" s="215"/>
      <c r="H5" s="39"/>
    </row>
    <row r="6" spans="1:8" ht="20.25" x14ac:dyDescent="0.25">
      <c r="A6" s="199" t="s">
        <v>30</v>
      </c>
      <c r="B6" s="212"/>
      <c r="C6" s="212"/>
      <c r="D6" s="212"/>
      <c r="E6" s="212"/>
      <c r="F6" s="212"/>
      <c r="G6" s="212"/>
    </row>
    <row r="7" spans="1:8" ht="30" x14ac:dyDescent="0.25">
      <c r="A7" s="8" t="s">
        <v>9</v>
      </c>
      <c r="B7" s="8" t="s">
        <v>8</v>
      </c>
      <c r="C7" s="10" t="s">
        <v>7</v>
      </c>
      <c r="D7" s="8" t="s">
        <v>6</v>
      </c>
      <c r="E7" s="8" t="s">
        <v>5</v>
      </c>
      <c r="F7" s="8" t="s">
        <v>4</v>
      </c>
      <c r="G7" s="8" t="s">
        <v>31</v>
      </c>
    </row>
    <row r="8" spans="1:8" ht="30" x14ac:dyDescent="0.25">
      <c r="A8" s="107">
        <v>1</v>
      </c>
      <c r="B8" s="115" t="s">
        <v>190</v>
      </c>
      <c r="C8" s="116" t="s">
        <v>191</v>
      </c>
      <c r="D8" s="48" t="s">
        <v>192</v>
      </c>
      <c r="E8" s="117">
        <v>1</v>
      </c>
      <c r="F8" s="117" t="s">
        <v>162</v>
      </c>
      <c r="G8" s="48"/>
    </row>
    <row r="9" spans="1:8" ht="30" x14ac:dyDescent="0.25">
      <c r="A9" s="107">
        <v>2</v>
      </c>
      <c r="B9" s="115" t="s">
        <v>193</v>
      </c>
      <c r="C9" s="116" t="s">
        <v>191</v>
      </c>
      <c r="D9" s="48" t="s">
        <v>192</v>
      </c>
      <c r="E9" s="117">
        <v>1</v>
      </c>
      <c r="F9" s="117" t="s">
        <v>87</v>
      </c>
      <c r="G9" s="48"/>
    </row>
    <row r="10" spans="1:8" ht="30" x14ac:dyDescent="0.25">
      <c r="A10" s="107">
        <v>3</v>
      </c>
      <c r="B10" s="115" t="s">
        <v>194</v>
      </c>
      <c r="C10" s="116" t="s">
        <v>191</v>
      </c>
      <c r="D10" s="41" t="s">
        <v>192</v>
      </c>
      <c r="E10" s="117">
        <v>1</v>
      </c>
      <c r="F10" s="117" t="s">
        <v>87</v>
      </c>
      <c r="G10" s="48"/>
    </row>
    <row r="11" spans="1:8" ht="30" x14ac:dyDescent="0.25">
      <c r="A11" s="107">
        <v>4</v>
      </c>
      <c r="B11" s="118" t="s">
        <v>195</v>
      </c>
      <c r="C11" s="116" t="s">
        <v>191</v>
      </c>
      <c r="D11" s="41" t="s">
        <v>192</v>
      </c>
      <c r="E11" s="117">
        <v>1</v>
      </c>
      <c r="F11" s="117" t="s">
        <v>87</v>
      </c>
      <c r="G11" s="48"/>
    </row>
    <row r="12" spans="1:8" ht="60" x14ac:dyDescent="0.25">
      <c r="A12" s="107">
        <v>5</v>
      </c>
      <c r="B12" s="118" t="s">
        <v>196</v>
      </c>
      <c r="C12" s="116" t="s">
        <v>191</v>
      </c>
      <c r="D12" s="41" t="s">
        <v>192</v>
      </c>
      <c r="E12" s="117">
        <v>1</v>
      </c>
      <c r="F12" s="117" t="s">
        <v>87</v>
      </c>
      <c r="G12" s="49"/>
    </row>
    <row r="13" spans="1:8" x14ac:dyDescent="0.25">
      <c r="A13" s="107">
        <v>6</v>
      </c>
      <c r="B13" s="119" t="s">
        <v>197</v>
      </c>
      <c r="C13" s="120" t="s">
        <v>198</v>
      </c>
      <c r="D13" s="41" t="s">
        <v>192</v>
      </c>
      <c r="E13" s="117">
        <v>1</v>
      </c>
      <c r="F13" s="117" t="s">
        <v>87</v>
      </c>
      <c r="G13" s="48"/>
    </row>
    <row r="14" spans="1:8" ht="30" x14ac:dyDescent="0.25">
      <c r="A14" s="107">
        <v>7</v>
      </c>
      <c r="B14" s="119" t="s">
        <v>199</v>
      </c>
      <c r="C14" s="116" t="s">
        <v>191</v>
      </c>
      <c r="D14" s="41" t="s">
        <v>192</v>
      </c>
      <c r="E14" s="117">
        <v>2</v>
      </c>
      <c r="F14" s="117" t="s">
        <v>87</v>
      </c>
      <c r="G14" s="121"/>
    </row>
    <row r="15" spans="1:8" ht="30" x14ac:dyDescent="0.25">
      <c r="A15" s="107">
        <v>8</v>
      </c>
      <c r="B15" s="119" t="s">
        <v>200</v>
      </c>
      <c r="C15" s="116" t="s">
        <v>191</v>
      </c>
      <c r="D15" s="41" t="s">
        <v>192</v>
      </c>
      <c r="E15" s="117">
        <v>1</v>
      </c>
      <c r="F15" s="117" t="s">
        <v>87</v>
      </c>
      <c r="G15" s="121"/>
    </row>
    <row r="16" spans="1:8" ht="30" x14ac:dyDescent="0.25">
      <c r="A16" s="107">
        <v>9</v>
      </c>
      <c r="B16" s="119" t="s">
        <v>201</v>
      </c>
      <c r="C16" s="116" t="s">
        <v>191</v>
      </c>
      <c r="D16" s="41" t="s">
        <v>192</v>
      </c>
      <c r="E16" s="117">
        <v>1</v>
      </c>
      <c r="F16" s="117" t="s">
        <v>87</v>
      </c>
      <c r="G16" s="121"/>
    </row>
    <row r="17" spans="1:7" ht="30" x14ac:dyDescent="0.25">
      <c r="A17" s="107">
        <v>10</v>
      </c>
      <c r="B17" s="122" t="s">
        <v>202</v>
      </c>
      <c r="C17" s="116" t="s">
        <v>191</v>
      </c>
      <c r="D17" s="41" t="s">
        <v>192</v>
      </c>
      <c r="E17" s="117">
        <v>2</v>
      </c>
      <c r="F17" s="117" t="s">
        <v>87</v>
      </c>
      <c r="G17" s="121"/>
    </row>
    <row r="18" spans="1:7" ht="30" x14ac:dyDescent="0.25">
      <c r="A18" s="107">
        <v>11</v>
      </c>
      <c r="B18" s="119" t="s">
        <v>203</v>
      </c>
      <c r="C18" s="116" t="s">
        <v>191</v>
      </c>
      <c r="D18" s="41" t="s">
        <v>204</v>
      </c>
      <c r="E18" s="117">
        <v>1</v>
      </c>
      <c r="F18" s="117" t="s">
        <v>87</v>
      </c>
      <c r="G18" s="121"/>
    </row>
    <row r="19" spans="1:7" ht="30" x14ac:dyDescent="0.25">
      <c r="A19" s="107">
        <v>12</v>
      </c>
      <c r="B19" s="119" t="s">
        <v>205</v>
      </c>
      <c r="C19" s="116" t="s">
        <v>191</v>
      </c>
      <c r="D19" s="41" t="s">
        <v>204</v>
      </c>
      <c r="E19" s="117">
        <v>1</v>
      </c>
      <c r="F19" s="117" t="s">
        <v>87</v>
      </c>
      <c r="G19" s="121"/>
    </row>
    <row r="20" spans="1:7" ht="30" x14ac:dyDescent="0.25">
      <c r="A20" s="107">
        <v>13</v>
      </c>
      <c r="B20" s="119" t="s">
        <v>206</v>
      </c>
      <c r="C20" s="116" t="s">
        <v>191</v>
      </c>
      <c r="D20" s="41" t="s">
        <v>192</v>
      </c>
      <c r="E20" s="117">
        <v>5</v>
      </c>
      <c r="F20" s="117" t="s">
        <v>207</v>
      </c>
      <c r="G20" s="121"/>
    </row>
    <row r="21" spans="1:7" ht="30" x14ac:dyDescent="0.25">
      <c r="A21" s="107">
        <v>14</v>
      </c>
      <c r="B21" s="119" t="s">
        <v>208</v>
      </c>
      <c r="C21" s="116" t="s">
        <v>191</v>
      </c>
      <c r="D21" s="41" t="s">
        <v>192</v>
      </c>
      <c r="E21" s="117">
        <v>2</v>
      </c>
      <c r="F21" s="117" t="s">
        <v>87</v>
      </c>
      <c r="G21" s="121"/>
    </row>
    <row r="22" spans="1:7" ht="30" x14ac:dyDescent="0.25">
      <c r="A22" s="107">
        <v>15</v>
      </c>
      <c r="B22" s="119" t="s">
        <v>209</v>
      </c>
      <c r="C22" s="116" t="s">
        <v>191</v>
      </c>
      <c r="D22" s="41" t="s">
        <v>192</v>
      </c>
      <c r="E22" s="117">
        <v>2</v>
      </c>
      <c r="F22" s="117" t="s">
        <v>87</v>
      </c>
      <c r="G22" s="121"/>
    </row>
    <row r="23" spans="1:7" ht="30" x14ac:dyDescent="0.25">
      <c r="A23" s="107">
        <v>16</v>
      </c>
      <c r="B23" s="119" t="s">
        <v>210</v>
      </c>
      <c r="C23" s="116" t="s">
        <v>191</v>
      </c>
      <c r="D23" s="41" t="s">
        <v>192</v>
      </c>
      <c r="E23" s="117">
        <v>1</v>
      </c>
      <c r="F23" s="117" t="s">
        <v>207</v>
      </c>
      <c r="G23" s="121"/>
    </row>
    <row r="24" spans="1:7" ht="30" x14ac:dyDescent="0.25">
      <c r="A24" s="107">
        <v>17</v>
      </c>
      <c r="B24" s="119" t="s">
        <v>211</v>
      </c>
      <c r="C24" s="116" t="s">
        <v>191</v>
      </c>
      <c r="D24" s="41" t="s">
        <v>192</v>
      </c>
      <c r="E24" s="117">
        <v>1</v>
      </c>
      <c r="F24" s="117" t="s">
        <v>207</v>
      </c>
      <c r="G24" s="121"/>
    </row>
    <row r="25" spans="1:7" ht="30" x14ac:dyDescent="0.25">
      <c r="A25" s="107">
        <v>18</v>
      </c>
      <c r="B25" s="119" t="s">
        <v>212</v>
      </c>
      <c r="C25" s="116" t="s">
        <v>191</v>
      </c>
      <c r="D25" s="41" t="s">
        <v>192</v>
      </c>
      <c r="E25" s="117">
        <v>1</v>
      </c>
      <c r="F25" s="117" t="s">
        <v>87</v>
      </c>
      <c r="G25" s="121"/>
    </row>
    <row r="26" spans="1:7" ht="30" x14ac:dyDescent="0.25">
      <c r="A26" s="107">
        <v>19</v>
      </c>
      <c r="B26" s="119" t="s">
        <v>213</v>
      </c>
      <c r="C26" s="116" t="s">
        <v>191</v>
      </c>
      <c r="D26" s="41" t="s">
        <v>192</v>
      </c>
      <c r="E26" s="117">
        <v>1</v>
      </c>
      <c r="F26" s="117" t="s">
        <v>207</v>
      </c>
      <c r="G26" s="121"/>
    </row>
    <row r="27" spans="1:7" ht="30" x14ac:dyDescent="0.25">
      <c r="A27" s="107">
        <v>20</v>
      </c>
      <c r="B27" s="119" t="s">
        <v>214</v>
      </c>
      <c r="C27" s="116" t="s">
        <v>191</v>
      </c>
      <c r="D27" s="41" t="s">
        <v>192</v>
      </c>
      <c r="E27" s="117">
        <v>1</v>
      </c>
      <c r="F27" s="117" t="s">
        <v>87</v>
      </c>
      <c r="G27" s="121"/>
    </row>
    <row r="28" spans="1:7" ht="30" x14ac:dyDescent="0.25">
      <c r="A28" s="107">
        <v>21</v>
      </c>
      <c r="B28" s="122" t="s">
        <v>215</v>
      </c>
      <c r="C28" s="116" t="s">
        <v>191</v>
      </c>
      <c r="D28" s="41" t="s">
        <v>192</v>
      </c>
      <c r="E28" s="117">
        <v>1</v>
      </c>
      <c r="F28" s="117" t="s">
        <v>87</v>
      </c>
      <c r="G28" s="121"/>
    </row>
    <row r="29" spans="1:7" ht="30" x14ac:dyDescent="0.25">
      <c r="A29" s="107">
        <v>22</v>
      </c>
      <c r="B29" s="122" t="s">
        <v>216</v>
      </c>
      <c r="C29" s="116" t="s">
        <v>191</v>
      </c>
      <c r="D29" s="41" t="s">
        <v>192</v>
      </c>
      <c r="E29" s="117">
        <v>2</v>
      </c>
      <c r="F29" s="117" t="s">
        <v>87</v>
      </c>
      <c r="G29" s="121"/>
    </row>
    <row r="30" spans="1:7" ht="30" x14ac:dyDescent="0.25">
      <c r="A30" s="107">
        <v>23</v>
      </c>
      <c r="B30" s="119" t="s">
        <v>217</v>
      </c>
      <c r="C30" s="116" t="s">
        <v>191</v>
      </c>
      <c r="D30" s="41" t="s">
        <v>218</v>
      </c>
      <c r="E30" s="117">
        <v>2</v>
      </c>
      <c r="F30" s="117" t="s">
        <v>207</v>
      </c>
      <c r="G30" s="121"/>
    </row>
    <row r="31" spans="1:7" ht="30" x14ac:dyDescent="0.25">
      <c r="A31" s="107">
        <v>24</v>
      </c>
      <c r="B31" s="119" t="s">
        <v>148</v>
      </c>
      <c r="C31" s="116" t="s">
        <v>191</v>
      </c>
      <c r="D31" s="41" t="s">
        <v>218</v>
      </c>
      <c r="E31" s="117">
        <v>1</v>
      </c>
      <c r="F31" s="117" t="s">
        <v>87</v>
      </c>
      <c r="G31" s="121"/>
    </row>
    <row r="32" spans="1:7" ht="30" x14ac:dyDescent="0.25">
      <c r="A32" s="107">
        <v>25</v>
      </c>
      <c r="B32" s="119" t="s">
        <v>219</v>
      </c>
      <c r="C32" s="116" t="s">
        <v>191</v>
      </c>
      <c r="D32" s="41" t="s">
        <v>218</v>
      </c>
      <c r="E32" s="117">
        <v>1</v>
      </c>
      <c r="F32" s="117" t="s">
        <v>87</v>
      </c>
      <c r="G32" s="121"/>
    </row>
    <row r="33" spans="1:7" ht="30" x14ac:dyDescent="0.25">
      <c r="A33" s="107">
        <v>26</v>
      </c>
      <c r="B33" s="119" t="s">
        <v>220</v>
      </c>
      <c r="C33" s="116" t="s">
        <v>191</v>
      </c>
      <c r="D33" s="41" t="s">
        <v>218</v>
      </c>
      <c r="E33" s="117">
        <v>1</v>
      </c>
      <c r="F33" s="117" t="s">
        <v>87</v>
      </c>
      <c r="G33" s="121"/>
    </row>
    <row r="34" spans="1:7" x14ac:dyDescent="0.25">
      <c r="A34" s="107">
        <v>27</v>
      </c>
      <c r="B34" s="119" t="s">
        <v>221</v>
      </c>
      <c r="C34" s="120" t="s">
        <v>222</v>
      </c>
      <c r="D34" s="41" t="s">
        <v>218</v>
      </c>
      <c r="E34" s="117">
        <v>2</v>
      </c>
      <c r="F34" s="117" t="s">
        <v>87</v>
      </c>
      <c r="G34" s="121"/>
    </row>
    <row r="35" spans="1:7" x14ac:dyDescent="0.25">
      <c r="A35" s="107">
        <v>28</v>
      </c>
      <c r="B35" s="119" t="s">
        <v>223</v>
      </c>
      <c r="C35" s="120" t="s">
        <v>224</v>
      </c>
      <c r="D35" s="41" t="s">
        <v>218</v>
      </c>
      <c r="E35" s="117">
        <v>2</v>
      </c>
      <c r="F35" s="117" t="s">
        <v>87</v>
      </c>
      <c r="G35" s="121"/>
    </row>
    <row r="36" spans="1:7" ht="30" x14ac:dyDescent="0.25">
      <c r="A36" s="107">
        <v>29</v>
      </c>
      <c r="B36" s="119" t="s">
        <v>149</v>
      </c>
      <c r="C36" s="116" t="s">
        <v>191</v>
      </c>
      <c r="D36" s="41" t="s">
        <v>218</v>
      </c>
      <c r="E36" s="117">
        <v>5</v>
      </c>
      <c r="F36" s="117" t="s">
        <v>207</v>
      </c>
      <c r="G36" s="121"/>
    </row>
    <row r="37" spans="1:7" ht="30" x14ac:dyDescent="0.25">
      <c r="A37" s="107">
        <v>30</v>
      </c>
      <c r="B37" s="119" t="s">
        <v>225</v>
      </c>
      <c r="C37" s="116" t="s">
        <v>191</v>
      </c>
      <c r="D37" s="41" t="s">
        <v>218</v>
      </c>
      <c r="E37" s="117">
        <v>1</v>
      </c>
      <c r="F37" s="117" t="s">
        <v>207</v>
      </c>
      <c r="G37" s="121"/>
    </row>
    <row r="38" spans="1:7" ht="30" x14ac:dyDescent="0.25">
      <c r="A38" s="107">
        <v>31</v>
      </c>
      <c r="B38" s="119" t="s">
        <v>147</v>
      </c>
      <c r="C38" s="116" t="s">
        <v>191</v>
      </c>
      <c r="D38" s="41" t="s">
        <v>218</v>
      </c>
      <c r="E38" s="117">
        <v>1</v>
      </c>
      <c r="F38" s="117" t="s">
        <v>207</v>
      </c>
      <c r="G38" s="121"/>
    </row>
    <row r="39" spans="1:7" ht="30" x14ac:dyDescent="0.25">
      <c r="A39" s="107">
        <v>32</v>
      </c>
      <c r="B39" s="119" t="s">
        <v>226</v>
      </c>
      <c r="C39" s="116" t="s">
        <v>191</v>
      </c>
      <c r="D39" s="41" t="s">
        <v>218</v>
      </c>
      <c r="E39" s="117">
        <v>1</v>
      </c>
      <c r="F39" s="117" t="s">
        <v>207</v>
      </c>
      <c r="G39" s="121"/>
    </row>
    <row r="40" spans="1:7" ht="30" x14ac:dyDescent="0.25">
      <c r="A40" s="107">
        <v>33</v>
      </c>
      <c r="B40" s="122" t="s">
        <v>227</v>
      </c>
      <c r="C40" s="116" t="s">
        <v>191</v>
      </c>
      <c r="D40" s="41" t="s">
        <v>218</v>
      </c>
      <c r="E40" s="117">
        <v>1</v>
      </c>
      <c r="F40" s="117" t="s">
        <v>207</v>
      </c>
      <c r="G40" s="121"/>
    </row>
    <row r="41" spans="1:7" ht="30" x14ac:dyDescent="0.25">
      <c r="A41" s="107">
        <v>34</v>
      </c>
      <c r="B41" s="122" t="s">
        <v>228</v>
      </c>
      <c r="C41" s="116" t="s">
        <v>191</v>
      </c>
      <c r="D41" s="41" t="s">
        <v>192</v>
      </c>
      <c r="E41" s="117">
        <v>1</v>
      </c>
      <c r="F41" s="117" t="s">
        <v>87</v>
      </c>
      <c r="G41" s="121"/>
    </row>
    <row r="42" spans="1:7" ht="30" x14ac:dyDescent="0.25">
      <c r="A42" s="107">
        <v>35</v>
      </c>
      <c r="B42" s="122" t="s">
        <v>229</v>
      </c>
      <c r="C42" s="116" t="s">
        <v>191</v>
      </c>
      <c r="D42" s="41" t="s">
        <v>146</v>
      </c>
      <c r="E42" s="117">
        <v>1</v>
      </c>
      <c r="F42" s="117" t="s">
        <v>87</v>
      </c>
      <c r="G42" s="121"/>
    </row>
    <row r="43" spans="1:7" ht="30" x14ac:dyDescent="0.25">
      <c r="A43" s="216">
        <v>36</v>
      </c>
      <c r="B43" s="122" t="s">
        <v>230</v>
      </c>
      <c r="C43" s="116" t="s">
        <v>191</v>
      </c>
      <c r="D43" s="41" t="s">
        <v>218</v>
      </c>
      <c r="E43" s="117">
        <v>1</v>
      </c>
      <c r="F43" s="117" t="s">
        <v>207</v>
      </c>
      <c r="G43" s="121"/>
    </row>
    <row r="44" spans="1:7" ht="30" x14ac:dyDescent="0.25">
      <c r="A44" s="103">
        <v>37</v>
      </c>
      <c r="B44" s="122" t="s">
        <v>292</v>
      </c>
      <c r="C44" s="116" t="s">
        <v>191</v>
      </c>
      <c r="D44" s="41" t="s">
        <v>218</v>
      </c>
      <c r="E44" s="117">
        <v>1</v>
      </c>
      <c r="F44" s="117" t="s">
        <v>207</v>
      </c>
      <c r="G44" s="121"/>
    </row>
    <row r="45" spans="1:7" ht="30" x14ac:dyDescent="0.25">
      <c r="A45" s="103">
        <v>38</v>
      </c>
      <c r="B45" s="122" t="s">
        <v>293</v>
      </c>
      <c r="C45" s="116" t="s">
        <v>191</v>
      </c>
      <c r="D45" s="41" t="s">
        <v>218</v>
      </c>
      <c r="E45" s="117">
        <v>1</v>
      </c>
      <c r="F45" s="117" t="s">
        <v>207</v>
      </c>
      <c r="G45" s="12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Svetlana</cp:lastModifiedBy>
  <dcterms:created xsi:type="dcterms:W3CDTF">2023-01-11T12:24:27Z</dcterms:created>
  <dcterms:modified xsi:type="dcterms:W3CDTF">2024-10-31T19:28:09Z</dcterms:modified>
</cp:coreProperties>
</file>