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tufanov\Desktop\КД_Харвестер_2025\"/>
    </mc:Choice>
  </mc:AlternateContent>
  <bookViews>
    <workbookView xWindow="0" yWindow="0" windowWidth="28800" windowHeight="10725"/>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1" i="1" l="1"/>
  <c r="G50" i="1"/>
  <c r="G49" i="1"/>
  <c r="G76" i="4"/>
  <c r="G75" i="4"/>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 r="G78" i="4" l="1"/>
  <c r="G79" i="4"/>
  <c r="G81" i="4"/>
  <c r="G83" i="4"/>
  <c r="G87" i="4"/>
  <c r="G88" i="4"/>
  <c r="G89" i="4"/>
  <c r="G90" i="4"/>
  <c r="G91" i="4"/>
  <c r="G92" i="4"/>
  <c r="G93" i="4"/>
  <c r="G98" i="4"/>
  <c r="G97" i="4"/>
  <c r="G96" i="4"/>
</calcChain>
</file>

<file path=xl/sharedStrings.xml><?xml version="1.0" encoding="utf-8"?>
<sst xmlns="http://schemas.openxmlformats.org/spreadsheetml/2006/main" count="599" uniqueCount="235">
  <si>
    <t>шт</t>
  </si>
  <si>
    <t>Перчатки</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</si>
  <si>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</si>
  <si>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</si>
  <si>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</si>
  <si>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</si>
  <si>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</si>
  <si>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</si>
  <si>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</si>
  <si>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</si>
  <si>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</si>
  <si>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</si>
  <si>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</si>
  <si>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</si>
  <si>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</si>
  <si>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Расходные материалы</t>
  </si>
  <si>
    <t>Оборудование IT</t>
  </si>
  <si>
    <t>Ноутбук</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</si>
  <si>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</si>
  <si>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</si>
  <si>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ПО</t>
  </si>
  <si>
    <t>Оборудование</t>
  </si>
  <si>
    <t>Стул</t>
  </si>
  <si>
    <t>ПРОЕКТ</t>
  </si>
  <si>
    <t>Рекомендации представителей индустрии (указывается конкретное оборудование)</t>
  </si>
  <si>
    <t>Основная информация о конкурсной площадке:</t>
  </si>
  <si>
    <t>Вешалка</t>
  </si>
  <si>
    <t>Мусорная корзина</t>
  </si>
  <si>
    <t>Рабочее место Конкурсанта (основное оборудование, вспомогательное оборудование, инструмент (по количеству рабочих мест)</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</si>
  <si>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</si>
  <si>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</si>
  <si>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</si>
  <si>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</si>
  <si>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Площадь зоны: не менее 15 кв.м.</t>
  </si>
  <si>
    <t>критически важные характеристики позиции отсутствуют</t>
  </si>
  <si>
    <t>Площадь зоны: не менее 12 кв.м.</t>
  </si>
  <si>
    <t>Подведение/ отведение ГХВС (при необходимости) : не требуется</t>
  </si>
  <si>
    <t>Подведение сжатого воздуха (при необходимости): не требуется</t>
  </si>
  <si>
    <t>Запираемый шкафчик</t>
  </si>
  <si>
    <t>не менее 5 запираемых ящиков, (ШхГхВ) 400х500х500</t>
  </si>
  <si>
    <t xml:space="preserve">шт </t>
  </si>
  <si>
    <t>Площадь зоны: не менее 13 кв.м.</t>
  </si>
  <si>
    <t>штанга на колесах, с крючками</t>
  </si>
  <si>
    <t>Стеллаж</t>
  </si>
  <si>
    <t>Рекомендуемые параметры: (ШхГхВ) 2000х500х2000
металлический,
5 полок</t>
  </si>
  <si>
    <t>Мышь для компьютера</t>
  </si>
  <si>
    <t>Сетевой удлинитель (на 5 розеток)</t>
  </si>
  <si>
    <t>Кресло компьютерное</t>
  </si>
  <si>
    <t>на колесиках, с подлокотниками
синяя или серая обивка
расчитанные на вес не менее 100 кг</t>
  </si>
  <si>
    <t>Операционная система</t>
  </si>
  <si>
    <t>Программное обеспечение для создания аналитических материалов</t>
  </si>
  <si>
    <t xml:space="preserve">ПО для создания аналитических материалов должно обеспечивать 
- Работу с растровым изображением
- Работу с внедрённым изображением (обрезка, масштабирование, перемещение и т.д.)
- Создание таблиц и схем
- Возможность использования различных шрифтов без их внедрения в программу во время работы
- Сохранение файлов с точным указанием форматов (А4, А3 и т.д.) и указанием их размеров в пикселях, миллиметрах и т.д.
- Возможность создания авторской графики
- Возможность работы с графическим планшетом
- Сохранение итоговых файлов в форматах - .jpg (.jpeg), .pdf, .png
Для обеспечения выше указанных требований/возможностей возможно использовать не одну программу, а несколько
</t>
  </si>
  <si>
    <t>Программное обеспечение для создания визуальных материалов</t>
  </si>
  <si>
    <t>Программное обеспечение для просмотра изображений</t>
  </si>
  <si>
    <t>Программное обеспечение</t>
  </si>
  <si>
    <t>Медиапроигрыватель</t>
  </si>
  <si>
    <t xml:space="preserve">Медиапроигрователь должен обеспечить:
- Воспроизведение видео и аудио файлов:
Контейнерные: AVI, FLAC, FLV[a], Matroska, MP4, MPJPEG, MPEG-2 (ES, MP3), QuickTime File Format, WAV и другие
Аудио: AAC, AC-3, FLAC, MP3 и другие
Видео: H.263, H.264/MPEG-4 AVC, H.265/MPEG-H HEVC, MJPEG, MPEG-1, MPEG-2, MPEG-4 и другие
</t>
  </si>
  <si>
    <t>Программное обеспечение для просмотра файлов в формате .pdf</t>
  </si>
  <si>
    <t xml:space="preserve">ПО для просмотра файлов в формате .pdf должно обеспечивать:
- Открытие файлов в формате .pdf (как одностраничных, так и много страничных)
- Возможность масштабировать и изменять ориентацию изображения
</t>
  </si>
  <si>
    <t>Программное обеспечение для создания презентаций</t>
  </si>
  <si>
    <t xml:space="preserve"> ПО для создания презентаций должно обеспечивать:
- Создание много страничных, статичных презентаций
- Работу с растровым изображением
- Работу с внедрённым изображением (обрезка, масштабирование, перемещение и тд)
- Создание таблиц и схем
- Возможность использования различных шрифтов без их внедрения в программу во время работы
- Возможность использования аудио и видео файлов в создании презентации
- Возможность создание анимированных переходов между слайдами, текстовыми или иными материалами
- Возможность записи голоса поверх видео ряда
- Возможность сохранения итогового файла в формате .pdf, .avi, .mpg4 (.mpeg4)
</t>
  </si>
  <si>
    <t>Интернет-браузер</t>
  </si>
  <si>
    <t xml:space="preserve">Интернет-браузер доложен обеспечивать:
- Быстрый и безопасный поиск информационных материалов 
- Давать возможность взаимодействия с системами обмена файлами (принятие и отправка файлов)
- Доступ к e-mail участника
- Давать возможность безопасно копировать текстовую и визуальную информацию из открытых источников
</t>
  </si>
  <si>
    <t>Пакет офисных программ</t>
  </si>
  <si>
    <t xml:space="preserve">Пакет офисных программ должен обеспечить:
- Работу с текстовыми файлами в формате .doc, .docx
- Работу с электронными таблицами в формате .xlsx и его интерпритации
- Чтение и создание документов и их сохранение в выше указанных форматах
- Работу с табличными данными, текстом, изображением
</t>
  </si>
  <si>
    <t>в зависимости от установленного оборудования</t>
  </si>
  <si>
    <t>О для создания визуальных материалов со следующими базовыми функциями:
- Возможность получение фотореалистичных 2D изображений (Rendering) на основе разработанных трехмерных твердотельных моделей
- Возможность «наложения» цвета и текстурного изображения на тела и поверхности, находящиеся в составе визуализируемой трехмерной модели
- Возможность изменения сцены редеринга в программной среде: регулировка источника света в рабочем пространстве, изменение фонового изображения и настройка положения объекта (трехмерной модели)
- Сохранение итогового файла в формате .jpg (.jpeg), .png, .pdf</t>
  </si>
  <si>
    <t xml:space="preserve">Операционная система должна обеспечить:
- Работоспособность всего программного обеспечения необходимого для выполнения конкурсного задания в полном объёме
- Стабильное и бесперебойное подключение ПК участника к сети Ethernet
</t>
  </si>
  <si>
    <t>Складское помещение НЕ ТРЕБУЕТСЯ</t>
  </si>
  <si>
    <t>Площадь зоны: не менее 2,5 кв.м.</t>
  </si>
  <si>
    <t>Бумага А4</t>
  </si>
  <si>
    <t>Ручка шариковая</t>
  </si>
  <si>
    <t>Степлер со скобами</t>
  </si>
  <si>
    <t>24/6</t>
  </si>
  <si>
    <t>Скрепки канцелярские</t>
  </si>
  <si>
    <t>упак</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</si>
  <si>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</si>
  <si>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</si>
  <si>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</si>
  <si>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</si>
  <si>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</si>
  <si>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Субъект РФ</t>
  </si>
  <si>
    <t>Компетенция</t>
  </si>
  <si>
    <t>Даты проведения</t>
  </si>
  <si>
    <t>Главный эксперт</t>
  </si>
  <si>
    <t>Телефон ГЭ</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</si>
  <si>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</si>
  <si>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</si>
  <si>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</si>
  <si>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</si>
  <si>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</si>
  <si>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</si>
  <si>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</si>
  <si>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</si>
  <si>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r>
      <t xml:space="preserve">Подведение сжатого воздуха (при необходимости): </t>
    </r>
    <r>
      <rPr>
        <sz val="11"/>
        <color theme="1"/>
        <rFont val="Times New Roman"/>
        <family val="1"/>
        <charset val="204"/>
      </rPr>
      <t>не требуется</t>
    </r>
  </si>
  <si>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</si>
  <si>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</si>
  <si>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</si>
  <si>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</si>
  <si>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</si>
  <si>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Управление харвестером</t>
  </si>
  <si>
    <t>Архангельская область</t>
  </si>
  <si>
    <t>10 (5)</t>
  </si>
  <si>
    <t>Верстак</t>
  </si>
  <si>
    <t>Для устаноки станков с механическим зажимом при выполнении операций с пильной цепью</t>
  </si>
  <si>
    <t>Расклепочный станок</t>
  </si>
  <si>
    <t>Механический расклёпочный станок предназначен для снятия заклёпок с любых видов пильных цепей бензиновых и электрических пил.</t>
  </si>
  <si>
    <t>Клепальный станок</t>
  </si>
  <si>
    <t>Механический клепальный станок предназначен для установки заклёпок на любые виды пильных цепей бензиновых и электрических цепных пил.</t>
  </si>
  <si>
    <t>Заточной станок</t>
  </si>
  <si>
    <t>Станок заточной, модуль вращения - 1, рабочий элемент - диск, напряжение сети - 220 В, мощность двигателя - до 250 Вт, диаметр диска - до 145 мм, диаметр посадочного отверстия - 22,3 мм, толщина диска - до 6 мм.</t>
  </si>
  <si>
    <t>Харвестер</t>
  </si>
  <si>
    <t>Валочно-сучкорезная-раскряжевочная машина, на усмотрение организаторов</t>
  </si>
  <si>
    <t>Станок отрезной для резки рукава высокого давления</t>
  </si>
  <si>
    <t>Максимальный диаметр резки 2'</t>
  </si>
  <si>
    <t>Станок окорочный для снятия верхнего слоя резины</t>
  </si>
  <si>
    <t>Зачистка наружного слоя у рукавов высокого давления диаметром от 3/16' до 2'</t>
  </si>
  <si>
    <t>Пресс гидравлический для опрессовки фитингов</t>
  </si>
  <si>
    <t>Диаметр опрессовки рукава до 1/2"</t>
  </si>
  <si>
    <t xml:space="preserve">Стол рабочий </t>
  </si>
  <si>
    <t>Длина рабочего стола, мм 1900  
Высота стола, мм 860
Max нагрузка на стол, кг 300  
Габариты, мм 860х1900х685  
Столешница МДФ 25 мм  
Покрытие столешницы оцинкованная сталь 1,5 мм</t>
  </si>
  <si>
    <t>Компрессор с пистолетом для продувки шлангов</t>
  </si>
  <si>
    <t>Давление 80 PSI (5,5 бар) – минимум; 110 PSI (7,5 бар) – максимум; диаметр воздушного рукава 1/2" для обеспечения потока воздуха 55 SCFM (1,6 м³/мин); пистолет для продувки рукавов от 1/8" до 2".</t>
  </si>
  <si>
    <t>Тренажер - симулятор</t>
  </si>
  <si>
    <t>На усмотрение организаторов</t>
  </si>
  <si>
    <t>Наковальня для цепей</t>
  </si>
  <si>
    <t>Для изотовления пильных цепей с шагом 1/4”, .325”, 3/8”, 3/8”-91/90 и .404” с помощью механических клёпательных станков</t>
  </si>
  <si>
    <t>Масленка с маслом</t>
  </si>
  <si>
    <t>Для смазки заклепок соединительных звеньев при клёпке</t>
  </si>
  <si>
    <t>Инструмет</t>
  </si>
  <si>
    <t>Измерительная линейка</t>
  </si>
  <si>
    <t>Для измерения отрезка пильный цепи из бухты, рукава высокго давления из бухты</t>
  </si>
  <si>
    <t>Штангельциркуль</t>
  </si>
  <si>
    <t>150 мм, цена деления 0,01 мм</t>
  </si>
  <si>
    <t>Рулетка</t>
  </si>
  <si>
    <t>Длина измерения 3 метра, цена деления 1 мм.</t>
  </si>
  <si>
    <t>Калибры для измерения внутреннего диаметра нипеля</t>
  </si>
  <si>
    <t>Для фитингов 5/8"</t>
  </si>
  <si>
    <t>комплект</t>
  </si>
  <si>
    <t>Маркер</t>
  </si>
  <si>
    <t>Цвет белый, толшина стержня до 2 мм</t>
  </si>
  <si>
    <t>Канцелярия</t>
  </si>
  <si>
    <t>Секундомер</t>
  </si>
  <si>
    <t>Класс точности 2
допустимая погрешность за 10 мин, с ±0,6; допустимая погрешность за 60 мин, с ±1,8; диапазон рабочих температур, °С -20...+40.</t>
  </si>
  <si>
    <t>Оборудования</t>
  </si>
  <si>
    <t>Пень</t>
  </si>
  <si>
    <t>Диаметр до 24 см, высота до 70 см</t>
  </si>
  <si>
    <t>Стол</t>
  </si>
  <si>
    <t>Материал: ЛДСП, высота: 735 мм, глубина: 900 мм, ширина: 1800 мм</t>
  </si>
  <si>
    <t xml:space="preserve">Каркас: металл/хром, цвет обивки: черный, материал обивки: ткань, макс. статическая нагрузка, кг: 100 </t>
  </si>
  <si>
    <t>Розетка</t>
  </si>
  <si>
    <t>Производитель процессора Intel (или аналог)
Тип процессора Core i7-7700HQ 2.8ГГц (или аналог)
Оперативная память
Макс. оперативная память 32 ГБ
Количество слотов памяти 2
Тип памяти DDR4Выход HDMI 1 шт
Комплектация
Блок питания в комплекте
Клавиатура
Полноразмерная цифр. клавиатура Да
Сетевая карта
Поддержка Gigabit LAN (или аналог) Да
Поддержка 10/100 FastEthernet (или аналог) Да
Корпус
Разъем Kensington Да
Материал корпуса пластик
Серия модели
Серия Inspiron 15 7000 (15")
Служебная информация
Базовый цвет черный
Дисплей
Диагональ экрана 15.6"(39.6 см)
Технология дисплея TFT 
Диагональ/разрешение 15.6"/1920x1080 пикс.
Процессор
Макс. такт. частота 3.8 ГГц
Количество ядер 4
Кэш-память 6 МБ
Частота памяти 2400 МГц
Оперативная память (RAM) 16 ГБ
Операционная система
Операционная система Windows 10 (или аналог)
Жесткий диск
Объем HDD 1 ТБ
Объем SSD 128 ГБ
Жесткий диск (HDD) 1 ТБ
Объем жесткого диска 128 ГБ SSD + 1 ТБ HDD</t>
  </si>
  <si>
    <t>Многофункциональное устройство</t>
  </si>
  <si>
    <t>Тип оборудования МФУ лазерный цветной 
Применение Цветная лазерная бизнес-печать 
Цвет красителя картриджа Черный (Black), Голубой (Cyan), Желтый (Yellow), Пурпурный (Magenta)
Технология печати Лазерная цветная 
Цвета, использованные в оформлении Белый, черный
Градаций (bit) серого цвета 8 бит (256 градаций серого)
Шрифты 84 масштабируемых шрифта TrueType
Размеры (ширина x высота x глубина) 416 x 400 x 472 мм - со сложенными лотками; 426 x 414 x 652 мм - с выдвинутыми лотками
Вес 23.2 кг - с картриджами
Комплект поставки и опции
Комплект поставки Диск с ПО, кабель питания, телефонный шнур, комплект пробных картриджей комплект №1комплект №2комплект №3
ПО в комплекте Windows (или аналог): HP Software Installer/Uninstaller, драйвер принтера HP PCL 6, HP Device Experience (DXP), HP Send Fax, HP Device Toolbox, драйвер факса HP, HP Fax Setup Wizard, программа улучшения продукции HP, приложение HP Scan и драйверы для сканера, Scan to Email Setup Wizard, Scan to Folder Setup Wizard, HP Update, помощь в регистрации продукта, справка для веб-служб HP (HP Connected), интерактивные руководства пользователя (ПО зависит от ОС: Win XP/Vista: только драйвер, Win 7: полное решение, Win 8 и более поздние версии: только драйверы, дополнительные приложения доступны в магазине приложений Microsoft); или аналоги
Для Mac OS: экран приветствия (направляет пользователей на сайт HP.com или источник приложений для ПО LaserJet (или аналог))
Процессор
Процессор 1.2 ГГц
Конфигурация
Память принтера/МФУ 256 Мб NAND Flash, 256 Мб DRAM
Экран
ЖК-дисплей 4.3" (10.9 см); цветной сенсорный с регулируемым углом наклона
Коммуникации
Поддержка AirPrint Есть 
Прямая печать с USB-накопителя</t>
  </si>
  <si>
    <t>Запасной картрижд для МФУ</t>
  </si>
  <si>
    <t>Согласно используемому МФУ</t>
  </si>
  <si>
    <t>Расходный материал</t>
  </si>
  <si>
    <t>Флешка</t>
  </si>
  <si>
    <t>Объем 16 Гб Интерфейс USB 3.0 Скорость чтения 75 Мб/с Скорость записи  Мб/с</t>
  </si>
  <si>
    <t>П+B74:B93рограммное обеспечение для сканирования</t>
  </si>
  <si>
    <t>шт (на 1 рабочее место)</t>
  </si>
  <si>
    <t>комплект (на 1 рабочее место)</t>
  </si>
  <si>
    <t>В соответствии с приказом № 169н от 05.03.2011
Об утверждении требований к комплектации изделиями медицинского назначения аптечек для оказания первой помощи работникам</t>
  </si>
  <si>
    <t>Огнетушитель углекислотный</t>
  </si>
  <si>
    <t>Для подогрева или охлаждения воды</t>
  </si>
  <si>
    <t>Рабочий костюм</t>
  </si>
  <si>
    <t>Согласно ГОСТ 27575-87</t>
  </si>
  <si>
    <t>конкурсант привозит с собой</t>
  </si>
  <si>
    <t>Специальная обувь</t>
  </si>
  <si>
    <t>Ботинки с металлическим  подноскм</t>
  </si>
  <si>
    <t>Жилет сигнальный</t>
  </si>
  <si>
    <t>Ширина световозвращающей ленты: 50 мм; тип фиксации: двухсторонняя липучка</t>
  </si>
  <si>
    <t>Длинная манжета с хорошим обхватом запястья. На ладонной части нанесено точечное полимерное покрытие ПВХ с пластификатором. В самых нагруженных местах – на подушечках пальцев – заливка сплошным слоем.</t>
  </si>
  <si>
    <t>Бухта пильной цепи</t>
  </si>
  <si>
    <t>Для изготовления кольца пильной цепи, 30,2 м</t>
  </si>
  <si>
    <t>бухта</t>
  </si>
  <si>
    <t>Соединительное звено - вилка для цепи</t>
  </si>
  <si>
    <t>Для соединения концов отрезка пильной цепи</t>
  </si>
  <si>
    <t>Соединительное звено - планка для цепи</t>
  </si>
  <si>
    <t xml:space="preserve">Бухта рукава высокого давления </t>
  </si>
  <si>
    <t xml:space="preserve"> 2 sm диаметром 1/2"</t>
  </si>
  <si>
    <t>м</t>
  </si>
  <si>
    <t>Дерево или хлыст</t>
  </si>
  <si>
    <t>Диаметр от 24 см, высота от 20 м</t>
  </si>
  <si>
    <t>Бревно</t>
  </si>
  <si>
    <t>Диаметр от 24 см, длина 6 м</t>
  </si>
  <si>
    <t>Колышки</t>
  </si>
  <si>
    <t>Длина 1 м, квадратное сечение 5х5 см, 3 колышка для выполнения задания</t>
  </si>
  <si>
    <t>Краска аэрозольная</t>
  </si>
  <si>
    <t>0,5 л, красная</t>
  </si>
  <si>
    <t>Набор прямых фитингов и обжимных муфт</t>
  </si>
  <si>
    <t>Для рукава высокого давления  2 sm диаметром 1/2"</t>
  </si>
  <si>
    <t>набор</t>
  </si>
  <si>
    <t>Сигнальная лента для ограждения опасной зоны</t>
  </si>
  <si>
    <t>Красно-белая лента, основа: полиэтилен без клеевого слоя; стандартные размеры: 50/70 мм х 150 м.</t>
  </si>
  <si>
    <t>Формат листов: А4, количество листов в пачке: 500 шт., цвет: белая</t>
  </si>
  <si>
    <t>пачка</t>
  </si>
  <si>
    <t>Цвет чернил: синий, толщина линии письма: 0.3 мм, форма наконечника: стандартная, цвет корпуса: в ассортименте, материал корпуса: пластик, возможность смены стержня: да, диаметр шарика: 0.5 мм</t>
  </si>
  <si>
    <t>Карандаш простой</t>
  </si>
  <si>
    <t xml:space="preserve">Наличие ластика: Да, заточенный: Да, вид карандаша: стандартная твердость HB (ТМ), твердость грифеля: HB (ТМ), материал корпуса: дерево, профиль карандаша: трехгранный </t>
  </si>
  <si>
    <t>Цветные маркеры</t>
  </si>
  <si>
    <t>Цвет чернил: набор, форма наконечника: круглая, толщина линии письма: 2 мм, вид досок: магнитно-маркерные, система Cap Off: Нет, автоматический: Нет, материал корпуса: пластик</t>
  </si>
  <si>
    <t>Канцелярский нож</t>
  </si>
  <si>
    <t xml:space="preserve">Класс: средний, ширина лезвия: 18 мм, тип механизма фиксации: защелка, наличие металлических направляющих: Да, возвратная пружина: Нет </t>
  </si>
  <si>
    <t>Скотч</t>
  </si>
  <si>
    <t xml:space="preserve">Ширина клейкой ленты: 12.7 мм, длина намотки клейкой ленты: 7.62 метр, тип клейкой ленты: канцелярская, наличие диспенсера: Да </t>
  </si>
  <si>
    <t>Защитная каска</t>
  </si>
  <si>
    <t>Защитная каска из высококачественного, ударопрочного материала с вентиляцией подкасочного пространства</t>
  </si>
  <si>
    <t>Защитные очки</t>
  </si>
  <si>
    <t>Закрытые, оптический класс №1, прямая вентиляция</t>
  </si>
  <si>
    <t>Региональный</t>
  </si>
  <si>
    <t xml:space="preserve">ГАПОУ "Красноборский лесотехнический техникум"
</t>
  </si>
  <si>
    <t>165430, Архангельская область, с. Красноборск, ул. Красная, д.31</t>
  </si>
  <si>
    <t xml:space="preserve">Освещение: Допустимо верхнее искусственное освещение ( не менее ___ люкс) </t>
  </si>
  <si>
    <t xml:space="preserve">Электричество: ___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</si>
  <si>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</si>
  <si>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ковролин  - ___ м2 на всю зону</t>
  </si>
  <si>
    <t>Подведение/ отведение ГХВС (при необходимости): не требуется</t>
  </si>
  <si>
    <t>Освещение: Допустимо верхнее искусственное освещение ( не менее ___ люкс)</t>
  </si>
  <si>
    <t>Площадь зоны: не менее ____ кв.м.</t>
  </si>
  <si>
    <t>Туфанов Михаил Николаевич</t>
  </si>
  <si>
    <t>m.tufanov@narfu.ru</t>
  </si>
  <si>
    <t>8 981 560 82 59</t>
  </si>
  <si>
    <t>Количество экспертов (ГЭ+ЭН+ИЭ+РГО(итоговый этап)+МЭ(финал)) + ТАП</t>
  </si>
  <si>
    <t>ЭН - эксперт-наставник</t>
  </si>
  <si>
    <t>ГЭ - главный эксперт</t>
  </si>
  <si>
    <t>ИЭ - индустриальный эксперт</t>
  </si>
  <si>
    <t>РГО - руководитель группы оценки</t>
  </si>
  <si>
    <t>МЭ - международный эксперт</t>
  </si>
  <si>
    <t>ТАП - технический администратор площадки</t>
  </si>
  <si>
    <t>Количество экспертов (ЭН+ГЭ+ИЭ) + ТАП:</t>
  </si>
  <si>
    <t xml:space="preserve">Технический администратор площадки: </t>
  </si>
  <si>
    <t>Технический администратор площадки</t>
  </si>
  <si>
    <t>Электронная почта ТАП</t>
  </si>
  <si>
    <t>Телефон ТАП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</si>
</sst>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b/>
      <sz val="16"/>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sz val="10"/>
      <color rgb="FF00000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sz val="10"/>
      <name val="Calibri"/>
      <family val="2"/>
      <charset val="204"/>
      <scheme val="minor"/>
    </font>
    <font>
      <sz val="14"/>
      <name val="Times New Roman"/>
      <family val="1"/>
      <charset val="204"/>
    </font>
    <font>
      <sz val="14"/>
      <color rgb="FFFF0000"/>
      <name val="Times New Roman"/>
      <family val="1"/>
      <charset val="204"/>
    </font>
    <font>
      <u/>
      <sz val="11"/>
      <color rgb="FFFF0000"/>
      <name val="Calibri"/>
      <family val="2"/>
      <scheme val="minor"/>
    </font>
  </fonts>
  <fills count="9">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FFFFF"/>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s>
  <borders count="3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3">
    <xf numFmtId="0" fontId="0" fillId="0" borderId="0"/>
    <xf numFmtId="0" fontId="1" fillId="0" borderId="0"/>
    <xf numFmtId="0" fontId="14" fillId="0" borderId="0" applyNumberFormat="0" applyFill="0" applyBorder="0" applyAlignment="0" applyProtection="0"/>
  </cellStyleXfs>
  <cellXfs count="145">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4" fillId="0" borderId="1" xfId="1" applyFont="1" applyBorder="1" applyAlignment="1">
      <alignment horizontal="center" vertical="center"/>
    </xf>
    <xf numFmtId="0" fontId="4" fillId="0" borderId="1" xfId="1" applyFont="1" applyBorder="1"/>
    <xf numFmtId="0" fontId="4" fillId="0" borderId="2" xfId="1" applyFont="1" applyBorder="1" applyAlignment="1">
      <alignment horizontal="center" vertical="center"/>
    </xf>
    <xf numFmtId="0" fontId="2" fillId="0" borderId="1" xfId="1" applyFont="1" applyBorder="1" applyAlignment="1">
      <alignment horizontal="left"/>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4" fillId="0" borderId="1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6" xfId="1" applyFont="1" applyBorder="1" applyAlignment="1">
      <alignment horizontal="center" vertical="center"/>
    </xf>
    <xf numFmtId="0" fontId="4" fillId="0" borderId="15" xfId="1" applyFont="1" applyBorder="1" applyAlignment="1">
      <alignment horizontal="left"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1" xfId="1" applyFont="1" applyBorder="1" applyAlignment="1">
      <alignment horizontal="left" vertical="center" wrapText="1"/>
    </xf>
    <xf numFmtId="0" fontId="4" fillId="0" borderId="1" xfId="1" applyFont="1" applyBorder="1" applyAlignment="1">
      <alignment vertical="center" wrapText="1"/>
    </xf>
    <xf numFmtId="0" fontId="2" fillId="0" borderId="2" xfId="1" applyFont="1" applyBorder="1" applyAlignment="1">
      <alignment horizontal="left" vertical="center" wrapText="1"/>
    </xf>
    <xf numFmtId="0" fontId="11" fillId="0" borderId="20" xfId="0" applyFont="1" applyBorder="1" applyAlignment="1">
      <alignment vertical="top" wrapText="1"/>
    </xf>
    <xf numFmtId="0" fontId="13" fillId="0" borderId="20" xfId="0" applyFont="1" applyBorder="1" applyAlignment="1">
      <alignment vertical="top" wrapText="1"/>
    </xf>
    <xf numFmtId="0" fontId="12" fillId="0" borderId="1" xfId="1" applyFont="1" applyBorder="1" applyAlignment="1">
      <alignment horizontal="center" vertical="center"/>
    </xf>
    <xf numFmtId="0" fontId="11" fillId="0" borderId="20" xfId="0" applyFont="1" applyBorder="1" applyAlignment="1">
      <alignment horizontal="justify" vertical="top" wrapText="1"/>
    </xf>
    <xf numFmtId="0" fontId="2" fillId="0" borderId="5" xfId="1" applyFont="1" applyBorder="1"/>
    <xf numFmtId="0" fontId="2" fillId="0" borderId="19" xfId="1" applyFont="1" applyBorder="1"/>
    <xf numFmtId="0" fontId="2" fillId="0" borderId="15" xfId="1" applyFont="1" applyBorder="1" applyAlignment="1">
      <alignment horizontal="center" vertical="center" wrapText="1"/>
    </xf>
    <xf numFmtId="0" fontId="12" fillId="0" borderId="20" xfId="1" applyFont="1" applyBorder="1" applyAlignment="1">
      <alignment horizontal="center" vertical="center" wrapText="1"/>
    </xf>
    <xf numFmtId="0" fontId="12" fillId="0" borderId="20" xfId="1" applyFont="1" applyBorder="1" applyAlignment="1">
      <alignment horizontal="center" vertical="center"/>
    </xf>
    <xf numFmtId="0" fontId="11" fillId="0" borderId="23" xfId="0" applyFont="1" applyBorder="1" applyAlignment="1">
      <alignment vertical="top" wrapText="1"/>
    </xf>
    <xf numFmtId="0" fontId="12" fillId="0" borderId="2" xfId="1" applyFont="1" applyBorder="1" applyAlignment="1">
      <alignment horizontal="center" vertical="center"/>
    </xf>
    <xf numFmtId="0" fontId="15" fillId="0" borderId="20" xfId="0" applyFont="1" applyBorder="1" applyAlignment="1">
      <alignment horizontal="left" vertical="top" wrapText="1"/>
    </xf>
    <xf numFmtId="0" fontId="11" fillId="0" borderId="20" xfId="0" applyFont="1" applyBorder="1" applyAlignment="1">
      <alignment horizontal="left" vertical="top" wrapText="1"/>
    </xf>
    <xf numFmtId="0" fontId="16" fillId="5" borderId="20" xfId="0" applyFont="1" applyFill="1" applyBorder="1" applyAlignment="1">
      <alignment vertical="top" wrapText="1"/>
    </xf>
    <xf numFmtId="0" fontId="12" fillId="0" borderId="1" xfId="1" applyFont="1" applyBorder="1"/>
    <xf numFmtId="0" fontId="13" fillId="0" borderId="20" xfId="0" applyFont="1" applyBorder="1" applyAlignment="1">
      <alignment horizontal="center" vertical="top" wrapText="1"/>
    </xf>
    <xf numFmtId="0" fontId="10" fillId="0" borderId="0" xfId="1" applyFont="1"/>
    <xf numFmtId="0" fontId="13" fillId="0" borderId="23" xfId="0" applyFont="1" applyBorder="1" applyAlignment="1">
      <alignment horizontal="center" vertical="top" wrapText="1"/>
    </xf>
    <xf numFmtId="0" fontId="1" fillId="0" borderId="0" xfId="1"/>
    <xf numFmtId="0" fontId="15" fillId="0" borderId="23" xfId="0" applyFont="1" applyBorder="1" applyAlignment="1">
      <alignment horizontal="left" vertical="top" wrapText="1"/>
    </xf>
    <xf numFmtId="0" fontId="16" fillId="5" borderId="20" xfId="0" applyFont="1" applyFill="1" applyBorder="1" applyAlignment="1">
      <alignment vertical="center" wrapText="1"/>
    </xf>
    <xf numFmtId="0" fontId="16" fillId="6" borderId="20" xfId="0" applyFont="1" applyFill="1" applyBorder="1" applyAlignment="1">
      <alignment horizontal="left" vertical="top" wrapText="1"/>
    </xf>
    <xf numFmtId="0" fontId="16" fillId="0" borderId="20" xfId="0" applyFont="1" applyFill="1" applyBorder="1" applyAlignment="1">
      <alignment horizontal="left" vertical="top" wrapText="1"/>
    </xf>
    <xf numFmtId="0" fontId="2" fillId="0" borderId="0" xfId="1" applyFont="1"/>
    <xf numFmtId="0" fontId="1" fillId="0" borderId="0" xfId="1" applyBorder="1"/>
    <xf numFmtId="0" fontId="5" fillId="0" borderId="0" xfId="1" applyFont="1" applyFill="1" applyBorder="1" applyAlignment="1">
      <alignment vertical="center" wrapText="1"/>
    </xf>
    <xf numFmtId="0" fontId="13" fillId="0" borderId="20" xfId="0" applyFont="1" applyBorder="1" applyAlignment="1">
      <alignment horizontal="left" vertical="top" wrapText="1"/>
    </xf>
    <xf numFmtId="0" fontId="19" fillId="0" borderId="0" xfId="0" applyFont="1" applyAlignment="1">
      <alignment wrapText="1"/>
    </xf>
    <xf numFmtId="0" fontId="19" fillId="0" borderId="0" xfId="0" applyFont="1"/>
    <xf numFmtId="0" fontId="19" fillId="0" borderId="20" xfId="0" applyFont="1" applyBorder="1" applyAlignment="1">
      <alignment wrapText="1"/>
    </xf>
    <xf numFmtId="0" fontId="19" fillId="0" borderId="20" xfId="0" applyFont="1" applyBorder="1" applyAlignment="1">
      <alignment horizontal="right" wrapText="1"/>
    </xf>
    <xf numFmtId="0" fontId="8" fillId="0" borderId="0" xfId="1" applyFont="1" applyFill="1" applyBorder="1" applyAlignment="1"/>
    <xf numFmtId="0" fontId="8" fillId="0" borderId="0" xfId="1" applyFont="1" applyFill="1" applyBorder="1" applyAlignment="1">
      <alignment vertical="center" wrapText="1"/>
    </xf>
    <xf numFmtId="0" fontId="18" fillId="0" borderId="0" xfId="1" applyFont="1" applyFill="1" applyBorder="1" applyAlignment="1">
      <alignment vertical="center" wrapText="1"/>
    </xf>
    <xf numFmtId="0" fontId="1" fillId="0" borderId="0" xfId="1"/>
    <xf numFmtId="0" fontId="14" fillId="0" borderId="20" xfId="2" applyBorder="1" applyAlignment="1">
      <alignment horizontal="right" wrapText="1"/>
    </xf>
    <xf numFmtId="0" fontId="11" fillId="0" borderId="20" xfId="0" applyFont="1" applyFill="1" applyBorder="1" applyAlignment="1">
      <alignment horizontal="justify" vertical="center" wrapText="1"/>
    </xf>
    <xf numFmtId="0" fontId="11" fillId="0" borderId="20" xfId="0" applyFont="1" applyFill="1" applyBorder="1" applyAlignment="1">
      <alignment vertical="top" wrapText="1"/>
    </xf>
    <xf numFmtId="0" fontId="11" fillId="0" borderId="20" xfId="0" applyFont="1" applyFill="1" applyBorder="1" applyAlignment="1">
      <alignment vertical="center" wrapText="1"/>
    </xf>
    <xf numFmtId="0" fontId="1" fillId="0" borderId="1" xfId="1" applyBorder="1" applyAlignment="1">
      <alignment horizontal="center" vertical="center"/>
    </xf>
    <xf numFmtId="0" fontId="15" fillId="0" borderId="26" xfId="0" applyFont="1" applyBorder="1" applyAlignment="1">
      <alignment vertical="top" wrapText="1"/>
    </xf>
    <xf numFmtId="0" fontId="11" fillId="0" borderId="1" xfId="1" applyFont="1" applyBorder="1" applyAlignment="1">
      <alignment horizontal="left" vertical="center" wrapText="1"/>
    </xf>
    <xf numFmtId="0" fontId="11" fillId="0" borderId="1" xfId="1" applyFont="1" applyBorder="1" applyAlignment="1">
      <alignment horizontal="center" vertical="center" wrapText="1"/>
    </xf>
    <xf numFmtId="0" fontId="11" fillId="0" borderId="1" xfId="1" applyFont="1" applyBorder="1"/>
    <xf numFmtId="0" fontId="11" fillId="0" borderId="1" xfId="1" applyFont="1" applyBorder="1" applyAlignment="1">
      <alignment horizontal="center" vertical="center"/>
    </xf>
    <xf numFmtId="0" fontId="20" fillId="0" borderId="1" xfId="1" applyFont="1" applyBorder="1" applyAlignment="1">
      <alignment horizontal="center" vertical="center"/>
    </xf>
    <xf numFmtId="0" fontId="13" fillId="0" borderId="22" xfId="1" applyFont="1" applyBorder="1" applyAlignment="1">
      <alignment horizontal="center" vertical="center" wrapText="1"/>
    </xf>
    <xf numFmtId="0" fontId="13" fillId="0" borderId="20" xfId="1" applyFont="1" applyBorder="1" applyAlignment="1">
      <alignment horizontal="center" vertical="center" wrapText="1"/>
    </xf>
    <xf numFmtId="0" fontId="11" fillId="0" borderId="20" xfId="0" applyFont="1" applyFill="1" applyBorder="1" applyAlignment="1">
      <alignment horizontal="justify" vertical="top" wrapText="1"/>
    </xf>
    <xf numFmtId="0" fontId="2" fillId="0" borderId="2" xfId="1" applyFont="1" applyBorder="1" applyAlignment="1">
      <alignment horizontal="center" vertical="center"/>
    </xf>
    <xf numFmtId="0" fontId="13" fillId="0" borderId="20" xfId="0" applyFont="1" applyBorder="1" applyAlignment="1">
      <alignment vertical="top"/>
    </xf>
    <xf numFmtId="0" fontId="11" fillId="0" borderId="27" xfId="1" applyFont="1" applyBorder="1" applyAlignment="1">
      <alignment vertical="top"/>
    </xf>
    <xf numFmtId="0" fontId="2" fillId="0" borderId="0" xfId="1" applyFont="1" applyAlignment="1">
      <alignment vertical="top" wrapText="1"/>
    </xf>
    <xf numFmtId="0" fontId="11" fillId="0" borderId="20" xfId="0" applyFont="1" applyFill="1" applyBorder="1" applyAlignment="1">
      <alignment horizontal="left" vertical="top" wrapText="1"/>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16" fillId="0" borderId="20" xfId="0" applyFont="1" applyFill="1" applyBorder="1" applyAlignment="1">
      <alignment vertical="top" wrapText="1"/>
    </xf>
    <xf numFmtId="0" fontId="16" fillId="0" borderId="20" xfId="0" applyFont="1" applyBorder="1" applyAlignment="1">
      <alignment vertical="top"/>
    </xf>
    <xf numFmtId="0" fontId="11" fillId="0" borderId="20" xfId="0" applyFont="1" applyBorder="1" applyAlignment="1">
      <alignment horizontal="center" vertical="center" wrapText="1"/>
    </xf>
    <xf numFmtId="0" fontId="11" fillId="0" borderId="23" xfId="0" applyFont="1" applyBorder="1" applyAlignment="1">
      <alignment horizontal="center" vertical="center" wrapText="1"/>
    </xf>
    <xf numFmtId="0" fontId="13" fillId="0" borderId="20" xfId="0" applyFont="1" applyBorder="1" applyAlignment="1">
      <alignment horizontal="left" vertical="top"/>
    </xf>
    <xf numFmtId="0" fontId="2" fillId="0" borderId="1" xfId="1" applyFont="1" applyBorder="1" applyAlignment="1">
      <alignment vertical="top"/>
    </xf>
    <xf numFmtId="0" fontId="2" fillId="0" borderId="1" xfId="1" applyFont="1" applyBorder="1" applyAlignment="1">
      <alignment vertical="top" wrapText="1"/>
    </xf>
    <xf numFmtId="0" fontId="15" fillId="0" borderId="24" xfId="0" applyFont="1" applyBorder="1" applyAlignment="1">
      <alignment horizontal="left" vertical="top" wrapText="1"/>
    </xf>
    <xf numFmtId="0" fontId="11" fillId="0" borderId="30" xfId="0" applyFont="1" applyFill="1" applyBorder="1" applyAlignment="1">
      <alignment horizontal="left" vertical="top" wrapText="1"/>
    </xf>
    <xf numFmtId="0" fontId="11" fillId="0" borderId="28" xfId="2" applyFont="1" applyFill="1" applyBorder="1" applyAlignment="1">
      <alignment horizontal="left" vertical="top" wrapText="1"/>
    </xf>
    <xf numFmtId="0" fontId="2" fillId="0" borderId="31" xfId="1" applyFont="1" applyBorder="1" applyAlignment="1">
      <alignment horizontal="center" vertical="center"/>
    </xf>
    <xf numFmtId="0" fontId="2" fillId="0" borderId="32" xfId="1" applyFont="1" applyBorder="1" applyAlignment="1">
      <alignment horizontal="center" vertical="center"/>
    </xf>
    <xf numFmtId="0" fontId="2" fillId="0" borderId="28"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27" xfId="1" applyFont="1" applyBorder="1" applyAlignment="1">
      <alignment horizontal="center" vertical="center" wrapText="1"/>
    </xf>
    <xf numFmtId="0" fontId="11" fillId="0" borderId="20" xfId="0" applyFont="1" applyFill="1" applyBorder="1" applyAlignment="1">
      <alignment horizontal="left" vertical="center" wrapText="1"/>
    </xf>
    <xf numFmtId="0" fontId="12" fillId="0" borderId="15" xfId="1" applyFont="1" applyBorder="1" applyAlignment="1">
      <alignment horizontal="center" vertical="center"/>
    </xf>
    <xf numFmtId="0" fontId="11" fillId="0" borderId="24" xfId="0" applyFont="1" applyFill="1" applyBorder="1" applyAlignment="1">
      <alignment horizontal="left" vertical="center" wrapText="1"/>
    </xf>
    <xf numFmtId="0" fontId="2" fillId="0" borderId="15" xfId="1" applyFont="1" applyBorder="1" applyAlignment="1">
      <alignment horizontal="center" vertical="center"/>
    </xf>
    <xf numFmtId="0" fontId="12" fillId="0" borderId="15" xfId="1" applyFont="1" applyBorder="1"/>
    <xf numFmtId="0" fontId="12" fillId="0" borderId="20" xfId="1" applyFont="1" applyBorder="1"/>
    <xf numFmtId="0" fontId="11" fillId="0" borderId="33" xfId="0" applyFont="1" applyFill="1" applyBorder="1" applyAlignment="1">
      <alignment horizontal="justify" vertical="top" wrapText="1"/>
    </xf>
    <xf numFmtId="0" fontId="11" fillId="0" borderId="32" xfId="0" applyFont="1" applyFill="1" applyBorder="1" applyAlignment="1">
      <alignment vertical="top" wrapText="1"/>
    </xf>
    <xf numFmtId="0" fontId="21" fillId="0" borderId="20" xfId="0" applyFont="1" applyBorder="1" applyAlignment="1">
      <alignment horizontal="right" wrapText="1"/>
    </xf>
    <xf numFmtId="0" fontId="2" fillId="0" borderId="11" xfId="1" applyFont="1" applyBorder="1" applyAlignment="1">
      <alignment horizontal="left" vertical="top" wrapText="1"/>
    </xf>
    <xf numFmtId="0" fontId="2" fillId="0" borderId="0" xfId="1" applyFont="1"/>
    <xf numFmtId="0" fontId="2" fillId="0" borderId="10" xfId="1" applyFont="1" applyBorder="1"/>
    <xf numFmtId="0" fontId="2" fillId="0" borderId="9" xfId="1" applyFont="1" applyBorder="1" applyAlignment="1">
      <alignment horizontal="left" vertical="top" wrapText="1"/>
    </xf>
    <xf numFmtId="0" fontId="2" fillId="0" borderId="8" xfId="1" applyFont="1" applyBorder="1"/>
    <xf numFmtId="0" fontId="2" fillId="0" borderId="7" xfId="1" applyFont="1" applyBorder="1"/>
    <xf numFmtId="0" fontId="12" fillId="0" borderId="9" xfId="1" applyFont="1" applyBorder="1" applyAlignment="1">
      <alignment horizontal="left" vertical="top" wrapText="1"/>
    </xf>
    <xf numFmtId="0" fontId="12" fillId="0" borderId="8" xfId="1" applyFont="1" applyBorder="1"/>
    <xf numFmtId="0" fontId="12" fillId="0" borderId="7" xfId="1" applyFont="1" applyBorder="1"/>
    <xf numFmtId="0" fontId="5" fillId="2" borderId="4" xfId="1" applyFont="1" applyFill="1" applyBorder="1" applyAlignment="1">
      <alignment horizontal="center" vertical="center"/>
    </xf>
    <xf numFmtId="0" fontId="2" fillId="0" borderId="3" xfId="1" applyFont="1" applyBorder="1"/>
    <xf numFmtId="0" fontId="9" fillId="2" borderId="4" xfId="1" applyFont="1" applyFill="1" applyBorder="1" applyAlignment="1">
      <alignment horizontal="center" vertical="center"/>
    </xf>
    <xf numFmtId="0" fontId="6" fillId="0" borderId="3" xfId="1" applyFont="1" applyBorder="1"/>
    <xf numFmtId="0" fontId="6" fillId="0" borderId="14" xfId="1" applyFont="1" applyBorder="1" applyAlignment="1">
      <alignment horizontal="left" vertical="top" wrapText="1"/>
    </xf>
    <xf numFmtId="0" fontId="2" fillId="0" borderId="13" xfId="1" applyFont="1" applyBorder="1"/>
    <xf numFmtId="0" fontId="2" fillId="0" borderId="12" xfId="1" applyFont="1" applyBorder="1"/>
    <xf numFmtId="0" fontId="7" fillId="0" borderId="0" xfId="1" applyFont="1" applyBorder="1" applyAlignment="1">
      <alignment horizontal="left" vertical="top" wrapText="1"/>
    </xf>
    <xf numFmtId="0" fontId="5" fillId="3" borderId="21" xfId="1" applyFont="1" applyFill="1" applyBorder="1" applyAlignment="1">
      <alignment horizontal="center" vertical="center"/>
    </xf>
    <xf numFmtId="0" fontId="2" fillId="4" borderId="16" xfId="1" applyFont="1" applyFill="1" applyBorder="1" applyAlignment="1">
      <alignment horizontal="center"/>
    </xf>
    <xf numFmtId="0" fontId="2" fillId="4" borderId="25" xfId="1" applyFont="1" applyFill="1" applyBorder="1" applyAlignment="1">
      <alignment horizontal="center"/>
    </xf>
    <xf numFmtId="0" fontId="2" fillId="0" borderId="11" xfId="1" applyFont="1" applyFill="1" applyBorder="1" applyAlignment="1">
      <alignment horizontal="left" vertical="top" wrapText="1"/>
    </xf>
    <xf numFmtId="0" fontId="2" fillId="0" borderId="0" xfId="1" applyFont="1" applyFill="1"/>
    <xf numFmtId="0" fontId="2" fillId="0" borderId="10" xfId="1" applyFont="1" applyFill="1" applyBorder="1"/>
    <xf numFmtId="0" fontId="2" fillId="0" borderId="0" xfId="1" applyFont="1" applyBorder="1" applyAlignment="1">
      <alignment horizontal="right"/>
    </xf>
    <xf numFmtId="0" fontId="2" fillId="0" borderId="0" xfId="1" applyFont="1" applyBorder="1"/>
    <xf numFmtId="0" fontId="18" fillId="7" borderId="0" xfId="1" applyFont="1" applyFill="1" applyBorder="1" applyAlignment="1">
      <alignment horizontal="center" vertical="center" wrapText="1"/>
    </xf>
    <xf numFmtId="0" fontId="8" fillId="8" borderId="0" xfId="1" applyFont="1" applyFill="1" applyBorder="1" applyAlignment="1">
      <alignment horizontal="center"/>
    </xf>
    <xf numFmtId="0" fontId="8" fillId="7" borderId="0" xfId="1" applyFont="1" applyFill="1" applyBorder="1" applyAlignment="1">
      <alignment horizontal="center" vertical="center" wrapText="1"/>
    </xf>
    <xf numFmtId="0" fontId="7" fillId="0" borderId="0" xfId="1" applyFont="1" applyBorder="1" applyAlignment="1">
      <alignment horizontal="left"/>
    </xf>
    <xf numFmtId="0" fontId="2" fillId="0" borderId="0" xfId="1" applyFont="1" applyAlignment="1">
      <alignment horizontal="right"/>
    </xf>
    <xf numFmtId="0" fontId="5" fillId="2" borderId="22" xfId="1" applyFont="1" applyFill="1" applyBorder="1" applyAlignment="1">
      <alignment horizontal="center" vertical="center"/>
    </xf>
    <xf numFmtId="0" fontId="5" fillId="4" borderId="18" xfId="1" applyFont="1" applyFill="1" applyBorder="1" applyAlignment="1">
      <alignment horizontal="center"/>
    </xf>
    <xf numFmtId="0" fontId="5" fillId="4" borderId="17" xfId="1" applyFont="1" applyFill="1" applyBorder="1" applyAlignment="1">
      <alignment horizontal="center"/>
    </xf>
    <xf numFmtId="0" fontId="5"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8" fillId="7" borderId="16" xfId="1" applyFont="1" applyFill="1" applyBorder="1" applyAlignment="1">
      <alignment horizontal="center" vertical="center" wrapText="1"/>
    </xf>
    <xf numFmtId="0" fontId="22" fillId="0" borderId="20" xfId="0" applyFont="1" applyBorder="1" applyAlignment="1">
      <alignment horizontal="right" wrapText="1"/>
    </xf>
    <xf numFmtId="0" fontId="23" fillId="0" borderId="20" xfId="2" applyFont="1" applyBorder="1" applyAlignment="1">
      <alignment horizontal="right"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tufanov@narfu.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5"/>
  <sheetViews>
    <sheetView tabSelected="1" zoomScale="90" zoomScaleNormal="90" workbookViewId="0">
      <selection activeCell="A16" sqref="A16"/>
    </sheetView>
  </sheetViews>
  <sheetFormatPr defaultRowHeight="18.75" x14ac:dyDescent="0.3"/>
  <cols>
    <col min="1" max="1" width="53.28515625" style="52" customWidth="1"/>
    <col min="2" max="2" width="90.5703125" style="53" customWidth="1"/>
  </cols>
  <sheetData>
    <row r="2" spans="1:2" x14ac:dyDescent="0.3">
      <c r="B2" s="52"/>
    </row>
    <row r="3" spans="1:2" x14ac:dyDescent="0.3">
      <c r="A3" s="54" t="s">
        <v>82</v>
      </c>
      <c r="B3" s="55" t="s">
        <v>100</v>
      </c>
    </row>
    <row r="4" spans="1:2" x14ac:dyDescent="0.3">
      <c r="A4" s="54" t="s">
        <v>98</v>
      </c>
      <c r="B4" s="55" t="s">
        <v>210</v>
      </c>
    </row>
    <row r="5" spans="1:2" x14ac:dyDescent="0.3">
      <c r="A5" s="54" t="s">
        <v>81</v>
      </c>
      <c r="B5" s="55" t="s">
        <v>101</v>
      </c>
    </row>
    <row r="6" spans="1:2" ht="37.5" x14ac:dyDescent="0.3">
      <c r="A6" s="54" t="s">
        <v>89</v>
      </c>
      <c r="B6" s="55" t="s">
        <v>211</v>
      </c>
    </row>
    <row r="7" spans="1:2" x14ac:dyDescent="0.3">
      <c r="A7" s="54" t="s">
        <v>99</v>
      </c>
      <c r="B7" s="55" t="s">
        <v>212</v>
      </c>
    </row>
    <row r="8" spans="1:2" x14ac:dyDescent="0.3">
      <c r="A8" s="54" t="s">
        <v>83</v>
      </c>
      <c r="B8" s="143"/>
    </row>
    <row r="9" spans="1:2" x14ac:dyDescent="0.3">
      <c r="A9" s="54" t="s">
        <v>84</v>
      </c>
      <c r="B9" s="55" t="s">
        <v>220</v>
      </c>
    </row>
    <row r="10" spans="1:2" x14ac:dyDescent="0.3">
      <c r="A10" s="54" t="s">
        <v>88</v>
      </c>
      <c r="B10" s="60" t="s">
        <v>221</v>
      </c>
    </row>
    <row r="11" spans="1:2" x14ac:dyDescent="0.3">
      <c r="A11" s="54" t="s">
        <v>85</v>
      </c>
      <c r="B11" s="104" t="s">
        <v>222</v>
      </c>
    </row>
    <row r="12" spans="1:2" x14ac:dyDescent="0.3">
      <c r="A12" s="54" t="s">
        <v>232</v>
      </c>
      <c r="B12" s="143"/>
    </row>
    <row r="13" spans="1:2" x14ac:dyDescent="0.3">
      <c r="A13" s="54" t="s">
        <v>233</v>
      </c>
      <c r="B13" s="144"/>
    </row>
    <row r="14" spans="1:2" x14ac:dyDescent="0.3">
      <c r="A14" s="54" t="s">
        <v>234</v>
      </c>
      <c r="B14" s="143"/>
    </row>
    <row r="15" spans="1:2" x14ac:dyDescent="0.3">
      <c r="A15" s="54" t="s">
        <v>86</v>
      </c>
      <c r="B15" s="104" t="s">
        <v>102</v>
      </c>
    </row>
    <row r="16" spans="1:2" x14ac:dyDescent="0.3">
      <c r="A16" s="54" t="s">
        <v>87</v>
      </c>
      <c r="B16" s="104">
        <v>1</v>
      </c>
    </row>
    <row r="17" spans="1:2" ht="56.25" x14ac:dyDescent="0.3">
      <c r="A17" s="54" t="s">
        <v>223</v>
      </c>
      <c r="B17" s="104">
        <v>13</v>
      </c>
    </row>
    <row r="20" spans="1:2" x14ac:dyDescent="0.3">
      <c r="A20" s="52" t="s">
        <v>224</v>
      </c>
    </row>
    <row r="21" spans="1:2" x14ac:dyDescent="0.3">
      <c r="A21" s="52" t="s">
        <v>225</v>
      </c>
    </row>
    <row r="22" spans="1:2" x14ac:dyDescent="0.3">
      <c r="A22" s="52" t="s">
        <v>226</v>
      </c>
    </row>
    <row r="23" spans="1:2" x14ac:dyDescent="0.3">
      <c r="A23" s="52" t="s">
        <v>227</v>
      </c>
    </row>
    <row r="24" spans="1:2" x14ac:dyDescent="0.3">
      <c r="A24" s="52" t="s">
        <v>228</v>
      </c>
    </row>
    <row r="25" spans="1:2" ht="21" customHeight="1" x14ac:dyDescent="0.3">
      <c r="A25" s="52" t="s">
        <v>229</v>
      </c>
    </row>
  </sheetData>
  <hyperlinks>
    <hyperlink ref="B10"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5"/>
  <sheetViews>
    <sheetView zoomScale="70" zoomScaleNormal="70" workbookViewId="0">
      <selection activeCell="C12" sqref="C12:H12"/>
    </sheetView>
  </sheetViews>
  <sheetFormatPr defaultColWidth="14.42578125" defaultRowHeight="15" customHeight="1" x14ac:dyDescent="0.25"/>
  <cols>
    <col min="1" max="1" width="5.140625" style="48" customWidth="1"/>
    <col min="2" max="2" width="52" style="48" customWidth="1"/>
    <col min="3" max="3" width="30.85546875" style="48" customWidth="1"/>
    <col min="4" max="4" width="22" style="48" customWidth="1"/>
    <col min="5" max="5" width="15.42578125" style="48" customWidth="1"/>
    <col min="6" max="6" width="19.7109375" style="48" bestFit="1" customWidth="1"/>
    <col min="7" max="7" width="14.42578125" style="48" customWidth="1"/>
    <col min="8" max="8" width="25" style="48" bestFit="1" customWidth="1"/>
    <col min="9" max="11" width="8.7109375" style="1" customWidth="1"/>
    <col min="12" max="16384" width="14.42578125" style="1"/>
  </cols>
  <sheetData>
    <row r="1" spans="1:10" x14ac:dyDescent="0.25">
      <c r="A1" s="128" t="s">
        <v>23</v>
      </c>
      <c r="B1" s="129"/>
      <c r="C1" s="129"/>
      <c r="D1" s="129"/>
      <c r="E1" s="129"/>
      <c r="F1" s="129"/>
      <c r="G1" s="129"/>
      <c r="H1" s="129"/>
      <c r="I1" s="49"/>
      <c r="J1" s="49"/>
    </row>
    <row r="2" spans="1:10" s="43" customFormat="1" ht="20.25" x14ac:dyDescent="0.3">
      <c r="A2" s="131" t="s">
        <v>96</v>
      </c>
      <c r="B2" s="131"/>
      <c r="C2" s="131"/>
      <c r="D2" s="131"/>
      <c r="E2" s="131"/>
      <c r="F2" s="131"/>
      <c r="G2" s="131"/>
      <c r="H2" s="131"/>
      <c r="I2" s="49"/>
      <c r="J2" s="49"/>
    </row>
    <row r="3" spans="1:10" s="43" customFormat="1" ht="21" customHeight="1" x14ac:dyDescent="0.25">
      <c r="A3" s="132" t="str">
        <f>'Информация о Чемпионате'!B4</f>
        <v>Региональный</v>
      </c>
      <c r="B3" s="132"/>
      <c r="C3" s="132"/>
      <c r="D3" s="132"/>
      <c r="E3" s="132"/>
      <c r="F3" s="132"/>
      <c r="G3" s="132"/>
      <c r="H3" s="132"/>
      <c r="I3" s="50"/>
      <c r="J3" s="50"/>
    </row>
    <row r="4" spans="1:10" s="43" customFormat="1" ht="20.25" x14ac:dyDescent="0.3">
      <c r="A4" s="131" t="s">
        <v>97</v>
      </c>
      <c r="B4" s="131"/>
      <c r="C4" s="131"/>
      <c r="D4" s="131"/>
      <c r="E4" s="131"/>
      <c r="F4" s="131"/>
      <c r="G4" s="131"/>
      <c r="H4" s="131"/>
      <c r="I4" s="49"/>
      <c r="J4" s="49"/>
    </row>
    <row r="5" spans="1:10" ht="22.5" customHeight="1" x14ac:dyDescent="0.25">
      <c r="A5" s="130" t="str">
        <f>'Информация о Чемпионате'!B3</f>
        <v>Управление харвестером</v>
      </c>
      <c r="B5" s="130"/>
      <c r="C5" s="130"/>
      <c r="D5" s="130"/>
      <c r="E5" s="130"/>
      <c r="F5" s="130"/>
      <c r="G5" s="130"/>
      <c r="H5" s="130"/>
      <c r="I5" s="49"/>
      <c r="J5" s="49"/>
    </row>
    <row r="6" spans="1:10" x14ac:dyDescent="0.25">
      <c r="A6" s="121" t="s">
        <v>25</v>
      </c>
      <c r="B6" s="129"/>
      <c r="C6" s="129"/>
      <c r="D6" s="129"/>
      <c r="E6" s="129"/>
      <c r="F6" s="129"/>
      <c r="G6" s="129"/>
      <c r="H6" s="129"/>
      <c r="I6" s="49"/>
      <c r="J6" s="49"/>
    </row>
    <row r="7" spans="1:10" ht="15.75" customHeight="1" x14ac:dyDescent="0.25">
      <c r="A7" s="121" t="s">
        <v>93</v>
      </c>
      <c r="B7" s="121"/>
      <c r="C7" s="133" t="str">
        <f>'Информация о Чемпионате'!B5</f>
        <v>Архангельская область</v>
      </c>
      <c r="D7" s="133"/>
      <c r="E7" s="133"/>
      <c r="F7" s="133"/>
      <c r="G7" s="133"/>
      <c r="H7" s="133"/>
    </row>
    <row r="8" spans="1:10" ht="15.75" customHeight="1" x14ac:dyDescent="0.25">
      <c r="A8" s="121" t="s">
        <v>95</v>
      </c>
      <c r="B8" s="121"/>
      <c r="C8" s="121"/>
      <c r="D8" s="133" t="str">
        <f>'Информация о Чемпионате'!B6</f>
        <v xml:space="preserve">ГАПОУ "Красноборский лесотехнический техникум"
</v>
      </c>
      <c r="E8" s="133"/>
      <c r="F8" s="133"/>
      <c r="G8" s="133"/>
      <c r="H8" s="133"/>
    </row>
    <row r="9" spans="1:10" ht="15.75" customHeight="1" x14ac:dyDescent="0.25">
      <c r="A9" s="121" t="s">
        <v>90</v>
      </c>
      <c r="B9" s="121"/>
      <c r="C9" s="121" t="str">
        <f>'Информация о Чемпионате'!B7</f>
        <v>165430, Архангельская область, с. Красноборск, ул. Красная, д.31</v>
      </c>
      <c r="D9" s="121"/>
      <c r="E9" s="121"/>
      <c r="F9" s="121"/>
      <c r="G9" s="121"/>
      <c r="H9" s="121"/>
    </row>
    <row r="10" spans="1:10" ht="15.75" customHeight="1" x14ac:dyDescent="0.25">
      <c r="A10" s="121" t="s">
        <v>92</v>
      </c>
      <c r="B10" s="121"/>
      <c r="C10" s="121" t="str">
        <f>'Информация о Чемпионате'!B9</f>
        <v>Туфанов Михаил Николаевич</v>
      </c>
      <c r="D10" s="121"/>
      <c r="E10" s="121" t="str">
        <f>'Информация о Чемпионате'!B10</f>
        <v>m.tufanov@narfu.ru</v>
      </c>
      <c r="F10" s="121"/>
      <c r="G10" s="121" t="str">
        <f>'Информация о Чемпионате'!B11</f>
        <v>8 981 560 82 59</v>
      </c>
      <c r="H10" s="121"/>
    </row>
    <row r="11" spans="1:10" ht="15.75" customHeight="1" x14ac:dyDescent="0.25">
      <c r="A11" s="121" t="s">
        <v>231</v>
      </c>
      <c r="B11" s="121"/>
      <c r="C11" s="121">
        <f>'Информация о Чемпионате'!B12</f>
        <v>0</v>
      </c>
      <c r="D11" s="121"/>
      <c r="E11" s="121">
        <f>'Информация о Чемпионате'!B13</f>
        <v>0</v>
      </c>
      <c r="F11" s="121"/>
      <c r="G11" s="121">
        <f>'Информация о Чемпионате'!B14</f>
        <v>0</v>
      </c>
      <c r="H11" s="121"/>
    </row>
    <row r="12" spans="1:10" ht="15.75" customHeight="1" x14ac:dyDescent="0.25">
      <c r="A12" s="121" t="s">
        <v>230</v>
      </c>
      <c r="B12" s="121"/>
      <c r="C12" s="121">
        <f>'Информация о Чемпионате'!B17</f>
        <v>13</v>
      </c>
      <c r="D12" s="121"/>
      <c r="E12" s="121"/>
      <c r="F12" s="121"/>
      <c r="G12" s="121"/>
      <c r="H12" s="121"/>
    </row>
    <row r="13" spans="1:10" ht="15.75" customHeight="1" x14ac:dyDescent="0.25">
      <c r="A13" s="121" t="s">
        <v>79</v>
      </c>
      <c r="B13" s="121"/>
      <c r="C13" s="121" t="str">
        <f>'Информация о Чемпионате'!B15</f>
        <v>10 (5)</v>
      </c>
      <c r="D13" s="121"/>
      <c r="E13" s="121"/>
      <c r="F13" s="121"/>
      <c r="G13" s="121"/>
      <c r="H13" s="121"/>
    </row>
    <row r="14" spans="1:10" ht="15.75" customHeight="1" x14ac:dyDescent="0.25">
      <c r="A14" s="121" t="s">
        <v>80</v>
      </c>
      <c r="B14" s="121"/>
      <c r="C14" s="121">
        <f>'Информация о Чемпионате'!B16</f>
        <v>1</v>
      </c>
      <c r="D14" s="121"/>
      <c r="E14" s="121"/>
      <c r="F14" s="121"/>
      <c r="G14" s="121"/>
      <c r="H14" s="121"/>
    </row>
    <row r="15" spans="1:10" ht="15.75" customHeight="1" x14ac:dyDescent="0.25">
      <c r="A15" s="121" t="s">
        <v>91</v>
      </c>
      <c r="B15" s="121"/>
      <c r="C15" s="121">
        <f>'Информация о Чемпионате'!B8</f>
        <v>0</v>
      </c>
      <c r="D15" s="121"/>
      <c r="E15" s="121"/>
      <c r="F15" s="121"/>
      <c r="G15" s="121"/>
      <c r="H15" s="121"/>
    </row>
    <row r="16" spans="1:10" ht="21" thickBot="1" x14ac:dyDescent="0.3">
      <c r="A16" s="122" t="s">
        <v>76</v>
      </c>
      <c r="B16" s="123"/>
      <c r="C16" s="123"/>
      <c r="D16" s="123"/>
      <c r="E16" s="123"/>
      <c r="F16" s="123"/>
      <c r="G16" s="123"/>
      <c r="H16" s="124"/>
    </row>
    <row r="17" spans="1:8" x14ac:dyDescent="0.25">
      <c r="A17" s="118" t="s">
        <v>19</v>
      </c>
      <c r="B17" s="119"/>
      <c r="C17" s="119"/>
      <c r="D17" s="119"/>
      <c r="E17" s="119"/>
      <c r="F17" s="119"/>
      <c r="G17" s="119"/>
      <c r="H17" s="120"/>
    </row>
    <row r="18" spans="1:8" x14ac:dyDescent="0.25">
      <c r="A18" s="105" t="s">
        <v>33</v>
      </c>
      <c r="B18" s="106"/>
      <c r="C18" s="106"/>
      <c r="D18" s="106"/>
      <c r="E18" s="106"/>
      <c r="F18" s="106"/>
      <c r="G18" s="106"/>
      <c r="H18" s="107"/>
    </row>
    <row r="19" spans="1:8" x14ac:dyDescent="0.25">
      <c r="A19" s="125" t="s">
        <v>213</v>
      </c>
      <c r="B19" s="126"/>
      <c r="C19" s="126"/>
      <c r="D19" s="126"/>
      <c r="E19" s="126"/>
      <c r="F19" s="126"/>
      <c r="G19" s="126"/>
      <c r="H19" s="127"/>
    </row>
    <row r="20" spans="1:8" x14ac:dyDescent="0.25">
      <c r="A20" s="105" t="s">
        <v>18</v>
      </c>
      <c r="B20" s="106"/>
      <c r="C20" s="106"/>
      <c r="D20" s="106"/>
      <c r="E20" s="106"/>
      <c r="F20" s="106"/>
      <c r="G20" s="106"/>
      <c r="H20" s="107"/>
    </row>
    <row r="21" spans="1:8" x14ac:dyDescent="0.25">
      <c r="A21" s="105" t="s">
        <v>214</v>
      </c>
      <c r="B21" s="106"/>
      <c r="C21" s="106"/>
      <c r="D21" s="106"/>
      <c r="E21" s="106"/>
      <c r="F21" s="106"/>
      <c r="G21" s="106"/>
      <c r="H21" s="107"/>
    </row>
    <row r="22" spans="1:8" ht="15" customHeight="1" x14ac:dyDescent="0.25">
      <c r="A22" s="105" t="s">
        <v>215</v>
      </c>
      <c r="B22" s="106"/>
      <c r="C22" s="106"/>
      <c r="D22" s="106"/>
      <c r="E22" s="106"/>
      <c r="F22" s="106"/>
      <c r="G22" s="106"/>
      <c r="H22" s="107"/>
    </row>
    <row r="23" spans="1:8" x14ac:dyDescent="0.25">
      <c r="A23" s="105" t="s">
        <v>216</v>
      </c>
      <c r="B23" s="106"/>
      <c r="C23" s="106"/>
      <c r="D23" s="106"/>
      <c r="E23" s="106"/>
      <c r="F23" s="106"/>
      <c r="G23" s="106"/>
      <c r="H23" s="107"/>
    </row>
    <row r="24" spans="1:8" x14ac:dyDescent="0.25">
      <c r="A24" s="105" t="s">
        <v>217</v>
      </c>
      <c r="B24" s="106"/>
      <c r="C24" s="106"/>
      <c r="D24" s="106"/>
      <c r="E24" s="106"/>
      <c r="F24" s="106"/>
      <c r="G24" s="106"/>
      <c r="H24" s="107"/>
    </row>
    <row r="25" spans="1:8" ht="15.75" thickBot="1" x14ac:dyDescent="0.3">
      <c r="A25" s="108" t="s">
        <v>94</v>
      </c>
      <c r="B25" s="109"/>
      <c r="C25" s="109"/>
      <c r="D25" s="109"/>
      <c r="E25" s="109"/>
      <c r="F25" s="109"/>
      <c r="G25" s="109"/>
      <c r="H25" s="110"/>
    </row>
    <row r="26" spans="1:8" ht="60" x14ac:dyDescent="0.25">
      <c r="A26" s="24" t="s">
        <v>12</v>
      </c>
      <c r="B26" s="13" t="s">
        <v>11</v>
      </c>
      <c r="C26" s="13" t="s">
        <v>10</v>
      </c>
      <c r="D26" s="14" t="s">
        <v>9</v>
      </c>
      <c r="E26" s="14" t="s">
        <v>8</v>
      </c>
      <c r="F26" s="14" t="s">
        <v>7</v>
      </c>
      <c r="G26" s="14" t="s">
        <v>6</v>
      </c>
      <c r="H26" s="14" t="s">
        <v>24</v>
      </c>
    </row>
    <row r="27" spans="1:8" s="59" customFormat="1" ht="51" x14ac:dyDescent="0.25">
      <c r="A27" s="3">
        <v>1</v>
      </c>
      <c r="B27" s="61" t="s">
        <v>103</v>
      </c>
      <c r="C27" s="62" t="s">
        <v>104</v>
      </c>
      <c r="D27" s="3" t="s">
        <v>14</v>
      </c>
      <c r="E27" s="3">
        <v>1</v>
      </c>
      <c r="F27" s="3" t="s">
        <v>0</v>
      </c>
      <c r="G27" s="3">
        <v>1</v>
      </c>
      <c r="H27" s="14"/>
    </row>
    <row r="28" spans="1:8" s="59" customFormat="1" ht="63.75" x14ac:dyDescent="0.25">
      <c r="A28" s="3">
        <v>2</v>
      </c>
      <c r="B28" s="61" t="s">
        <v>105</v>
      </c>
      <c r="C28" s="62" t="s">
        <v>106</v>
      </c>
      <c r="D28" s="3" t="s">
        <v>21</v>
      </c>
      <c r="E28" s="3">
        <v>1</v>
      </c>
      <c r="F28" s="3" t="s">
        <v>0</v>
      </c>
      <c r="G28" s="3">
        <v>1</v>
      </c>
      <c r="H28" s="14"/>
    </row>
    <row r="29" spans="1:8" s="59" customFormat="1" ht="63.75" x14ac:dyDescent="0.25">
      <c r="A29" s="3">
        <v>3</v>
      </c>
      <c r="B29" s="61" t="s">
        <v>107</v>
      </c>
      <c r="C29" s="62" t="s">
        <v>108</v>
      </c>
      <c r="D29" s="3" t="s">
        <v>21</v>
      </c>
      <c r="E29" s="3">
        <v>1</v>
      </c>
      <c r="F29" s="3" t="s">
        <v>0</v>
      </c>
      <c r="G29" s="3">
        <v>1</v>
      </c>
      <c r="H29" s="14"/>
    </row>
    <row r="30" spans="1:8" s="59" customFormat="1" ht="89.25" x14ac:dyDescent="0.25">
      <c r="A30" s="3">
        <v>4</v>
      </c>
      <c r="B30" s="61" t="s">
        <v>109</v>
      </c>
      <c r="C30" s="62" t="s">
        <v>110</v>
      </c>
      <c r="D30" s="3" t="s">
        <v>21</v>
      </c>
      <c r="E30" s="3">
        <v>1</v>
      </c>
      <c r="F30" s="3" t="s">
        <v>0</v>
      </c>
      <c r="G30" s="3">
        <v>1</v>
      </c>
      <c r="H30" s="14"/>
    </row>
    <row r="31" spans="1:8" s="59" customFormat="1" ht="38.25" x14ac:dyDescent="0.25">
      <c r="A31" s="3">
        <v>5</v>
      </c>
      <c r="B31" s="61" t="s">
        <v>111</v>
      </c>
      <c r="C31" s="62" t="s">
        <v>112</v>
      </c>
      <c r="D31" s="3" t="s">
        <v>21</v>
      </c>
      <c r="E31" s="3">
        <v>1</v>
      </c>
      <c r="F31" s="3" t="s">
        <v>0</v>
      </c>
      <c r="G31" s="3">
        <v>1</v>
      </c>
      <c r="H31" s="14"/>
    </row>
    <row r="32" spans="1:8" s="59" customFormat="1" x14ac:dyDescent="0.25">
      <c r="A32" s="3">
        <v>6</v>
      </c>
      <c r="B32" s="61" t="s">
        <v>113</v>
      </c>
      <c r="C32" s="63" t="s">
        <v>114</v>
      </c>
      <c r="D32" s="3" t="s">
        <v>21</v>
      </c>
      <c r="E32" s="3">
        <v>1</v>
      </c>
      <c r="F32" s="3" t="s">
        <v>0</v>
      </c>
      <c r="G32" s="3">
        <v>1</v>
      </c>
      <c r="H32" s="14"/>
    </row>
    <row r="33" spans="1:8" s="59" customFormat="1" ht="38.25" x14ac:dyDescent="0.25">
      <c r="A33" s="3">
        <v>7</v>
      </c>
      <c r="B33" s="61" t="s">
        <v>115</v>
      </c>
      <c r="C33" s="63" t="s">
        <v>116</v>
      </c>
      <c r="D33" s="3" t="s">
        <v>21</v>
      </c>
      <c r="E33" s="3">
        <v>1</v>
      </c>
      <c r="F33" s="3" t="s">
        <v>0</v>
      </c>
      <c r="G33" s="3">
        <v>1</v>
      </c>
      <c r="H33" s="14"/>
    </row>
    <row r="34" spans="1:8" s="59" customFormat="1" x14ac:dyDescent="0.25">
      <c r="A34" s="3">
        <v>8</v>
      </c>
      <c r="B34" s="61" t="s">
        <v>117</v>
      </c>
      <c r="C34" s="63" t="s">
        <v>118</v>
      </c>
      <c r="D34" s="3" t="s">
        <v>21</v>
      </c>
      <c r="E34" s="3">
        <v>1</v>
      </c>
      <c r="F34" s="3" t="s">
        <v>0</v>
      </c>
      <c r="G34" s="3">
        <v>1</v>
      </c>
      <c r="H34" s="14"/>
    </row>
    <row r="35" spans="1:8" s="59" customFormat="1" ht="89.25" x14ac:dyDescent="0.25">
      <c r="A35" s="3">
        <v>9</v>
      </c>
      <c r="B35" s="61" t="s">
        <v>119</v>
      </c>
      <c r="C35" s="62" t="s">
        <v>120</v>
      </c>
      <c r="D35" s="3" t="s">
        <v>14</v>
      </c>
      <c r="E35" s="3">
        <v>1</v>
      </c>
      <c r="F35" s="3" t="s">
        <v>0</v>
      </c>
      <c r="G35" s="3">
        <v>1</v>
      </c>
      <c r="H35" s="14"/>
    </row>
    <row r="36" spans="1:8" s="59" customFormat="1" ht="89.25" x14ac:dyDescent="0.25">
      <c r="A36" s="3">
        <v>10</v>
      </c>
      <c r="B36" s="61" t="s">
        <v>121</v>
      </c>
      <c r="C36" s="62" t="s">
        <v>122</v>
      </c>
      <c r="D36" s="3" t="s">
        <v>21</v>
      </c>
      <c r="E36" s="3">
        <v>1</v>
      </c>
      <c r="F36" s="3" t="s">
        <v>0</v>
      </c>
      <c r="G36" s="3">
        <v>1</v>
      </c>
      <c r="H36" s="14"/>
    </row>
    <row r="37" spans="1:8" s="59" customFormat="1" x14ac:dyDescent="0.25">
      <c r="A37" s="3">
        <v>11</v>
      </c>
      <c r="B37" s="61" t="s">
        <v>123</v>
      </c>
      <c r="C37" s="63" t="s">
        <v>124</v>
      </c>
      <c r="D37" s="3" t="s">
        <v>21</v>
      </c>
      <c r="E37" s="3">
        <v>1</v>
      </c>
      <c r="F37" s="3" t="s">
        <v>0</v>
      </c>
      <c r="G37" s="3">
        <v>1</v>
      </c>
      <c r="H37" s="14"/>
    </row>
    <row r="38" spans="1:8" ht="51" x14ac:dyDescent="0.25">
      <c r="A38" s="3">
        <v>12</v>
      </c>
      <c r="B38" s="63" t="s">
        <v>125</v>
      </c>
      <c r="C38" s="62" t="s">
        <v>126</v>
      </c>
      <c r="D38" s="3" t="s">
        <v>21</v>
      </c>
      <c r="E38" s="3">
        <v>1</v>
      </c>
      <c r="F38" s="3" t="s">
        <v>0</v>
      </c>
      <c r="G38" s="3">
        <v>1</v>
      </c>
      <c r="H38" s="2"/>
    </row>
    <row r="39" spans="1:8" ht="25.5" x14ac:dyDescent="0.25">
      <c r="A39" s="3">
        <v>13</v>
      </c>
      <c r="B39" s="63" t="s">
        <v>127</v>
      </c>
      <c r="C39" s="62" t="s">
        <v>128</v>
      </c>
      <c r="D39" s="3" t="s">
        <v>129</v>
      </c>
      <c r="E39" s="3">
        <v>1</v>
      </c>
      <c r="F39" s="3" t="s">
        <v>0</v>
      </c>
      <c r="G39" s="3">
        <v>1</v>
      </c>
      <c r="H39" s="2"/>
    </row>
    <row r="40" spans="1:8" ht="38.25" x14ac:dyDescent="0.25">
      <c r="A40" s="3">
        <v>14</v>
      </c>
      <c r="B40" s="63" t="s">
        <v>130</v>
      </c>
      <c r="C40" s="62" t="s">
        <v>131</v>
      </c>
      <c r="D40" s="3" t="s">
        <v>129</v>
      </c>
      <c r="E40" s="3">
        <v>1</v>
      </c>
      <c r="F40" s="3" t="s">
        <v>0</v>
      </c>
      <c r="G40" s="3">
        <v>1</v>
      </c>
      <c r="H40" s="2"/>
    </row>
    <row r="41" spans="1:8" x14ac:dyDescent="0.25">
      <c r="A41" s="3">
        <v>15</v>
      </c>
      <c r="B41" s="63" t="s">
        <v>132</v>
      </c>
      <c r="C41" s="62" t="s">
        <v>133</v>
      </c>
      <c r="D41" s="3" t="s">
        <v>129</v>
      </c>
      <c r="E41" s="3">
        <v>1</v>
      </c>
      <c r="F41" s="3" t="s">
        <v>0</v>
      </c>
      <c r="G41" s="3">
        <v>1</v>
      </c>
      <c r="H41" s="2"/>
    </row>
    <row r="42" spans="1:8" ht="25.5" x14ac:dyDescent="0.25">
      <c r="A42" s="3">
        <v>16</v>
      </c>
      <c r="B42" s="63" t="s">
        <v>134</v>
      </c>
      <c r="C42" s="62" t="s">
        <v>135</v>
      </c>
      <c r="D42" s="3" t="s">
        <v>129</v>
      </c>
      <c r="E42" s="3">
        <v>1</v>
      </c>
      <c r="F42" s="3" t="s">
        <v>0</v>
      </c>
      <c r="G42" s="3">
        <v>3</v>
      </c>
      <c r="H42" s="2"/>
    </row>
    <row r="43" spans="1:8" x14ac:dyDescent="0.25">
      <c r="A43" s="3">
        <v>17</v>
      </c>
      <c r="B43" s="63" t="s">
        <v>136</v>
      </c>
      <c r="C43" s="62" t="s">
        <v>137</v>
      </c>
      <c r="D43" s="3" t="s">
        <v>129</v>
      </c>
      <c r="E43" s="3">
        <v>1</v>
      </c>
      <c r="F43" s="3" t="s">
        <v>138</v>
      </c>
      <c r="G43" s="3">
        <v>1</v>
      </c>
      <c r="H43" s="2"/>
    </row>
    <row r="44" spans="1:8" ht="25.5" x14ac:dyDescent="0.25">
      <c r="A44" s="3">
        <v>18</v>
      </c>
      <c r="B44" s="63" t="s">
        <v>139</v>
      </c>
      <c r="C44" s="62" t="s">
        <v>140</v>
      </c>
      <c r="D44" s="3" t="s">
        <v>141</v>
      </c>
      <c r="E44" s="3">
        <v>1</v>
      </c>
      <c r="F44" s="3" t="s">
        <v>0</v>
      </c>
      <c r="G44" s="3">
        <v>1</v>
      </c>
      <c r="H44" s="2"/>
    </row>
    <row r="45" spans="1:8" ht="63.75" x14ac:dyDescent="0.25">
      <c r="A45" s="64">
        <v>19</v>
      </c>
      <c r="B45" s="63" t="s">
        <v>142</v>
      </c>
      <c r="C45" s="62" t="s">
        <v>143</v>
      </c>
      <c r="D45" s="3" t="s">
        <v>144</v>
      </c>
      <c r="E45" s="3">
        <v>1</v>
      </c>
      <c r="F45" s="3" t="s">
        <v>0</v>
      </c>
      <c r="G45" s="3">
        <v>3</v>
      </c>
      <c r="H45" s="2"/>
    </row>
    <row r="46" spans="1:8" x14ac:dyDescent="0.25">
      <c r="A46" s="64">
        <v>20</v>
      </c>
      <c r="B46" s="63" t="s">
        <v>145</v>
      </c>
      <c r="C46" s="62" t="s">
        <v>146</v>
      </c>
      <c r="D46" s="3" t="s">
        <v>144</v>
      </c>
      <c r="E46" s="3">
        <v>2</v>
      </c>
      <c r="F46" s="3" t="s">
        <v>0</v>
      </c>
      <c r="G46" s="3">
        <v>2</v>
      </c>
      <c r="H46" s="2"/>
    </row>
    <row r="47" spans="1:8" ht="23.25" customHeight="1" thickBot="1" x14ac:dyDescent="0.3">
      <c r="A47" s="114" t="s">
        <v>77</v>
      </c>
      <c r="B47" s="115"/>
      <c r="C47" s="115"/>
      <c r="D47" s="115"/>
      <c r="E47" s="115"/>
      <c r="F47" s="115"/>
      <c r="G47" s="115"/>
      <c r="H47" s="115"/>
    </row>
    <row r="48" spans="1:8" ht="15.75" customHeight="1" x14ac:dyDescent="0.25">
      <c r="A48" s="118" t="s">
        <v>19</v>
      </c>
      <c r="B48" s="119"/>
      <c r="C48" s="119"/>
      <c r="D48" s="119"/>
      <c r="E48" s="119"/>
      <c r="F48" s="119"/>
      <c r="G48" s="119"/>
      <c r="H48" s="120"/>
    </row>
    <row r="49" spans="1:8" ht="15" customHeight="1" x14ac:dyDescent="0.25">
      <c r="A49" s="105" t="s">
        <v>35</v>
      </c>
      <c r="B49" s="106"/>
      <c r="C49" s="106"/>
      <c r="D49" s="106"/>
      <c r="E49" s="106"/>
      <c r="F49" s="106"/>
      <c r="G49" s="106"/>
      <c r="H49" s="107"/>
    </row>
    <row r="50" spans="1:8" ht="15" customHeight="1" x14ac:dyDescent="0.25">
      <c r="A50" s="105" t="s">
        <v>218</v>
      </c>
      <c r="B50" s="106"/>
      <c r="C50" s="106"/>
      <c r="D50" s="106"/>
      <c r="E50" s="106"/>
      <c r="F50" s="106"/>
      <c r="G50" s="106"/>
      <c r="H50" s="107"/>
    </row>
    <row r="51" spans="1:8" ht="15" customHeight="1" x14ac:dyDescent="0.25">
      <c r="A51" s="105" t="s">
        <v>18</v>
      </c>
      <c r="B51" s="106"/>
      <c r="C51" s="106"/>
      <c r="D51" s="106"/>
      <c r="E51" s="106"/>
      <c r="F51" s="106"/>
      <c r="G51" s="106"/>
      <c r="H51" s="107"/>
    </row>
    <row r="52" spans="1:8" ht="15" customHeight="1" x14ac:dyDescent="0.25">
      <c r="A52" s="105" t="s">
        <v>214</v>
      </c>
      <c r="B52" s="106"/>
      <c r="C52" s="106"/>
      <c r="D52" s="106"/>
      <c r="E52" s="106"/>
      <c r="F52" s="106"/>
      <c r="G52" s="106"/>
      <c r="H52" s="107"/>
    </row>
    <row r="53" spans="1:8" ht="15" customHeight="1" x14ac:dyDescent="0.25">
      <c r="A53" s="105" t="s">
        <v>215</v>
      </c>
      <c r="B53" s="106"/>
      <c r="C53" s="106"/>
      <c r="D53" s="106"/>
      <c r="E53" s="106"/>
      <c r="F53" s="106"/>
      <c r="G53" s="106"/>
      <c r="H53" s="107"/>
    </row>
    <row r="54" spans="1:8" ht="15" customHeight="1" x14ac:dyDescent="0.25">
      <c r="A54" s="105" t="s">
        <v>216</v>
      </c>
      <c r="B54" s="106"/>
      <c r="C54" s="106"/>
      <c r="D54" s="106"/>
      <c r="E54" s="106"/>
      <c r="F54" s="106"/>
      <c r="G54" s="106"/>
      <c r="H54" s="107"/>
    </row>
    <row r="55" spans="1:8" ht="15" customHeight="1" x14ac:dyDescent="0.25">
      <c r="A55" s="105" t="s">
        <v>36</v>
      </c>
      <c r="B55" s="106"/>
      <c r="C55" s="106"/>
      <c r="D55" s="106"/>
      <c r="E55" s="106"/>
      <c r="F55" s="106"/>
      <c r="G55" s="106"/>
      <c r="H55" s="107"/>
    </row>
    <row r="56" spans="1:8" ht="15.75" customHeight="1" thickBot="1" x14ac:dyDescent="0.3">
      <c r="A56" s="111" t="s">
        <v>37</v>
      </c>
      <c r="B56" s="112"/>
      <c r="C56" s="112"/>
      <c r="D56" s="112"/>
      <c r="E56" s="112"/>
      <c r="F56" s="112"/>
      <c r="G56" s="112"/>
      <c r="H56" s="113"/>
    </row>
    <row r="57" spans="1:8" ht="60" x14ac:dyDescent="0.25">
      <c r="A57" s="11" t="s">
        <v>12</v>
      </c>
      <c r="B57" s="11" t="s">
        <v>11</v>
      </c>
      <c r="C57" s="13" t="s">
        <v>10</v>
      </c>
      <c r="D57" s="11" t="s">
        <v>9</v>
      </c>
      <c r="E57" s="31" t="s">
        <v>8</v>
      </c>
      <c r="F57" s="31" t="s">
        <v>7</v>
      </c>
      <c r="G57" s="31" t="s">
        <v>6</v>
      </c>
      <c r="H57" s="11" t="s">
        <v>24</v>
      </c>
    </row>
    <row r="58" spans="1:8" ht="25.5" x14ac:dyDescent="0.25">
      <c r="A58" s="14">
        <v>1</v>
      </c>
      <c r="B58" s="66" t="s">
        <v>147</v>
      </c>
      <c r="C58" s="65" t="s">
        <v>148</v>
      </c>
      <c r="D58" s="67" t="s">
        <v>14</v>
      </c>
      <c r="E58" s="67">
        <v>1</v>
      </c>
      <c r="F58" s="67" t="s">
        <v>0</v>
      </c>
      <c r="G58" s="67">
        <v>1</v>
      </c>
      <c r="H58" s="29"/>
    </row>
    <row r="59" spans="1:8" ht="38.25" x14ac:dyDescent="0.25">
      <c r="A59" s="14">
        <v>2</v>
      </c>
      <c r="B59" s="66" t="s">
        <v>22</v>
      </c>
      <c r="C59" s="62" t="s">
        <v>149</v>
      </c>
      <c r="D59" s="67" t="s">
        <v>14</v>
      </c>
      <c r="E59" s="67">
        <v>1</v>
      </c>
      <c r="F59" s="67" t="s">
        <v>40</v>
      </c>
      <c r="G59" s="67">
        <v>10</v>
      </c>
      <c r="H59" s="29"/>
    </row>
    <row r="60" spans="1:8" ht="25.5" x14ac:dyDescent="0.25">
      <c r="A60" s="14">
        <v>3</v>
      </c>
      <c r="B60" s="66" t="s">
        <v>150</v>
      </c>
      <c r="C60" s="36" t="s">
        <v>34</v>
      </c>
      <c r="D60" s="69" t="s">
        <v>21</v>
      </c>
      <c r="E60" s="67">
        <v>1</v>
      </c>
      <c r="F60" s="67" t="s">
        <v>40</v>
      </c>
      <c r="G60" s="67">
        <v>1</v>
      </c>
      <c r="H60" s="29"/>
    </row>
    <row r="61" spans="1:8" ht="25.5" x14ac:dyDescent="0.25">
      <c r="A61" s="14">
        <v>4</v>
      </c>
      <c r="B61" s="68" t="s">
        <v>27</v>
      </c>
      <c r="C61" s="36" t="s">
        <v>34</v>
      </c>
      <c r="D61" s="69" t="s">
        <v>21</v>
      </c>
      <c r="E61" s="70">
        <v>1</v>
      </c>
      <c r="F61" s="67" t="s">
        <v>40</v>
      </c>
      <c r="G61" s="70">
        <v>1</v>
      </c>
      <c r="H61" s="30"/>
    </row>
    <row r="62" spans="1:8" ht="25.5" x14ac:dyDescent="0.25">
      <c r="A62" s="14">
        <v>5</v>
      </c>
      <c r="B62" s="25" t="s">
        <v>38</v>
      </c>
      <c r="C62" s="25" t="s">
        <v>39</v>
      </c>
      <c r="D62" s="71" t="s">
        <v>14</v>
      </c>
      <c r="E62" s="72">
        <v>1</v>
      </c>
      <c r="F62" s="72" t="s">
        <v>0</v>
      </c>
      <c r="G62" s="72">
        <v>1</v>
      </c>
      <c r="H62" s="29"/>
    </row>
    <row r="63" spans="1:8" ht="23.25" customHeight="1" thickBot="1" x14ac:dyDescent="0.3">
      <c r="A63" s="114" t="s">
        <v>78</v>
      </c>
      <c r="B63" s="115"/>
      <c r="C63" s="115"/>
      <c r="D63" s="115"/>
      <c r="E63" s="115"/>
      <c r="F63" s="115"/>
      <c r="G63" s="115"/>
      <c r="H63" s="115"/>
    </row>
    <row r="64" spans="1:8" ht="15.75" customHeight="1" x14ac:dyDescent="0.25">
      <c r="A64" s="118" t="s">
        <v>19</v>
      </c>
      <c r="B64" s="119"/>
      <c r="C64" s="119"/>
      <c r="D64" s="119"/>
      <c r="E64" s="119"/>
      <c r="F64" s="119"/>
      <c r="G64" s="119"/>
      <c r="H64" s="120"/>
    </row>
    <row r="65" spans="1:8" ht="15" customHeight="1" x14ac:dyDescent="0.25">
      <c r="A65" s="105" t="s">
        <v>41</v>
      </c>
      <c r="B65" s="106"/>
      <c r="C65" s="106"/>
      <c r="D65" s="106"/>
      <c r="E65" s="106"/>
      <c r="F65" s="106"/>
      <c r="G65" s="106"/>
      <c r="H65" s="107"/>
    </row>
    <row r="66" spans="1:8" ht="15" customHeight="1" x14ac:dyDescent="0.25">
      <c r="A66" s="105" t="s">
        <v>218</v>
      </c>
      <c r="B66" s="106"/>
      <c r="C66" s="106"/>
      <c r="D66" s="106"/>
      <c r="E66" s="106"/>
      <c r="F66" s="106"/>
      <c r="G66" s="106"/>
      <c r="H66" s="107"/>
    </row>
    <row r="67" spans="1:8" ht="15" customHeight="1" x14ac:dyDescent="0.25">
      <c r="A67" s="105" t="s">
        <v>18</v>
      </c>
      <c r="B67" s="106"/>
      <c r="C67" s="106"/>
      <c r="D67" s="106"/>
      <c r="E67" s="106"/>
      <c r="F67" s="106"/>
      <c r="G67" s="106"/>
      <c r="H67" s="107"/>
    </row>
    <row r="68" spans="1:8" ht="15" customHeight="1" x14ac:dyDescent="0.25">
      <c r="A68" s="105" t="s">
        <v>214</v>
      </c>
      <c r="B68" s="106"/>
      <c r="C68" s="106"/>
      <c r="D68" s="106"/>
      <c r="E68" s="106"/>
      <c r="F68" s="106"/>
      <c r="G68" s="106"/>
      <c r="H68" s="107"/>
    </row>
    <row r="69" spans="1:8" ht="15" customHeight="1" x14ac:dyDescent="0.25">
      <c r="A69" s="105" t="s">
        <v>215</v>
      </c>
      <c r="B69" s="106"/>
      <c r="C69" s="106"/>
      <c r="D69" s="106"/>
      <c r="E69" s="106"/>
      <c r="F69" s="106"/>
      <c r="G69" s="106"/>
      <c r="H69" s="107"/>
    </row>
    <row r="70" spans="1:8" ht="15" customHeight="1" x14ac:dyDescent="0.25">
      <c r="A70" s="105" t="s">
        <v>216</v>
      </c>
      <c r="B70" s="106"/>
      <c r="C70" s="106"/>
      <c r="D70" s="106"/>
      <c r="E70" s="106"/>
      <c r="F70" s="106"/>
      <c r="G70" s="106"/>
      <c r="H70" s="107"/>
    </row>
    <row r="71" spans="1:8" ht="15" customHeight="1" x14ac:dyDescent="0.25">
      <c r="A71" s="105" t="s">
        <v>36</v>
      </c>
      <c r="B71" s="106"/>
      <c r="C71" s="106"/>
      <c r="D71" s="106"/>
      <c r="E71" s="106"/>
      <c r="F71" s="106"/>
      <c r="G71" s="106"/>
      <c r="H71" s="107"/>
    </row>
    <row r="72" spans="1:8" ht="15.75" customHeight="1" thickBot="1" x14ac:dyDescent="0.3">
      <c r="A72" s="111" t="s">
        <v>37</v>
      </c>
      <c r="B72" s="112"/>
      <c r="C72" s="112"/>
      <c r="D72" s="112"/>
      <c r="E72" s="112"/>
      <c r="F72" s="112"/>
      <c r="G72" s="112"/>
      <c r="H72" s="113"/>
    </row>
    <row r="73" spans="1:8" ht="60" x14ac:dyDescent="0.25">
      <c r="A73" s="12" t="s">
        <v>12</v>
      </c>
      <c r="B73" s="11" t="s">
        <v>11</v>
      </c>
      <c r="C73" s="13" t="s">
        <v>10</v>
      </c>
      <c r="D73" s="31" t="s">
        <v>9</v>
      </c>
      <c r="E73" s="31" t="s">
        <v>8</v>
      </c>
      <c r="F73" s="31" t="s">
        <v>7</v>
      </c>
      <c r="G73" s="31" t="s">
        <v>6</v>
      </c>
      <c r="H73" s="11" t="s">
        <v>24</v>
      </c>
    </row>
    <row r="74" spans="1:8" ht="27.75" customHeight="1" x14ac:dyDescent="0.25">
      <c r="A74" s="83">
        <v>1</v>
      </c>
      <c r="B74" s="73" t="s">
        <v>17</v>
      </c>
      <c r="C74" s="62" t="s">
        <v>151</v>
      </c>
      <c r="D74" s="79" t="s">
        <v>16</v>
      </c>
      <c r="E74" s="80">
        <v>2</v>
      </c>
      <c r="F74" s="80" t="s">
        <v>0</v>
      </c>
      <c r="G74" s="3">
        <v>2</v>
      </c>
      <c r="H74" s="29"/>
    </row>
    <row r="75" spans="1:8" ht="29.25" customHeight="1" x14ac:dyDescent="0.25">
      <c r="A75" s="83">
        <v>2</v>
      </c>
      <c r="B75" s="75" t="s">
        <v>152</v>
      </c>
      <c r="C75" s="26" t="s">
        <v>153</v>
      </c>
      <c r="D75" s="74" t="s">
        <v>16</v>
      </c>
      <c r="E75" s="3">
        <v>1</v>
      </c>
      <c r="F75" s="3" t="s">
        <v>0</v>
      </c>
      <c r="G75" s="3">
        <f>E75</f>
        <v>1</v>
      </c>
      <c r="H75" s="29"/>
    </row>
    <row r="76" spans="1:8" x14ac:dyDescent="0.25">
      <c r="A76" s="83">
        <v>3</v>
      </c>
      <c r="B76" s="76" t="s">
        <v>154</v>
      </c>
      <c r="C76" s="77" t="s">
        <v>155</v>
      </c>
      <c r="D76" s="3" t="s">
        <v>156</v>
      </c>
      <c r="E76" s="3">
        <v>1</v>
      </c>
      <c r="F76" s="3" t="s">
        <v>0</v>
      </c>
      <c r="G76" s="3">
        <f>E76</f>
        <v>1</v>
      </c>
      <c r="H76" s="29"/>
    </row>
    <row r="77" spans="1:8" ht="38.25" x14ac:dyDescent="0.25">
      <c r="A77" s="83">
        <v>4</v>
      </c>
      <c r="B77" s="78" t="s">
        <v>157</v>
      </c>
      <c r="C77" s="62" t="s">
        <v>158</v>
      </c>
      <c r="D77" s="74" t="s">
        <v>16</v>
      </c>
      <c r="E77" s="3">
        <v>1</v>
      </c>
      <c r="F77" s="3" t="s">
        <v>0</v>
      </c>
      <c r="G77" s="3">
        <v>1</v>
      </c>
      <c r="H77" s="29"/>
    </row>
    <row r="78" spans="1:8" x14ac:dyDescent="0.25">
      <c r="A78" s="83">
        <v>5</v>
      </c>
      <c r="B78" s="36" t="s">
        <v>26</v>
      </c>
      <c r="C78" s="44" t="s">
        <v>42</v>
      </c>
      <c r="D78" s="33" t="s">
        <v>21</v>
      </c>
      <c r="E78" s="33">
        <v>1</v>
      </c>
      <c r="F78" s="33" t="s">
        <v>0</v>
      </c>
      <c r="G78" s="33">
        <f t="shared" ref="G78:G93" si="0">E78</f>
        <v>1</v>
      </c>
      <c r="H78" s="29"/>
    </row>
    <row r="79" spans="1:8" ht="25.5" x14ac:dyDescent="0.25">
      <c r="A79" s="83">
        <v>6</v>
      </c>
      <c r="B79" s="37" t="s">
        <v>27</v>
      </c>
      <c r="C79" s="44" t="s">
        <v>34</v>
      </c>
      <c r="D79" s="33" t="s">
        <v>21</v>
      </c>
      <c r="E79" s="33">
        <v>2</v>
      </c>
      <c r="F79" s="33" t="s">
        <v>0</v>
      </c>
      <c r="G79" s="33">
        <f t="shared" si="0"/>
        <v>2</v>
      </c>
      <c r="H79" s="29"/>
    </row>
    <row r="80" spans="1:8" ht="38.25" x14ac:dyDescent="0.25">
      <c r="A80" s="83">
        <v>7</v>
      </c>
      <c r="B80" s="25" t="s">
        <v>47</v>
      </c>
      <c r="C80" s="34" t="s">
        <v>48</v>
      </c>
      <c r="D80" s="32" t="s">
        <v>14</v>
      </c>
      <c r="E80" s="33">
        <v>2</v>
      </c>
      <c r="F80" s="33" t="s">
        <v>0</v>
      </c>
      <c r="G80" s="33">
        <v>2</v>
      </c>
      <c r="H80" s="29"/>
    </row>
    <row r="81" spans="1:8" ht="51" x14ac:dyDescent="0.25">
      <c r="A81" s="83">
        <v>8</v>
      </c>
      <c r="B81" s="25" t="s">
        <v>43</v>
      </c>
      <c r="C81" s="34" t="s">
        <v>44</v>
      </c>
      <c r="D81" s="32" t="s">
        <v>14</v>
      </c>
      <c r="E81" s="33">
        <v>1</v>
      </c>
      <c r="F81" s="33" t="s">
        <v>0</v>
      </c>
      <c r="G81" s="33">
        <f t="shared" si="0"/>
        <v>1</v>
      </c>
      <c r="H81" s="29"/>
    </row>
    <row r="82" spans="1:8" ht="25.5" x14ac:dyDescent="0.25">
      <c r="A82" s="83">
        <v>9</v>
      </c>
      <c r="B82" s="28" t="s">
        <v>45</v>
      </c>
      <c r="C82" s="44" t="s">
        <v>34</v>
      </c>
      <c r="D82" s="33" t="s">
        <v>16</v>
      </c>
      <c r="E82" s="33">
        <v>2</v>
      </c>
      <c r="F82" s="33" t="s">
        <v>0</v>
      </c>
      <c r="G82" s="33">
        <v>2</v>
      </c>
      <c r="H82" s="29"/>
    </row>
    <row r="83" spans="1:8" ht="25.5" x14ac:dyDescent="0.25">
      <c r="A83" s="84">
        <v>10</v>
      </c>
      <c r="B83" s="25" t="s">
        <v>46</v>
      </c>
      <c r="C83" s="36" t="s">
        <v>34</v>
      </c>
      <c r="D83" s="33" t="s">
        <v>21</v>
      </c>
      <c r="E83" s="33">
        <v>2</v>
      </c>
      <c r="F83" s="33" t="s">
        <v>0</v>
      </c>
      <c r="G83" s="33">
        <f t="shared" si="0"/>
        <v>2</v>
      </c>
      <c r="H83" s="29"/>
    </row>
    <row r="84" spans="1:8" ht="93.95" customHeight="1" x14ac:dyDescent="0.25">
      <c r="A84" s="84">
        <v>11</v>
      </c>
      <c r="B84" s="38" t="s">
        <v>49</v>
      </c>
      <c r="C84" s="46" t="s">
        <v>67</v>
      </c>
      <c r="D84" s="33" t="s">
        <v>20</v>
      </c>
      <c r="E84" s="33">
        <v>2</v>
      </c>
      <c r="F84" s="33" t="s">
        <v>0</v>
      </c>
      <c r="G84" s="33">
        <v>2</v>
      </c>
      <c r="H84" s="29"/>
    </row>
    <row r="85" spans="1:8" ht="68.25" customHeight="1" x14ac:dyDescent="0.25">
      <c r="A85" s="84">
        <v>12</v>
      </c>
      <c r="B85" s="38" t="s">
        <v>50</v>
      </c>
      <c r="C85" s="46" t="s">
        <v>51</v>
      </c>
      <c r="D85" s="33" t="s">
        <v>20</v>
      </c>
      <c r="E85" s="33">
        <v>2</v>
      </c>
      <c r="F85" s="33" t="s">
        <v>0</v>
      </c>
      <c r="G85" s="33">
        <v>2</v>
      </c>
      <c r="H85" s="29"/>
    </row>
    <row r="86" spans="1:8" ht="71.25" customHeight="1" x14ac:dyDescent="0.25">
      <c r="A86" s="84">
        <v>13</v>
      </c>
      <c r="B86" s="81" t="s">
        <v>52</v>
      </c>
      <c r="C86" s="47" t="s">
        <v>66</v>
      </c>
      <c r="D86" s="33" t="s">
        <v>20</v>
      </c>
      <c r="E86" s="33">
        <v>2</v>
      </c>
      <c r="F86" s="33" t="s">
        <v>0</v>
      </c>
      <c r="G86" s="33">
        <v>2</v>
      </c>
      <c r="H86" s="29"/>
    </row>
    <row r="87" spans="1:8" x14ac:dyDescent="0.25">
      <c r="A87" s="84">
        <v>14</v>
      </c>
      <c r="B87" s="45" t="s">
        <v>53</v>
      </c>
      <c r="C87" s="46" t="s">
        <v>54</v>
      </c>
      <c r="D87" s="33" t="s">
        <v>20</v>
      </c>
      <c r="E87" s="33">
        <v>2</v>
      </c>
      <c r="F87" s="33" t="s">
        <v>0</v>
      </c>
      <c r="G87" s="33">
        <f t="shared" si="0"/>
        <v>2</v>
      </c>
      <c r="H87" s="29"/>
    </row>
    <row r="88" spans="1:8" ht="59.25" customHeight="1" x14ac:dyDescent="0.25">
      <c r="A88" s="84">
        <v>15</v>
      </c>
      <c r="B88" s="38" t="s">
        <v>55</v>
      </c>
      <c r="C88" s="46" t="s">
        <v>56</v>
      </c>
      <c r="D88" s="33" t="s">
        <v>20</v>
      </c>
      <c r="E88" s="33">
        <v>2</v>
      </c>
      <c r="F88" s="33" t="s">
        <v>0</v>
      </c>
      <c r="G88" s="33">
        <f t="shared" si="0"/>
        <v>2</v>
      </c>
      <c r="H88" s="29"/>
    </row>
    <row r="89" spans="1:8" ht="56.25" customHeight="1" x14ac:dyDescent="0.25">
      <c r="A89" s="84">
        <v>16</v>
      </c>
      <c r="B89" s="38" t="s">
        <v>57</v>
      </c>
      <c r="C89" s="46" t="s">
        <v>58</v>
      </c>
      <c r="D89" s="33" t="s">
        <v>20</v>
      </c>
      <c r="E89" s="33">
        <v>2</v>
      </c>
      <c r="F89" s="33" t="s">
        <v>0</v>
      </c>
      <c r="G89" s="33">
        <f t="shared" si="0"/>
        <v>2</v>
      </c>
      <c r="H89" s="29"/>
    </row>
    <row r="90" spans="1:8" ht="66" customHeight="1" x14ac:dyDescent="0.25">
      <c r="A90" s="84">
        <v>17</v>
      </c>
      <c r="B90" s="38" t="s">
        <v>59</v>
      </c>
      <c r="C90" s="46" t="s">
        <v>60</v>
      </c>
      <c r="D90" s="33" t="s">
        <v>20</v>
      </c>
      <c r="E90" s="33">
        <v>2</v>
      </c>
      <c r="F90" s="33" t="s">
        <v>0</v>
      </c>
      <c r="G90" s="33">
        <f t="shared" si="0"/>
        <v>2</v>
      </c>
      <c r="H90" s="29"/>
    </row>
    <row r="91" spans="1:8" ht="43.5" customHeight="1" x14ac:dyDescent="0.25">
      <c r="A91" s="84">
        <v>18</v>
      </c>
      <c r="B91" s="38" t="s">
        <v>61</v>
      </c>
      <c r="C91" s="46" t="s">
        <v>62</v>
      </c>
      <c r="D91" s="33" t="s">
        <v>20</v>
      </c>
      <c r="E91" s="33">
        <v>2</v>
      </c>
      <c r="F91" s="33" t="s">
        <v>0</v>
      </c>
      <c r="G91" s="33">
        <f t="shared" si="0"/>
        <v>2</v>
      </c>
      <c r="H91" s="29"/>
    </row>
    <row r="92" spans="1:8" ht="46.5" customHeight="1" x14ac:dyDescent="0.25">
      <c r="A92" s="84">
        <v>19</v>
      </c>
      <c r="B92" s="82" t="s">
        <v>63</v>
      </c>
      <c r="C92" s="46" t="s">
        <v>64</v>
      </c>
      <c r="D92" s="33" t="s">
        <v>20</v>
      </c>
      <c r="E92" s="33">
        <v>2</v>
      </c>
      <c r="F92" s="33" t="s">
        <v>0</v>
      </c>
      <c r="G92" s="33">
        <f t="shared" si="0"/>
        <v>2</v>
      </c>
      <c r="H92" s="29"/>
    </row>
    <row r="93" spans="1:8" ht="25.5" x14ac:dyDescent="0.25">
      <c r="A93" s="84">
        <v>20</v>
      </c>
      <c r="B93" s="82" t="s">
        <v>159</v>
      </c>
      <c r="C93" s="46" t="s">
        <v>65</v>
      </c>
      <c r="D93" s="33" t="s">
        <v>20</v>
      </c>
      <c r="E93" s="33">
        <v>2</v>
      </c>
      <c r="F93" s="33" t="s">
        <v>0</v>
      </c>
      <c r="G93" s="33">
        <f t="shared" si="0"/>
        <v>2</v>
      </c>
      <c r="H93" s="29"/>
    </row>
    <row r="94" spans="1:8" ht="15.75" customHeight="1" x14ac:dyDescent="0.25">
      <c r="A94" s="114" t="s">
        <v>13</v>
      </c>
      <c r="B94" s="115"/>
      <c r="C94" s="115"/>
      <c r="D94" s="115"/>
      <c r="E94" s="115"/>
      <c r="F94" s="115"/>
      <c r="G94" s="115"/>
      <c r="H94" s="115"/>
    </row>
    <row r="95" spans="1:8" ht="60" x14ac:dyDescent="0.25">
      <c r="A95" s="12" t="s">
        <v>12</v>
      </c>
      <c r="B95" s="11" t="s">
        <v>11</v>
      </c>
      <c r="C95" s="11" t="s">
        <v>10</v>
      </c>
      <c r="D95" s="11" t="s">
        <v>9</v>
      </c>
      <c r="E95" s="11" t="s">
        <v>8</v>
      </c>
      <c r="F95" s="11" t="s">
        <v>7</v>
      </c>
      <c r="G95" s="11" t="s">
        <v>6</v>
      </c>
      <c r="H95" s="11" t="s">
        <v>24</v>
      </c>
    </row>
    <row r="96" spans="1:8" ht="25.5" x14ac:dyDescent="0.25">
      <c r="A96" s="10">
        <v>1</v>
      </c>
      <c r="B96" s="9" t="s">
        <v>5</v>
      </c>
      <c r="C96" s="36" t="s">
        <v>34</v>
      </c>
      <c r="D96" s="3" t="s">
        <v>2</v>
      </c>
      <c r="E96" s="35">
        <v>1</v>
      </c>
      <c r="F96" s="35" t="s">
        <v>0</v>
      </c>
      <c r="G96" s="27">
        <f>E96</f>
        <v>1</v>
      </c>
      <c r="H96" s="2"/>
    </row>
    <row r="97" spans="1:8" ht="25.5" x14ac:dyDescent="0.25">
      <c r="A97" s="8">
        <v>2</v>
      </c>
      <c r="B97" s="2" t="s">
        <v>4</v>
      </c>
      <c r="C97" s="36" t="s">
        <v>34</v>
      </c>
      <c r="D97" s="3" t="s">
        <v>2</v>
      </c>
      <c r="E97" s="27">
        <v>1</v>
      </c>
      <c r="F97" s="27" t="s">
        <v>0</v>
      </c>
      <c r="G97" s="27">
        <f>E97</f>
        <v>1</v>
      </c>
      <c r="H97" s="2"/>
    </row>
    <row r="98" spans="1:8" ht="25.5" x14ac:dyDescent="0.25">
      <c r="A98" s="8">
        <v>3</v>
      </c>
      <c r="B98" s="2" t="s">
        <v>3</v>
      </c>
      <c r="C98" s="36" t="s">
        <v>34</v>
      </c>
      <c r="D98" s="3" t="s">
        <v>2</v>
      </c>
      <c r="E98" s="27">
        <v>1</v>
      </c>
      <c r="F98" s="27" t="s">
        <v>0</v>
      </c>
      <c r="G98" s="27">
        <f>E98</f>
        <v>1</v>
      </c>
      <c r="H98" s="2"/>
    </row>
    <row r="99" spans="1:8" ht="21" thickBot="1" x14ac:dyDescent="0.3">
      <c r="A99" s="116" t="s">
        <v>68</v>
      </c>
      <c r="B99" s="117"/>
      <c r="C99" s="117"/>
      <c r="D99" s="117"/>
      <c r="E99" s="117"/>
      <c r="F99" s="117"/>
      <c r="G99" s="117"/>
      <c r="H99" s="117"/>
    </row>
    <row r="100" spans="1:8" x14ac:dyDescent="0.25">
      <c r="A100" s="118" t="s">
        <v>19</v>
      </c>
      <c r="B100" s="119"/>
      <c r="C100" s="119"/>
      <c r="D100" s="119"/>
      <c r="E100" s="119"/>
      <c r="F100" s="119"/>
      <c r="G100" s="119"/>
      <c r="H100" s="120"/>
    </row>
    <row r="101" spans="1:8" x14ac:dyDescent="0.25">
      <c r="A101" s="105" t="s">
        <v>219</v>
      </c>
      <c r="B101" s="106"/>
      <c r="C101" s="106"/>
      <c r="D101" s="106"/>
      <c r="E101" s="106"/>
      <c r="F101" s="106"/>
      <c r="G101" s="106"/>
      <c r="H101" s="107"/>
    </row>
    <row r="102" spans="1:8" x14ac:dyDescent="0.25">
      <c r="A102" s="105" t="s">
        <v>213</v>
      </c>
      <c r="B102" s="106"/>
      <c r="C102" s="106"/>
      <c r="D102" s="106"/>
      <c r="E102" s="106"/>
      <c r="F102" s="106"/>
      <c r="G102" s="106"/>
      <c r="H102" s="107"/>
    </row>
    <row r="103" spans="1:8" x14ac:dyDescent="0.25">
      <c r="A103" s="105" t="s">
        <v>18</v>
      </c>
      <c r="B103" s="106"/>
      <c r="C103" s="106"/>
      <c r="D103" s="106"/>
      <c r="E103" s="106"/>
      <c r="F103" s="106"/>
      <c r="G103" s="106"/>
      <c r="H103" s="107"/>
    </row>
    <row r="104" spans="1:8" x14ac:dyDescent="0.25">
      <c r="A104" s="105" t="s">
        <v>214</v>
      </c>
      <c r="B104" s="106"/>
      <c r="C104" s="106"/>
      <c r="D104" s="106"/>
      <c r="E104" s="106"/>
      <c r="F104" s="106"/>
      <c r="G104" s="106"/>
      <c r="H104" s="107"/>
    </row>
    <row r="105" spans="1:8" ht="15" customHeight="1" x14ac:dyDescent="0.25">
      <c r="A105" s="105" t="s">
        <v>215</v>
      </c>
      <c r="B105" s="106"/>
      <c r="C105" s="106"/>
      <c r="D105" s="106"/>
      <c r="E105" s="106"/>
      <c r="F105" s="106"/>
      <c r="G105" s="106"/>
      <c r="H105" s="107"/>
    </row>
    <row r="106" spans="1:8" x14ac:dyDescent="0.25">
      <c r="A106" s="105" t="s">
        <v>216</v>
      </c>
      <c r="B106" s="106"/>
      <c r="C106" s="106"/>
      <c r="D106" s="106"/>
      <c r="E106" s="106"/>
      <c r="F106" s="106"/>
      <c r="G106" s="106"/>
      <c r="H106" s="107"/>
    </row>
    <row r="107" spans="1:8" x14ac:dyDescent="0.25">
      <c r="A107" s="105" t="s">
        <v>36</v>
      </c>
      <c r="B107" s="106"/>
      <c r="C107" s="106"/>
      <c r="D107" s="106"/>
      <c r="E107" s="106"/>
      <c r="F107" s="106"/>
      <c r="G107" s="106"/>
      <c r="H107" s="107"/>
    </row>
    <row r="108" spans="1:8" ht="15.75" thickBot="1" x14ac:dyDescent="0.3">
      <c r="A108" s="108" t="s">
        <v>37</v>
      </c>
      <c r="B108" s="109"/>
      <c r="C108" s="109"/>
      <c r="D108" s="109"/>
      <c r="E108" s="109"/>
      <c r="F108" s="109"/>
      <c r="G108" s="109"/>
      <c r="H108" s="110"/>
    </row>
    <row r="109" spans="1:8" ht="60" x14ac:dyDescent="0.25">
      <c r="A109" s="24" t="s">
        <v>12</v>
      </c>
      <c r="B109" s="13" t="s">
        <v>11</v>
      </c>
      <c r="C109" s="13" t="s">
        <v>10</v>
      </c>
      <c r="D109" s="14" t="s">
        <v>9</v>
      </c>
      <c r="E109" s="14" t="s">
        <v>8</v>
      </c>
      <c r="F109" s="14" t="s">
        <v>7</v>
      </c>
      <c r="G109" s="14" t="s">
        <v>6</v>
      </c>
      <c r="H109" s="14" t="s">
        <v>24</v>
      </c>
    </row>
    <row r="110" spans="1:8" x14ac:dyDescent="0.25">
      <c r="A110" s="8">
        <v>1</v>
      </c>
      <c r="B110" s="23"/>
      <c r="C110" s="6"/>
      <c r="D110" s="5"/>
      <c r="E110" s="5"/>
      <c r="F110" s="5"/>
      <c r="G110" s="5"/>
      <c r="H110" s="2"/>
    </row>
    <row r="111" spans="1:8" x14ac:dyDescent="0.25">
      <c r="A111" s="8">
        <v>2</v>
      </c>
      <c r="B111" s="23"/>
      <c r="C111" s="6"/>
      <c r="D111" s="5"/>
      <c r="E111" s="5"/>
      <c r="F111" s="5"/>
      <c r="G111" s="5"/>
      <c r="H111" s="2"/>
    </row>
    <row r="112" spans="1:8" ht="15.75" customHeight="1" x14ac:dyDescent="0.25">
      <c r="A112" s="8">
        <v>3</v>
      </c>
      <c r="B112" s="23"/>
      <c r="C112" s="6"/>
      <c r="D112" s="5"/>
      <c r="E112" s="5"/>
      <c r="F112" s="5"/>
      <c r="G112" s="5"/>
      <c r="H112" s="2"/>
    </row>
    <row r="113" spans="1:8" ht="15.75" customHeight="1" x14ac:dyDescent="0.25">
      <c r="A113" s="8">
        <v>4</v>
      </c>
      <c r="B113" s="4"/>
      <c r="C113" s="4"/>
      <c r="D113" s="3"/>
      <c r="E113" s="3"/>
      <c r="F113" s="3"/>
      <c r="G113" s="3"/>
      <c r="H113" s="2"/>
    </row>
    <row r="114" spans="1:8" ht="15.75" customHeight="1" x14ac:dyDescent="0.25">
      <c r="A114" s="8">
        <v>5</v>
      </c>
      <c r="B114" s="4"/>
      <c r="C114" s="4"/>
      <c r="D114" s="3"/>
      <c r="E114" s="3"/>
      <c r="F114" s="3"/>
      <c r="G114" s="3"/>
      <c r="H114" s="2"/>
    </row>
    <row r="115" spans="1:8" ht="15.75" customHeight="1" x14ac:dyDescent="0.25">
      <c r="A115" s="8">
        <v>10</v>
      </c>
      <c r="B115" s="2"/>
      <c r="C115" s="4"/>
      <c r="D115" s="3"/>
      <c r="E115" s="3"/>
      <c r="F115" s="3"/>
      <c r="G115" s="3"/>
      <c r="H115" s="2"/>
    </row>
  </sheetData>
  <mergeCells count="69">
    <mergeCell ref="A10:B10"/>
    <mergeCell ref="C10:D10"/>
    <mergeCell ref="E10:F10"/>
    <mergeCell ref="G10:H10"/>
    <mergeCell ref="A7:B7"/>
    <mergeCell ref="C7:H7"/>
    <mergeCell ref="A8:C8"/>
    <mergeCell ref="D8:H8"/>
    <mergeCell ref="A12:B12"/>
    <mergeCell ref="C12:H12"/>
    <mergeCell ref="A11:B11"/>
    <mergeCell ref="C11:D11"/>
    <mergeCell ref="E11:F11"/>
    <mergeCell ref="G11:H11"/>
    <mergeCell ref="A1:H1"/>
    <mergeCell ref="A5:H5"/>
    <mergeCell ref="A6:H6"/>
    <mergeCell ref="A4:H4"/>
    <mergeCell ref="A9:B9"/>
    <mergeCell ref="C9:H9"/>
    <mergeCell ref="A2:H2"/>
    <mergeCell ref="A3:H3"/>
    <mergeCell ref="A16:H16"/>
    <mergeCell ref="A17:H17"/>
    <mergeCell ref="A18:H18"/>
    <mergeCell ref="A19:H19"/>
    <mergeCell ref="A15:B15"/>
    <mergeCell ref="C15:H15"/>
    <mergeCell ref="C13:H13"/>
    <mergeCell ref="A13:B13"/>
    <mergeCell ref="A52:H52"/>
    <mergeCell ref="A21:H21"/>
    <mergeCell ref="A22:H22"/>
    <mergeCell ref="A23:H23"/>
    <mergeCell ref="A24:H24"/>
    <mergeCell ref="A25:H25"/>
    <mergeCell ref="A47:H47"/>
    <mergeCell ref="A48:H48"/>
    <mergeCell ref="A49:H49"/>
    <mergeCell ref="A50:H50"/>
    <mergeCell ref="A51:H51"/>
    <mergeCell ref="A20:H20"/>
    <mergeCell ref="A14:B14"/>
    <mergeCell ref="C14:H14"/>
    <mergeCell ref="A70:H70"/>
    <mergeCell ref="A53:H53"/>
    <mergeCell ref="A54:H54"/>
    <mergeCell ref="A55:H55"/>
    <mergeCell ref="A56:H56"/>
    <mergeCell ref="A63:H63"/>
    <mergeCell ref="A64:H64"/>
    <mergeCell ref="A65:H65"/>
    <mergeCell ref="A66:H66"/>
    <mergeCell ref="A67:H67"/>
    <mergeCell ref="A68:H68"/>
    <mergeCell ref="A69:H69"/>
    <mergeCell ref="A71:H71"/>
    <mergeCell ref="A72:H72"/>
    <mergeCell ref="A94:H94"/>
    <mergeCell ref="A99:H99"/>
    <mergeCell ref="A100:H100"/>
    <mergeCell ref="A107:H107"/>
    <mergeCell ref="A108:H108"/>
    <mergeCell ref="A101:H101"/>
    <mergeCell ref="A102:H102"/>
    <mergeCell ref="A103:H103"/>
    <mergeCell ref="A104:H104"/>
    <mergeCell ref="A105:H105"/>
    <mergeCell ref="A106:H106"/>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zoomScale="80" zoomScaleNormal="80" workbookViewId="0">
      <selection activeCell="A17" sqref="A17:H17"/>
    </sheetView>
  </sheetViews>
  <sheetFormatPr defaultColWidth="14.42578125" defaultRowHeight="15" x14ac:dyDescent="0.25"/>
  <cols>
    <col min="1" max="1" width="5.140625" style="48" customWidth="1"/>
    <col min="2" max="2" width="52" style="48" customWidth="1"/>
    <col min="3" max="3" width="27.42578125" style="48" customWidth="1"/>
    <col min="4" max="4" width="22" style="48" customWidth="1"/>
    <col min="5" max="5" width="15.42578125" style="48" customWidth="1"/>
    <col min="6" max="6" width="19.7109375" style="48" bestFit="1" customWidth="1"/>
    <col min="7" max="7" width="14.42578125" style="48" customWidth="1"/>
    <col min="8" max="8" width="25" style="48" bestFit="1" customWidth="1"/>
    <col min="9" max="11" width="8.7109375" style="1" customWidth="1"/>
    <col min="12" max="16384" width="14.42578125" style="1"/>
  </cols>
  <sheetData>
    <row r="1" spans="1:8" x14ac:dyDescent="0.25">
      <c r="A1" s="134" t="s">
        <v>23</v>
      </c>
      <c r="B1" s="106"/>
      <c r="C1" s="106"/>
      <c r="D1" s="106"/>
      <c r="E1" s="106"/>
      <c r="F1" s="106"/>
      <c r="G1" s="106"/>
      <c r="H1" s="106"/>
    </row>
    <row r="2" spans="1:8" s="43" customFormat="1" ht="20.25" x14ac:dyDescent="0.3">
      <c r="A2" s="131" t="s">
        <v>96</v>
      </c>
      <c r="B2" s="131"/>
      <c r="C2" s="131"/>
      <c r="D2" s="131"/>
      <c r="E2" s="131"/>
      <c r="F2" s="131"/>
      <c r="G2" s="131"/>
      <c r="H2" s="131"/>
    </row>
    <row r="3" spans="1:8" s="43" customFormat="1" ht="20.25" x14ac:dyDescent="0.25">
      <c r="A3" s="132" t="str">
        <f>'Информация о Чемпионате'!B4</f>
        <v>Региональный</v>
      </c>
      <c r="B3" s="132"/>
      <c r="C3" s="132"/>
      <c r="D3" s="132"/>
      <c r="E3" s="132"/>
      <c r="F3" s="132"/>
      <c r="G3" s="132"/>
      <c r="H3" s="132"/>
    </row>
    <row r="4" spans="1:8" s="43" customFormat="1" ht="20.25" x14ac:dyDescent="0.3">
      <c r="A4" s="131" t="s">
        <v>97</v>
      </c>
      <c r="B4" s="131"/>
      <c r="C4" s="131"/>
      <c r="D4" s="131"/>
      <c r="E4" s="131"/>
      <c r="F4" s="131"/>
      <c r="G4" s="131"/>
      <c r="H4" s="131"/>
    </row>
    <row r="5" spans="1:8" ht="20.25" x14ac:dyDescent="0.25">
      <c r="A5" s="130" t="str">
        <f>'Информация о Чемпионате'!B3</f>
        <v>Управление харвестером</v>
      </c>
      <c r="B5" s="130"/>
      <c r="C5" s="130"/>
      <c r="D5" s="130"/>
      <c r="E5" s="130"/>
      <c r="F5" s="130"/>
      <c r="G5" s="130"/>
      <c r="H5" s="130"/>
    </row>
    <row r="6" spans="1:8" x14ac:dyDescent="0.25">
      <c r="A6" s="121" t="s">
        <v>25</v>
      </c>
      <c r="B6" s="129"/>
      <c r="C6" s="129"/>
      <c r="D6" s="129"/>
      <c r="E6" s="129"/>
      <c r="F6" s="129"/>
      <c r="G6" s="129"/>
      <c r="H6" s="129"/>
    </row>
    <row r="7" spans="1:8" ht="15.75" x14ac:dyDescent="0.25">
      <c r="A7" s="121" t="s">
        <v>93</v>
      </c>
      <c r="B7" s="121"/>
      <c r="C7" s="133" t="str">
        <f>'Информация о Чемпионате'!B5</f>
        <v>Архангельская область</v>
      </c>
      <c r="D7" s="133"/>
      <c r="E7" s="133"/>
      <c r="F7" s="133"/>
      <c r="G7" s="133"/>
      <c r="H7" s="133"/>
    </row>
    <row r="8" spans="1:8" ht="15.75" x14ac:dyDescent="0.25">
      <c r="A8" s="121" t="s">
        <v>95</v>
      </c>
      <c r="B8" s="121"/>
      <c r="C8" s="121"/>
      <c r="D8" s="133" t="str">
        <f>'Информация о Чемпионате'!B6</f>
        <v xml:space="preserve">ГАПОУ "Красноборский лесотехнический техникум"
</v>
      </c>
      <c r="E8" s="133"/>
      <c r="F8" s="133"/>
      <c r="G8" s="133"/>
      <c r="H8" s="133"/>
    </row>
    <row r="9" spans="1:8" ht="15.75" x14ac:dyDescent="0.25">
      <c r="A9" s="121" t="s">
        <v>90</v>
      </c>
      <c r="B9" s="121"/>
      <c r="C9" s="121" t="str">
        <f>'Информация о Чемпионате'!B7</f>
        <v>165430, Архангельская область, с. Красноборск, ул. Красная, д.31</v>
      </c>
      <c r="D9" s="121"/>
      <c r="E9" s="121"/>
      <c r="F9" s="121"/>
      <c r="G9" s="121"/>
      <c r="H9" s="121"/>
    </row>
    <row r="10" spans="1:8" ht="15.75" x14ac:dyDescent="0.25">
      <c r="A10" s="121" t="s">
        <v>92</v>
      </c>
      <c r="B10" s="121"/>
      <c r="C10" s="121" t="str">
        <f>'Информация о Чемпионате'!B9</f>
        <v>Туфанов Михаил Николаевич</v>
      </c>
      <c r="D10" s="121"/>
      <c r="E10" s="121" t="str">
        <f>'Информация о Чемпионате'!B10</f>
        <v>m.tufanov@narfu.ru</v>
      </c>
      <c r="F10" s="121"/>
      <c r="G10" s="121" t="str">
        <f>'Информация о Чемпионате'!B11</f>
        <v>8 981 560 82 59</v>
      </c>
      <c r="H10" s="121"/>
    </row>
    <row r="11" spans="1:8" ht="15.75" customHeight="1" x14ac:dyDescent="0.25">
      <c r="A11" s="121" t="s">
        <v>231</v>
      </c>
      <c r="B11" s="121"/>
      <c r="C11" s="121">
        <f>'Информация о Чемпионате'!B12</f>
        <v>0</v>
      </c>
      <c r="D11" s="121"/>
      <c r="E11" s="121">
        <f>'Информация о Чемпионате'!B13</f>
        <v>0</v>
      </c>
      <c r="F11" s="121"/>
      <c r="G11" s="121">
        <f>'Информация о Чемпионате'!B14</f>
        <v>0</v>
      </c>
      <c r="H11" s="121"/>
    </row>
    <row r="12" spans="1:8" ht="15.75" customHeight="1" x14ac:dyDescent="0.25">
      <c r="A12" s="121" t="s">
        <v>230</v>
      </c>
      <c r="B12" s="121"/>
      <c r="C12" s="121">
        <f>'Информация о Чемпионате'!B17</f>
        <v>13</v>
      </c>
      <c r="D12" s="121"/>
      <c r="E12" s="121"/>
      <c r="F12" s="121"/>
      <c r="G12" s="121"/>
      <c r="H12" s="121"/>
    </row>
    <row r="13" spans="1:8" ht="15.75" x14ac:dyDescent="0.25">
      <c r="A13" s="121" t="s">
        <v>79</v>
      </c>
      <c r="B13" s="121"/>
      <c r="C13" s="121" t="str">
        <f>'Информация о Чемпионате'!B15</f>
        <v>10 (5)</v>
      </c>
      <c r="D13" s="121"/>
      <c r="E13" s="121"/>
      <c r="F13" s="121"/>
      <c r="G13" s="121"/>
      <c r="H13" s="121"/>
    </row>
    <row r="14" spans="1:8" ht="15.75" x14ac:dyDescent="0.25">
      <c r="A14" s="121" t="s">
        <v>80</v>
      </c>
      <c r="B14" s="121"/>
      <c r="C14" s="121">
        <f>'Информация о Чемпионате'!B16</f>
        <v>1</v>
      </c>
      <c r="D14" s="121"/>
      <c r="E14" s="121"/>
      <c r="F14" s="121"/>
      <c r="G14" s="121"/>
      <c r="H14" s="121"/>
    </row>
    <row r="15" spans="1:8" ht="15.75" x14ac:dyDescent="0.25">
      <c r="A15" s="121" t="s">
        <v>91</v>
      </c>
      <c r="B15" s="121"/>
      <c r="C15" s="121">
        <f>'Информация о Чемпионате'!B8</f>
        <v>0</v>
      </c>
      <c r="D15" s="121"/>
      <c r="E15" s="121"/>
      <c r="F15" s="121"/>
      <c r="G15" s="121"/>
      <c r="H15" s="121"/>
    </row>
    <row r="16" spans="1:8" ht="21" thickBot="1" x14ac:dyDescent="0.3">
      <c r="A16" s="114" t="s">
        <v>28</v>
      </c>
      <c r="B16" s="115"/>
      <c r="C16" s="115"/>
      <c r="D16" s="115"/>
      <c r="E16" s="115"/>
      <c r="F16" s="115"/>
      <c r="G16" s="115"/>
      <c r="H16" s="115"/>
    </row>
    <row r="17" spans="1:8" x14ac:dyDescent="0.25">
      <c r="A17" s="118" t="s">
        <v>19</v>
      </c>
      <c r="B17" s="119"/>
      <c r="C17" s="119"/>
      <c r="D17" s="119"/>
      <c r="E17" s="119"/>
      <c r="F17" s="119"/>
      <c r="G17" s="119"/>
      <c r="H17" s="120"/>
    </row>
    <row r="18" spans="1:8" x14ac:dyDescent="0.25">
      <c r="A18" s="105" t="s">
        <v>69</v>
      </c>
      <c r="B18" s="106"/>
      <c r="C18" s="106"/>
      <c r="D18" s="106"/>
      <c r="E18" s="106"/>
      <c r="F18" s="106"/>
      <c r="G18" s="106"/>
      <c r="H18" s="107"/>
    </row>
    <row r="19" spans="1:8" x14ac:dyDescent="0.25">
      <c r="A19" s="105" t="s">
        <v>218</v>
      </c>
      <c r="B19" s="106"/>
      <c r="C19" s="106"/>
      <c r="D19" s="106"/>
      <c r="E19" s="106"/>
      <c r="F19" s="106"/>
      <c r="G19" s="106"/>
      <c r="H19" s="107"/>
    </row>
    <row r="20" spans="1:8" x14ac:dyDescent="0.25">
      <c r="A20" s="105" t="s">
        <v>18</v>
      </c>
      <c r="B20" s="106"/>
      <c r="C20" s="106"/>
      <c r="D20" s="106"/>
      <c r="E20" s="106"/>
      <c r="F20" s="106"/>
      <c r="G20" s="106"/>
      <c r="H20" s="107"/>
    </row>
    <row r="21" spans="1:8" x14ac:dyDescent="0.25">
      <c r="A21" s="105" t="s">
        <v>214</v>
      </c>
      <c r="B21" s="106"/>
      <c r="C21" s="106"/>
      <c r="D21" s="106"/>
      <c r="E21" s="106"/>
      <c r="F21" s="106"/>
      <c r="G21" s="106"/>
      <c r="H21" s="107"/>
    </row>
    <row r="22" spans="1:8" x14ac:dyDescent="0.25">
      <c r="A22" s="105" t="s">
        <v>215</v>
      </c>
      <c r="B22" s="106"/>
      <c r="C22" s="106"/>
      <c r="D22" s="106"/>
      <c r="E22" s="106"/>
      <c r="F22" s="106"/>
      <c r="G22" s="106"/>
      <c r="H22" s="107"/>
    </row>
    <row r="23" spans="1:8" x14ac:dyDescent="0.25">
      <c r="A23" s="105" t="s">
        <v>216</v>
      </c>
      <c r="B23" s="106"/>
      <c r="C23" s="106"/>
      <c r="D23" s="106"/>
      <c r="E23" s="106"/>
      <c r="F23" s="106"/>
      <c r="G23" s="106"/>
      <c r="H23" s="107"/>
    </row>
    <row r="24" spans="1:8" x14ac:dyDescent="0.25">
      <c r="A24" s="105" t="s">
        <v>36</v>
      </c>
      <c r="B24" s="106"/>
      <c r="C24" s="106"/>
      <c r="D24" s="106"/>
      <c r="E24" s="106"/>
      <c r="F24" s="106"/>
      <c r="G24" s="106"/>
      <c r="H24" s="107"/>
    </row>
    <row r="25" spans="1:8" ht="15.75" thickBot="1" x14ac:dyDescent="0.3">
      <c r="A25" s="111" t="s">
        <v>37</v>
      </c>
      <c r="B25" s="112"/>
      <c r="C25" s="112"/>
      <c r="D25" s="112"/>
      <c r="E25" s="112"/>
      <c r="F25" s="112"/>
      <c r="G25" s="112"/>
      <c r="H25" s="113"/>
    </row>
    <row r="26" spans="1:8" ht="60" x14ac:dyDescent="0.25">
      <c r="A26" s="11" t="s">
        <v>12</v>
      </c>
      <c r="B26" s="11" t="s">
        <v>11</v>
      </c>
      <c r="C26" s="13" t="s">
        <v>10</v>
      </c>
      <c r="D26" s="11" t="s">
        <v>9</v>
      </c>
      <c r="E26" s="31" t="s">
        <v>8</v>
      </c>
      <c r="F26" s="11" t="s">
        <v>7</v>
      </c>
      <c r="G26" s="11" t="s">
        <v>6</v>
      </c>
      <c r="H26" s="11" t="s">
        <v>24</v>
      </c>
    </row>
    <row r="27" spans="1:8" ht="39.75" customHeight="1" x14ac:dyDescent="0.25">
      <c r="A27" s="14">
        <v>1</v>
      </c>
      <c r="B27" s="61" t="s">
        <v>103</v>
      </c>
      <c r="C27" s="62" t="s">
        <v>104</v>
      </c>
      <c r="D27" s="3" t="s">
        <v>14</v>
      </c>
      <c r="E27" s="3">
        <v>1</v>
      </c>
      <c r="F27" s="11" t="s">
        <v>160</v>
      </c>
      <c r="G27" s="3">
        <v>1</v>
      </c>
      <c r="H27" s="2"/>
    </row>
    <row r="28" spans="1:8" ht="36.75" customHeight="1" x14ac:dyDescent="0.25">
      <c r="A28" s="14">
        <v>2</v>
      </c>
      <c r="B28" s="61" t="s">
        <v>105</v>
      </c>
      <c r="C28" s="62" t="s">
        <v>106</v>
      </c>
      <c r="D28" s="3" t="s">
        <v>21</v>
      </c>
      <c r="E28" s="3">
        <v>1</v>
      </c>
      <c r="F28" s="11" t="s">
        <v>160</v>
      </c>
      <c r="G28" s="3">
        <v>1</v>
      </c>
      <c r="H28" s="2"/>
    </row>
    <row r="29" spans="1:8" ht="37.5" customHeight="1" x14ac:dyDescent="0.25">
      <c r="A29" s="14">
        <v>3</v>
      </c>
      <c r="B29" s="61" t="s">
        <v>107</v>
      </c>
      <c r="C29" s="62" t="s">
        <v>108</v>
      </c>
      <c r="D29" s="3" t="s">
        <v>21</v>
      </c>
      <c r="E29" s="3">
        <v>1</v>
      </c>
      <c r="F29" s="11" t="s">
        <v>160</v>
      </c>
      <c r="G29" s="3">
        <v>1</v>
      </c>
      <c r="H29" s="2"/>
    </row>
    <row r="30" spans="1:8" ht="36" customHeight="1" x14ac:dyDescent="0.25">
      <c r="A30" s="14">
        <v>4</v>
      </c>
      <c r="B30" s="61" t="s">
        <v>109</v>
      </c>
      <c r="C30" s="62" t="s">
        <v>110</v>
      </c>
      <c r="D30" s="3" t="s">
        <v>21</v>
      </c>
      <c r="E30" s="3">
        <v>1</v>
      </c>
      <c r="F30" s="11" t="s">
        <v>160</v>
      </c>
      <c r="G30" s="3">
        <v>1</v>
      </c>
      <c r="H30" s="15"/>
    </row>
    <row r="31" spans="1:8" ht="37.5" customHeight="1" x14ac:dyDescent="0.25">
      <c r="A31" s="14">
        <v>5</v>
      </c>
      <c r="B31" s="61" t="s">
        <v>111</v>
      </c>
      <c r="C31" s="62" t="s">
        <v>112</v>
      </c>
      <c r="D31" s="3" t="s">
        <v>21</v>
      </c>
      <c r="E31" s="3">
        <v>1</v>
      </c>
      <c r="F31" s="11" t="s">
        <v>160</v>
      </c>
      <c r="G31" s="3">
        <v>1</v>
      </c>
      <c r="H31" s="2"/>
    </row>
    <row r="32" spans="1:8" ht="36" customHeight="1" x14ac:dyDescent="0.25">
      <c r="A32" s="14">
        <v>6</v>
      </c>
      <c r="B32" s="61" t="s">
        <v>113</v>
      </c>
      <c r="C32" s="63" t="s">
        <v>114</v>
      </c>
      <c r="D32" s="3" t="s">
        <v>21</v>
      </c>
      <c r="E32" s="3">
        <v>1</v>
      </c>
      <c r="F32" s="11" t="s">
        <v>160</v>
      </c>
      <c r="G32" s="3">
        <v>1</v>
      </c>
      <c r="H32" s="2"/>
    </row>
    <row r="33" spans="1:8" ht="32.25" customHeight="1" x14ac:dyDescent="0.25">
      <c r="A33" s="14">
        <v>7</v>
      </c>
      <c r="B33" s="61" t="s">
        <v>115</v>
      </c>
      <c r="C33" s="63" t="s">
        <v>116</v>
      </c>
      <c r="D33" s="3" t="s">
        <v>21</v>
      </c>
      <c r="E33" s="3">
        <v>1</v>
      </c>
      <c r="F33" s="11" t="s">
        <v>160</v>
      </c>
      <c r="G33" s="3">
        <v>1</v>
      </c>
      <c r="H33" s="2"/>
    </row>
    <row r="34" spans="1:8" ht="33" customHeight="1" x14ac:dyDescent="0.25">
      <c r="A34" s="14">
        <v>8</v>
      </c>
      <c r="B34" s="61" t="s">
        <v>117</v>
      </c>
      <c r="C34" s="63" t="s">
        <v>118</v>
      </c>
      <c r="D34" s="3" t="s">
        <v>21</v>
      </c>
      <c r="E34" s="3">
        <v>1</v>
      </c>
      <c r="F34" s="11" t="s">
        <v>160</v>
      </c>
      <c r="G34" s="3">
        <v>1</v>
      </c>
      <c r="H34" s="2"/>
    </row>
    <row r="35" spans="1:8" ht="36" customHeight="1" x14ac:dyDescent="0.25">
      <c r="A35" s="14">
        <v>9</v>
      </c>
      <c r="B35" s="61" t="s">
        <v>119</v>
      </c>
      <c r="C35" s="62" t="s">
        <v>120</v>
      </c>
      <c r="D35" s="3" t="s">
        <v>14</v>
      </c>
      <c r="E35" s="3">
        <v>1</v>
      </c>
      <c r="F35" s="11" t="s">
        <v>160</v>
      </c>
      <c r="G35" s="3">
        <v>1</v>
      </c>
      <c r="H35" s="2"/>
    </row>
    <row r="36" spans="1:8" ht="33" customHeight="1" x14ac:dyDescent="0.25">
      <c r="A36" s="14">
        <v>10</v>
      </c>
      <c r="B36" s="61" t="s">
        <v>121</v>
      </c>
      <c r="C36" s="62" t="s">
        <v>122</v>
      </c>
      <c r="D36" s="3" t="s">
        <v>21</v>
      </c>
      <c r="E36" s="3">
        <v>1</v>
      </c>
      <c r="F36" s="11" t="s">
        <v>160</v>
      </c>
      <c r="G36" s="3">
        <v>1</v>
      </c>
      <c r="H36" s="2"/>
    </row>
    <row r="37" spans="1:8" ht="33.75" customHeight="1" x14ac:dyDescent="0.25">
      <c r="A37" s="14">
        <v>11</v>
      </c>
      <c r="B37" s="61" t="s">
        <v>123</v>
      </c>
      <c r="C37" s="63" t="s">
        <v>124</v>
      </c>
      <c r="D37" s="3" t="s">
        <v>21</v>
      </c>
      <c r="E37" s="3">
        <v>1</v>
      </c>
      <c r="F37" s="11" t="s">
        <v>160</v>
      </c>
      <c r="G37" s="3">
        <v>1</v>
      </c>
      <c r="H37" s="2"/>
    </row>
    <row r="38" spans="1:8" ht="37.5" customHeight="1" x14ac:dyDescent="0.25">
      <c r="A38" s="14">
        <v>12</v>
      </c>
      <c r="B38" s="63" t="s">
        <v>125</v>
      </c>
      <c r="C38" s="62" t="s">
        <v>126</v>
      </c>
      <c r="D38" s="3" t="s">
        <v>21</v>
      </c>
      <c r="E38" s="3">
        <v>1</v>
      </c>
      <c r="F38" s="11" t="s">
        <v>160</v>
      </c>
      <c r="G38" s="3">
        <v>1</v>
      </c>
      <c r="H38" s="2"/>
    </row>
    <row r="39" spans="1:8" ht="34.5" customHeight="1" x14ac:dyDescent="0.25">
      <c r="A39" s="14">
        <v>13</v>
      </c>
      <c r="B39" s="63" t="s">
        <v>127</v>
      </c>
      <c r="C39" s="62" t="s">
        <v>128</v>
      </c>
      <c r="D39" s="3" t="s">
        <v>129</v>
      </c>
      <c r="E39" s="3">
        <v>1</v>
      </c>
      <c r="F39" s="11" t="s">
        <v>160</v>
      </c>
      <c r="G39" s="3">
        <v>1</v>
      </c>
      <c r="H39" s="2"/>
    </row>
    <row r="40" spans="1:8" ht="33" customHeight="1" x14ac:dyDescent="0.25">
      <c r="A40" s="14">
        <v>14</v>
      </c>
      <c r="B40" s="63" t="s">
        <v>130</v>
      </c>
      <c r="C40" s="62" t="s">
        <v>131</v>
      </c>
      <c r="D40" s="3" t="s">
        <v>129</v>
      </c>
      <c r="E40" s="3">
        <v>1</v>
      </c>
      <c r="F40" s="11" t="s">
        <v>160</v>
      </c>
      <c r="G40" s="3">
        <v>1</v>
      </c>
      <c r="H40" s="2"/>
    </row>
    <row r="41" spans="1:8" ht="38.25" customHeight="1" x14ac:dyDescent="0.25">
      <c r="A41" s="14">
        <v>15</v>
      </c>
      <c r="B41" s="63" t="s">
        <v>132</v>
      </c>
      <c r="C41" s="62" t="s">
        <v>133</v>
      </c>
      <c r="D41" s="3" t="s">
        <v>129</v>
      </c>
      <c r="E41" s="3">
        <v>1</v>
      </c>
      <c r="F41" s="11" t="s">
        <v>160</v>
      </c>
      <c r="G41" s="3">
        <v>1</v>
      </c>
      <c r="H41" s="2"/>
    </row>
    <row r="42" spans="1:8" ht="38.25" customHeight="1" x14ac:dyDescent="0.25">
      <c r="A42" s="14">
        <v>16</v>
      </c>
      <c r="B42" s="63" t="s">
        <v>134</v>
      </c>
      <c r="C42" s="62" t="s">
        <v>135</v>
      </c>
      <c r="D42" s="3" t="s">
        <v>129</v>
      </c>
      <c r="E42" s="3">
        <v>3</v>
      </c>
      <c r="F42" s="11" t="s">
        <v>160</v>
      </c>
      <c r="G42" s="3">
        <v>3</v>
      </c>
      <c r="H42" s="2"/>
    </row>
    <row r="43" spans="1:8" ht="38.25" customHeight="1" x14ac:dyDescent="0.25">
      <c r="A43" s="14">
        <v>17</v>
      </c>
      <c r="B43" s="63" t="s">
        <v>136</v>
      </c>
      <c r="C43" s="62" t="s">
        <v>137</v>
      </c>
      <c r="D43" s="3" t="s">
        <v>129</v>
      </c>
      <c r="E43" s="3">
        <v>1</v>
      </c>
      <c r="F43" s="11" t="s">
        <v>161</v>
      </c>
      <c r="G43" s="3">
        <v>1</v>
      </c>
      <c r="H43" s="2"/>
    </row>
    <row r="44" spans="1:8" ht="33" customHeight="1" x14ac:dyDescent="0.25">
      <c r="A44" s="14">
        <v>18</v>
      </c>
      <c r="B44" s="63" t="s">
        <v>139</v>
      </c>
      <c r="C44" s="62" t="s">
        <v>140</v>
      </c>
      <c r="D44" s="3" t="s">
        <v>141</v>
      </c>
      <c r="E44" s="3">
        <v>1</v>
      </c>
      <c r="F44" s="11" t="s">
        <v>160</v>
      </c>
      <c r="G44" s="3">
        <v>1</v>
      </c>
      <c r="H44" s="2"/>
    </row>
    <row r="45" spans="1:8" ht="37.5" customHeight="1" x14ac:dyDescent="0.25">
      <c r="A45" s="14">
        <v>19</v>
      </c>
      <c r="B45" s="63" t="s">
        <v>142</v>
      </c>
      <c r="C45" s="62" t="s">
        <v>143</v>
      </c>
      <c r="D45" s="3" t="s">
        <v>144</v>
      </c>
      <c r="E45" s="3">
        <v>3</v>
      </c>
      <c r="F45" s="11" t="s">
        <v>160</v>
      </c>
      <c r="G45" s="3">
        <v>3</v>
      </c>
      <c r="H45" s="2"/>
    </row>
    <row r="46" spans="1:8" ht="34.5" customHeight="1" x14ac:dyDescent="0.25">
      <c r="A46" s="14">
        <v>20</v>
      </c>
      <c r="B46" s="63" t="s">
        <v>145</v>
      </c>
      <c r="C46" s="62" t="s">
        <v>146</v>
      </c>
      <c r="D46" s="3" t="s">
        <v>144</v>
      </c>
      <c r="E46" s="3">
        <v>2</v>
      </c>
      <c r="F46" s="11" t="s">
        <v>160</v>
      </c>
      <c r="G46" s="3">
        <v>2</v>
      </c>
      <c r="H46" s="2"/>
    </row>
    <row r="47" spans="1:8" ht="20.25" x14ac:dyDescent="0.25">
      <c r="A47" s="114" t="s">
        <v>13</v>
      </c>
      <c r="B47" s="115"/>
      <c r="C47" s="115"/>
      <c r="D47" s="115"/>
      <c r="E47" s="129"/>
      <c r="F47" s="129"/>
      <c r="G47" s="115"/>
      <c r="H47" s="115"/>
    </row>
    <row r="48" spans="1:8" ht="60" x14ac:dyDescent="0.25">
      <c r="A48" s="12" t="s">
        <v>12</v>
      </c>
      <c r="B48" s="11" t="s">
        <v>11</v>
      </c>
      <c r="C48" s="31" t="s">
        <v>10</v>
      </c>
      <c r="D48" s="11" t="s">
        <v>9</v>
      </c>
      <c r="E48" s="11" t="s">
        <v>8</v>
      </c>
      <c r="F48" s="11" t="s">
        <v>7</v>
      </c>
      <c r="G48" s="11" t="s">
        <v>6</v>
      </c>
      <c r="H48" s="11" t="s">
        <v>24</v>
      </c>
    </row>
    <row r="49" spans="1:8" s="59" customFormat="1" ht="33" customHeight="1" x14ac:dyDescent="0.25">
      <c r="A49" s="14">
        <v>1</v>
      </c>
      <c r="B49" s="78" t="s">
        <v>5</v>
      </c>
      <c r="C49" s="62" t="s">
        <v>162</v>
      </c>
      <c r="D49" s="3" t="s">
        <v>2</v>
      </c>
      <c r="E49" s="74">
        <v>1</v>
      </c>
      <c r="F49" s="74" t="s">
        <v>0</v>
      </c>
      <c r="G49" s="3">
        <f>E49</f>
        <v>1</v>
      </c>
      <c r="H49" s="11"/>
    </row>
    <row r="50" spans="1:8" s="59" customFormat="1" ht="24.75" customHeight="1" x14ac:dyDescent="0.25">
      <c r="A50" s="14">
        <v>2</v>
      </c>
      <c r="B50" s="85" t="s">
        <v>163</v>
      </c>
      <c r="C50" s="85" t="s">
        <v>124</v>
      </c>
      <c r="D50" s="3" t="s">
        <v>2</v>
      </c>
      <c r="E50" s="3">
        <v>1</v>
      </c>
      <c r="F50" s="3" t="s">
        <v>0</v>
      </c>
      <c r="G50" s="3">
        <f>E50</f>
        <v>1</v>
      </c>
      <c r="H50" s="11"/>
    </row>
    <row r="51" spans="1:8" s="59" customFormat="1" ht="30" x14ac:dyDescent="0.25">
      <c r="A51" s="14">
        <v>3</v>
      </c>
      <c r="B51" s="86" t="s">
        <v>3</v>
      </c>
      <c r="C51" s="87" t="s">
        <v>164</v>
      </c>
      <c r="D51" s="3" t="s">
        <v>2</v>
      </c>
      <c r="E51" s="3">
        <v>1</v>
      </c>
      <c r="F51" s="3" t="s">
        <v>0</v>
      </c>
      <c r="G51" s="3">
        <f>E51</f>
        <v>1</v>
      </c>
      <c r="H51" s="11"/>
    </row>
    <row r="52" spans="1:8" s="59" customFormat="1" ht="45" x14ac:dyDescent="0.25">
      <c r="A52" s="14">
        <v>4</v>
      </c>
      <c r="B52" s="86" t="s">
        <v>165</v>
      </c>
      <c r="C52" s="88" t="s">
        <v>166</v>
      </c>
      <c r="D52" s="3" t="s">
        <v>2</v>
      </c>
      <c r="E52" s="3">
        <v>1</v>
      </c>
      <c r="F52" s="3" t="s">
        <v>0</v>
      </c>
      <c r="G52" s="11" t="s">
        <v>167</v>
      </c>
      <c r="H52" s="11"/>
    </row>
    <row r="53" spans="1:8" ht="45" x14ac:dyDescent="0.25">
      <c r="A53" s="74">
        <v>5</v>
      </c>
      <c r="B53" s="86" t="s">
        <v>168</v>
      </c>
      <c r="C53" s="88" t="s">
        <v>169</v>
      </c>
      <c r="D53" s="3" t="s">
        <v>2</v>
      </c>
      <c r="E53" s="3">
        <v>1</v>
      </c>
      <c r="F53" s="3" t="s">
        <v>0</v>
      </c>
      <c r="G53" s="11" t="s">
        <v>167</v>
      </c>
      <c r="H53" s="2"/>
    </row>
    <row r="54" spans="1:8" ht="45" x14ac:dyDescent="0.25">
      <c r="A54" s="3">
        <v>6</v>
      </c>
      <c r="B54" s="88" t="s">
        <v>170</v>
      </c>
      <c r="C54" s="88" t="s">
        <v>171</v>
      </c>
      <c r="D54" s="3" t="s">
        <v>2</v>
      </c>
      <c r="E54" s="3">
        <v>1</v>
      </c>
      <c r="F54" s="3" t="s">
        <v>0</v>
      </c>
      <c r="G54" s="11" t="s">
        <v>167</v>
      </c>
      <c r="H54" s="2"/>
    </row>
    <row r="55" spans="1:8" ht="57" customHeight="1" x14ac:dyDescent="0.25">
      <c r="A55" s="3">
        <v>7</v>
      </c>
      <c r="B55" s="89" t="s">
        <v>1</v>
      </c>
      <c r="C55" s="90" t="s">
        <v>172</v>
      </c>
      <c r="D55" s="3" t="s">
        <v>2</v>
      </c>
      <c r="E55" s="3">
        <v>1</v>
      </c>
      <c r="F55" s="3" t="s">
        <v>0</v>
      </c>
      <c r="G55" s="11" t="s">
        <v>167</v>
      </c>
      <c r="H55" s="2"/>
    </row>
  </sheetData>
  <mergeCells count="39">
    <mergeCell ref="C15:H15"/>
    <mergeCell ref="A11:B11"/>
    <mergeCell ref="C11:D11"/>
    <mergeCell ref="E11:F11"/>
    <mergeCell ref="G11:H11"/>
    <mergeCell ref="A12:B12"/>
    <mergeCell ref="C12:H12"/>
    <mergeCell ref="A14:B14"/>
    <mergeCell ref="C14:H1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A1:H1"/>
    <mergeCell ref="A5:H5"/>
    <mergeCell ref="A6:H6"/>
    <mergeCell ref="A2:H2"/>
    <mergeCell ref="A3:H3"/>
    <mergeCell ref="A4:H4"/>
    <mergeCell ref="A47:H47"/>
    <mergeCell ref="A19:H19"/>
    <mergeCell ref="A24:H24"/>
    <mergeCell ref="A25:H25"/>
    <mergeCell ref="A16:H16"/>
    <mergeCell ref="A23:H23"/>
    <mergeCell ref="A18:H18"/>
    <mergeCell ref="A22:H22"/>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Normal="160" workbookViewId="0">
      <selection activeCell="C12" sqref="C12:H12"/>
    </sheetView>
  </sheetViews>
  <sheetFormatPr defaultColWidth="14.42578125" defaultRowHeight="15" x14ac:dyDescent="0.25"/>
  <cols>
    <col min="1" max="1" width="5.140625" style="48" customWidth="1"/>
    <col min="2" max="2" width="52" style="48" customWidth="1"/>
    <col min="3" max="3" width="27.42578125" style="48" customWidth="1"/>
    <col min="4" max="4" width="22" style="48" customWidth="1"/>
    <col min="5" max="5" width="15.42578125" style="48" customWidth="1"/>
    <col min="6" max="6" width="23.42578125" style="48" bestFit="1" customWidth="1"/>
    <col min="7" max="7" width="14.42578125" style="48" customWidth="1"/>
    <col min="8" max="8" width="25" style="48" bestFit="1" customWidth="1"/>
    <col min="9" max="11" width="8.7109375" style="1" customWidth="1"/>
    <col min="12" max="16384" width="14.42578125" style="1"/>
  </cols>
  <sheetData>
    <row r="1" spans="1:8" x14ac:dyDescent="0.25">
      <c r="A1" s="134" t="s">
        <v>23</v>
      </c>
      <c r="B1" s="106"/>
      <c r="C1" s="106"/>
      <c r="D1" s="106"/>
      <c r="E1" s="106"/>
      <c r="F1" s="106"/>
      <c r="G1" s="106"/>
      <c r="H1" s="106"/>
    </row>
    <row r="2" spans="1:8" s="43" customFormat="1" ht="20.25" x14ac:dyDescent="0.3">
      <c r="A2" s="131" t="s">
        <v>96</v>
      </c>
      <c r="B2" s="131"/>
      <c r="C2" s="131"/>
      <c r="D2" s="131"/>
      <c r="E2" s="131"/>
      <c r="F2" s="131"/>
      <c r="G2" s="131"/>
      <c r="H2" s="131"/>
    </row>
    <row r="3" spans="1:8" s="43" customFormat="1" ht="20.25" x14ac:dyDescent="0.25">
      <c r="A3" s="132" t="str">
        <f>'Информация о Чемпионате'!B4</f>
        <v>Региональный</v>
      </c>
      <c r="B3" s="132"/>
      <c r="C3" s="132"/>
      <c r="D3" s="132"/>
      <c r="E3" s="132"/>
      <c r="F3" s="132"/>
      <c r="G3" s="132"/>
      <c r="H3" s="132"/>
    </row>
    <row r="4" spans="1:8" s="43" customFormat="1" ht="20.25" x14ac:dyDescent="0.3">
      <c r="A4" s="131" t="s">
        <v>97</v>
      </c>
      <c r="B4" s="131"/>
      <c r="C4" s="131"/>
      <c r="D4" s="131"/>
      <c r="E4" s="131"/>
      <c r="F4" s="131"/>
      <c r="G4" s="131"/>
      <c r="H4" s="131"/>
    </row>
    <row r="5" spans="1:8" ht="20.25" x14ac:dyDescent="0.25">
      <c r="A5" s="130" t="str">
        <f>'Информация о Чемпионате'!B3</f>
        <v>Управление харвестером</v>
      </c>
      <c r="B5" s="130"/>
      <c r="C5" s="130"/>
      <c r="D5" s="130"/>
      <c r="E5" s="130"/>
      <c r="F5" s="130"/>
      <c r="G5" s="130"/>
      <c r="H5" s="130"/>
    </row>
    <row r="6" spans="1:8" x14ac:dyDescent="0.25">
      <c r="A6" s="121" t="s">
        <v>25</v>
      </c>
      <c r="B6" s="129"/>
      <c r="C6" s="129"/>
      <c r="D6" s="129"/>
      <c r="E6" s="129"/>
      <c r="F6" s="129"/>
      <c r="G6" s="129"/>
      <c r="H6" s="129"/>
    </row>
    <row r="7" spans="1:8" ht="15.75" x14ac:dyDescent="0.25">
      <c r="A7" s="121" t="s">
        <v>93</v>
      </c>
      <c r="B7" s="121"/>
      <c r="C7" s="133" t="str">
        <f>'Информация о Чемпионате'!B5</f>
        <v>Архангельская область</v>
      </c>
      <c r="D7" s="133"/>
      <c r="E7" s="133"/>
      <c r="F7" s="133"/>
      <c r="G7" s="133"/>
      <c r="H7" s="133"/>
    </row>
    <row r="8" spans="1:8" ht="15.75" x14ac:dyDescent="0.25">
      <c r="A8" s="121" t="s">
        <v>95</v>
      </c>
      <c r="B8" s="121"/>
      <c r="C8" s="121"/>
      <c r="D8" s="133" t="str">
        <f>'Информация о Чемпионате'!B6</f>
        <v xml:space="preserve">ГАПОУ "Красноборский лесотехнический техникум"
</v>
      </c>
      <c r="E8" s="133"/>
      <c r="F8" s="133"/>
      <c r="G8" s="133"/>
      <c r="H8" s="133"/>
    </row>
    <row r="9" spans="1:8" ht="15.75" x14ac:dyDescent="0.25">
      <c r="A9" s="121" t="s">
        <v>90</v>
      </c>
      <c r="B9" s="121"/>
      <c r="C9" s="121" t="str">
        <f>'Информация о Чемпионате'!B7</f>
        <v>165430, Архангельская область, с. Красноборск, ул. Красная, д.31</v>
      </c>
      <c r="D9" s="121"/>
      <c r="E9" s="121"/>
      <c r="F9" s="121"/>
      <c r="G9" s="121"/>
      <c r="H9" s="121"/>
    </row>
    <row r="10" spans="1:8" ht="15.75" x14ac:dyDescent="0.25">
      <c r="A10" s="121" t="s">
        <v>92</v>
      </c>
      <c r="B10" s="121"/>
      <c r="C10" s="121" t="str">
        <f>'Информация о Чемпионате'!B9</f>
        <v>Туфанов Михаил Николаевич</v>
      </c>
      <c r="D10" s="121"/>
      <c r="E10" s="121" t="str">
        <f>'Информация о Чемпионате'!B10</f>
        <v>m.tufanov@narfu.ru</v>
      </c>
      <c r="F10" s="121"/>
      <c r="G10" s="121" t="str">
        <f>'Информация о Чемпионате'!B11</f>
        <v>8 981 560 82 59</v>
      </c>
      <c r="H10" s="121"/>
    </row>
    <row r="11" spans="1:8" ht="15.75" x14ac:dyDescent="0.25">
      <c r="A11" s="121" t="s">
        <v>231</v>
      </c>
      <c r="B11" s="121"/>
      <c r="C11" s="121">
        <f>'Информация о Чемпионате'!B12</f>
        <v>0</v>
      </c>
      <c r="D11" s="121"/>
      <c r="E11" s="121">
        <f>'Информация о Чемпионате'!B13</f>
        <v>0</v>
      </c>
      <c r="F11" s="121"/>
      <c r="G11" s="121">
        <f>'Информация о Чемпионате'!B14</f>
        <v>0</v>
      </c>
      <c r="H11" s="121"/>
    </row>
    <row r="12" spans="1:8" ht="15.75" customHeight="1" x14ac:dyDescent="0.25">
      <c r="A12" s="121" t="s">
        <v>230</v>
      </c>
      <c r="B12" s="121"/>
      <c r="C12" s="121">
        <f>'Информация о Чемпионате'!B17</f>
        <v>13</v>
      </c>
      <c r="D12" s="121"/>
      <c r="E12" s="121"/>
      <c r="F12" s="121"/>
      <c r="G12" s="121"/>
      <c r="H12" s="121"/>
    </row>
    <row r="13" spans="1:8" ht="15.75" x14ac:dyDescent="0.25">
      <c r="A13" s="121" t="s">
        <v>79</v>
      </c>
      <c r="B13" s="121"/>
      <c r="C13" s="121" t="str">
        <f>'Информация о Чемпионате'!B15</f>
        <v>10 (5)</v>
      </c>
      <c r="D13" s="121"/>
      <c r="E13" s="121"/>
      <c r="F13" s="121"/>
      <c r="G13" s="121"/>
      <c r="H13" s="121"/>
    </row>
    <row r="14" spans="1:8" ht="15.75" x14ac:dyDescent="0.25">
      <c r="A14" s="121" t="s">
        <v>80</v>
      </c>
      <c r="B14" s="121"/>
      <c r="C14" s="121">
        <f>'Информация о Чемпионате'!B16</f>
        <v>1</v>
      </c>
      <c r="D14" s="121"/>
      <c r="E14" s="121"/>
      <c r="F14" s="121"/>
      <c r="G14" s="121"/>
      <c r="H14" s="121"/>
    </row>
    <row r="15" spans="1:8" ht="15.75" x14ac:dyDescent="0.25">
      <c r="A15" s="121" t="s">
        <v>91</v>
      </c>
      <c r="B15" s="121"/>
      <c r="C15" s="121">
        <f>'Информация о Чемпионате'!B8</f>
        <v>0</v>
      </c>
      <c r="D15" s="121"/>
      <c r="E15" s="121"/>
      <c r="F15" s="121"/>
      <c r="G15" s="121"/>
      <c r="H15" s="121"/>
    </row>
    <row r="16" spans="1:8" ht="20.25" x14ac:dyDescent="0.25">
      <c r="A16" s="114" t="s">
        <v>29</v>
      </c>
      <c r="B16" s="115"/>
      <c r="C16" s="115"/>
      <c r="D16" s="115"/>
      <c r="E16" s="115"/>
      <c r="F16" s="115"/>
      <c r="G16" s="115"/>
      <c r="H16" s="115"/>
    </row>
    <row r="17" spans="1:8" ht="60" x14ac:dyDescent="0.25">
      <c r="A17" s="11" t="s">
        <v>12</v>
      </c>
      <c r="B17" s="11" t="s">
        <v>11</v>
      </c>
      <c r="C17" s="95" t="s">
        <v>10</v>
      </c>
      <c r="D17" s="31" t="s">
        <v>9</v>
      </c>
      <c r="E17" s="31" t="s">
        <v>8</v>
      </c>
      <c r="F17" s="31" t="s">
        <v>7</v>
      </c>
      <c r="G17" s="31" t="s">
        <v>6</v>
      </c>
      <c r="H17" s="11" t="s">
        <v>24</v>
      </c>
    </row>
    <row r="18" spans="1:8" ht="25.5" x14ac:dyDescent="0.25">
      <c r="A18" s="14">
        <v>1</v>
      </c>
      <c r="B18" s="62" t="s">
        <v>173</v>
      </c>
      <c r="C18" s="62" t="s">
        <v>174</v>
      </c>
      <c r="D18" s="93" t="s">
        <v>15</v>
      </c>
      <c r="E18" s="94">
        <v>1</v>
      </c>
      <c r="F18" s="94" t="s">
        <v>175</v>
      </c>
      <c r="G18" s="11">
        <v>1</v>
      </c>
      <c r="H18" s="29"/>
    </row>
    <row r="19" spans="1:8" ht="25.5" x14ac:dyDescent="0.25">
      <c r="A19" s="14">
        <v>2</v>
      </c>
      <c r="B19" s="62" t="s">
        <v>176</v>
      </c>
      <c r="C19" s="62" t="s">
        <v>177</v>
      </c>
      <c r="D19" s="14" t="s">
        <v>15</v>
      </c>
      <c r="E19" s="14">
        <v>1</v>
      </c>
      <c r="F19" s="14" t="s">
        <v>0</v>
      </c>
      <c r="G19" s="11">
        <v>10</v>
      </c>
      <c r="H19" s="29"/>
    </row>
    <row r="20" spans="1:8" ht="25.5" x14ac:dyDescent="0.25">
      <c r="A20" s="14">
        <v>3</v>
      </c>
      <c r="B20" s="62" t="s">
        <v>178</v>
      </c>
      <c r="C20" s="62" t="s">
        <v>177</v>
      </c>
      <c r="D20" s="14" t="s">
        <v>15</v>
      </c>
      <c r="E20" s="14">
        <v>1</v>
      </c>
      <c r="F20" s="14" t="s">
        <v>0</v>
      </c>
      <c r="G20" s="11">
        <v>10</v>
      </c>
      <c r="H20" s="29"/>
    </row>
    <row r="21" spans="1:8" x14ac:dyDescent="0.25">
      <c r="A21" s="14">
        <v>4</v>
      </c>
      <c r="B21" s="62" t="s">
        <v>179</v>
      </c>
      <c r="C21" s="62" t="s">
        <v>180</v>
      </c>
      <c r="D21" s="14" t="s">
        <v>15</v>
      </c>
      <c r="E21" s="14">
        <v>1</v>
      </c>
      <c r="F21" s="14" t="s">
        <v>181</v>
      </c>
      <c r="G21" s="11">
        <v>10</v>
      </c>
      <c r="H21" s="29"/>
    </row>
    <row r="22" spans="1:8" ht="25.5" x14ac:dyDescent="0.25">
      <c r="A22" s="14">
        <v>5</v>
      </c>
      <c r="B22" s="62" t="s">
        <v>182</v>
      </c>
      <c r="C22" s="62" t="s">
        <v>183</v>
      </c>
      <c r="D22" s="14" t="s">
        <v>15</v>
      </c>
      <c r="E22" s="14">
        <v>1</v>
      </c>
      <c r="F22" s="14" t="s">
        <v>0</v>
      </c>
      <c r="G22" s="11">
        <v>10</v>
      </c>
      <c r="H22" s="29"/>
    </row>
    <row r="23" spans="1:8" ht="19.5" customHeight="1" x14ac:dyDescent="0.25">
      <c r="A23" s="14">
        <v>6</v>
      </c>
      <c r="B23" s="62" t="s">
        <v>184</v>
      </c>
      <c r="C23" s="62" t="s">
        <v>185</v>
      </c>
      <c r="D23" s="14" t="s">
        <v>15</v>
      </c>
      <c r="E23" s="14">
        <v>1</v>
      </c>
      <c r="F23" s="14" t="s">
        <v>0</v>
      </c>
      <c r="G23" s="11">
        <v>10</v>
      </c>
      <c r="H23" s="29"/>
    </row>
    <row r="24" spans="1:8" ht="29.25" customHeight="1" x14ac:dyDescent="0.25">
      <c r="A24" s="14">
        <v>7</v>
      </c>
      <c r="B24" s="62" t="s">
        <v>186</v>
      </c>
      <c r="C24" s="62" t="s">
        <v>187</v>
      </c>
      <c r="D24" s="74" t="s">
        <v>15</v>
      </c>
      <c r="E24" s="14">
        <v>1</v>
      </c>
      <c r="F24" s="14" t="s">
        <v>0</v>
      </c>
      <c r="G24" s="11">
        <v>9</v>
      </c>
      <c r="H24" s="29"/>
    </row>
    <row r="25" spans="1:8" x14ac:dyDescent="0.25">
      <c r="A25" s="14">
        <v>8</v>
      </c>
      <c r="B25" s="62" t="s">
        <v>188</v>
      </c>
      <c r="C25" s="62" t="s">
        <v>189</v>
      </c>
      <c r="D25" s="91" t="s">
        <v>15</v>
      </c>
      <c r="E25" s="13">
        <v>1</v>
      </c>
      <c r="F25" s="14" t="s">
        <v>0</v>
      </c>
      <c r="G25" s="31">
        <v>5</v>
      </c>
      <c r="H25" s="29"/>
    </row>
    <row r="26" spans="1:8" ht="25.5" x14ac:dyDescent="0.25">
      <c r="A26" s="14">
        <v>9</v>
      </c>
      <c r="B26" s="62" t="s">
        <v>190</v>
      </c>
      <c r="C26" s="62" t="s">
        <v>191</v>
      </c>
      <c r="D26" s="92" t="s">
        <v>15</v>
      </c>
      <c r="E26" s="11">
        <v>1</v>
      </c>
      <c r="F26" s="14" t="s">
        <v>192</v>
      </c>
      <c r="G26" s="3">
        <v>1</v>
      </c>
      <c r="H26" s="29"/>
    </row>
    <row r="27" spans="1:8" ht="31.5" customHeight="1" x14ac:dyDescent="0.25">
      <c r="A27" s="14">
        <v>10</v>
      </c>
      <c r="B27" s="62" t="s">
        <v>193</v>
      </c>
      <c r="C27" s="62" t="s">
        <v>194</v>
      </c>
      <c r="D27" s="79" t="s">
        <v>15</v>
      </c>
      <c r="E27" s="11">
        <v>1</v>
      </c>
      <c r="F27" s="14" t="s">
        <v>0</v>
      </c>
      <c r="G27" s="11">
        <v>5</v>
      </c>
      <c r="H27" s="29"/>
    </row>
    <row r="28" spans="1:8" ht="20.25" x14ac:dyDescent="0.3">
      <c r="A28" s="136" t="s">
        <v>30</v>
      </c>
      <c r="B28" s="137"/>
      <c r="C28" s="137"/>
      <c r="D28" s="137"/>
      <c r="E28" s="137"/>
      <c r="F28" s="137"/>
      <c r="G28" s="137"/>
      <c r="H28" s="138"/>
    </row>
    <row r="29" spans="1:8" ht="60" x14ac:dyDescent="0.25">
      <c r="A29" s="3" t="s">
        <v>12</v>
      </c>
      <c r="B29" s="3" t="s">
        <v>11</v>
      </c>
      <c r="C29" s="11" t="s">
        <v>10</v>
      </c>
      <c r="D29" s="3" t="s">
        <v>9</v>
      </c>
      <c r="E29" s="3" t="s">
        <v>8</v>
      </c>
      <c r="F29" s="3" t="s">
        <v>7</v>
      </c>
      <c r="G29" s="11" t="s">
        <v>6</v>
      </c>
      <c r="H29" s="11" t="s">
        <v>24</v>
      </c>
    </row>
    <row r="30" spans="1:8" s="41" customFormat="1" ht="29.25" customHeight="1" x14ac:dyDescent="0.25">
      <c r="A30" s="27">
        <v>1</v>
      </c>
      <c r="B30" s="96" t="s">
        <v>70</v>
      </c>
      <c r="C30" s="96" t="s">
        <v>195</v>
      </c>
      <c r="D30" s="3" t="s">
        <v>15</v>
      </c>
      <c r="E30" s="3">
        <v>1</v>
      </c>
      <c r="F30" s="3" t="s">
        <v>196</v>
      </c>
      <c r="G30" s="3">
        <v>5</v>
      </c>
      <c r="H30" s="39"/>
    </row>
    <row r="31" spans="1:8" s="41" customFormat="1" ht="36.75" customHeight="1" x14ac:dyDescent="0.25">
      <c r="A31" s="27">
        <v>2</v>
      </c>
      <c r="B31" s="96" t="s">
        <v>71</v>
      </c>
      <c r="C31" s="96" t="s">
        <v>197</v>
      </c>
      <c r="D31" s="3" t="s">
        <v>15</v>
      </c>
      <c r="E31" s="3">
        <v>1</v>
      </c>
      <c r="F31" s="3" t="s">
        <v>0</v>
      </c>
      <c r="G31" s="3">
        <v>26</v>
      </c>
      <c r="H31" s="39"/>
    </row>
    <row r="32" spans="1:8" s="41" customFormat="1" ht="37.5" customHeight="1" x14ac:dyDescent="0.25">
      <c r="A32" s="27">
        <v>3</v>
      </c>
      <c r="B32" s="96" t="s">
        <v>198</v>
      </c>
      <c r="C32" s="96" t="s">
        <v>199</v>
      </c>
      <c r="D32" s="3" t="s">
        <v>15</v>
      </c>
      <c r="E32" s="3">
        <v>1</v>
      </c>
      <c r="F32" s="3" t="s">
        <v>0</v>
      </c>
      <c r="G32" s="3">
        <v>26</v>
      </c>
      <c r="H32" s="39"/>
    </row>
    <row r="33" spans="1:8" s="41" customFormat="1" ht="30.75" customHeight="1" x14ac:dyDescent="0.25">
      <c r="A33" s="27">
        <v>4</v>
      </c>
      <c r="B33" s="96" t="s">
        <v>200</v>
      </c>
      <c r="C33" s="96" t="s">
        <v>201</v>
      </c>
      <c r="D33" s="3" t="s">
        <v>15</v>
      </c>
      <c r="E33" s="3">
        <v>1</v>
      </c>
      <c r="F33" s="3" t="s">
        <v>192</v>
      </c>
      <c r="G33" s="3">
        <v>5</v>
      </c>
      <c r="H33" s="39"/>
    </row>
    <row r="34" spans="1:8" s="41" customFormat="1" ht="25.5" customHeight="1" x14ac:dyDescent="0.25">
      <c r="A34" s="27">
        <v>5</v>
      </c>
      <c r="B34" s="96" t="s">
        <v>202</v>
      </c>
      <c r="C34" s="96" t="s">
        <v>203</v>
      </c>
      <c r="D34" s="3" t="s">
        <v>15</v>
      </c>
      <c r="E34" s="3">
        <v>1</v>
      </c>
      <c r="F34" s="3" t="s">
        <v>0</v>
      </c>
      <c r="G34" s="3">
        <v>10</v>
      </c>
      <c r="H34" s="39"/>
    </row>
    <row r="35" spans="1:8" s="41" customFormat="1" ht="33" customHeight="1" x14ac:dyDescent="0.25">
      <c r="A35" s="97">
        <v>6</v>
      </c>
      <c r="B35" s="98" t="s">
        <v>204</v>
      </c>
      <c r="C35" s="98" t="s">
        <v>205</v>
      </c>
      <c r="D35" s="99" t="s">
        <v>15</v>
      </c>
      <c r="E35" s="99">
        <v>1</v>
      </c>
      <c r="F35" s="99" t="s">
        <v>0</v>
      </c>
      <c r="G35" s="99">
        <v>10</v>
      </c>
      <c r="H35" s="100"/>
    </row>
    <row r="36" spans="1:8" s="41" customFormat="1" ht="15.75" customHeight="1" x14ac:dyDescent="0.25">
      <c r="A36" s="33">
        <v>7</v>
      </c>
      <c r="B36" s="26" t="s">
        <v>72</v>
      </c>
      <c r="C36" s="26" t="s">
        <v>73</v>
      </c>
      <c r="D36" s="27" t="s">
        <v>15</v>
      </c>
      <c r="E36" s="42">
        <v>1</v>
      </c>
      <c r="F36" s="40" t="s">
        <v>0</v>
      </c>
      <c r="G36" s="27">
        <v>1</v>
      </c>
      <c r="H36" s="101"/>
    </row>
    <row r="37" spans="1:8" s="41" customFormat="1" ht="33" customHeight="1" x14ac:dyDescent="0.25">
      <c r="A37" s="33">
        <v>8</v>
      </c>
      <c r="B37" s="26" t="s">
        <v>74</v>
      </c>
      <c r="C37" s="51" t="s">
        <v>34</v>
      </c>
      <c r="D37" s="27" t="s">
        <v>15</v>
      </c>
      <c r="E37" s="42">
        <v>1</v>
      </c>
      <c r="F37" s="40" t="s">
        <v>75</v>
      </c>
      <c r="G37" s="27">
        <v>1</v>
      </c>
      <c r="H37" s="101"/>
    </row>
    <row r="38" spans="1:8" ht="20.25" x14ac:dyDescent="0.25">
      <c r="A38" s="135" t="s">
        <v>13</v>
      </c>
      <c r="B38" s="129"/>
      <c r="C38" s="129"/>
      <c r="D38" s="129"/>
      <c r="E38" s="129"/>
      <c r="F38" s="129"/>
      <c r="G38" s="129"/>
      <c r="H38" s="129"/>
    </row>
    <row r="39" spans="1:8" ht="60" x14ac:dyDescent="0.25">
      <c r="A39" s="12" t="s">
        <v>12</v>
      </c>
      <c r="B39" s="11" t="s">
        <v>11</v>
      </c>
      <c r="C39" s="11" t="s">
        <v>10</v>
      </c>
      <c r="D39" s="11" t="s">
        <v>9</v>
      </c>
      <c r="E39" s="11" t="s">
        <v>8</v>
      </c>
      <c r="F39" s="11" t="s">
        <v>7</v>
      </c>
      <c r="G39" s="11" t="s">
        <v>6</v>
      </c>
      <c r="H39" s="11" t="s">
        <v>24</v>
      </c>
    </row>
    <row r="40" spans="1:8" ht="28.5" customHeight="1" x14ac:dyDescent="0.25">
      <c r="A40" s="74">
        <v>1</v>
      </c>
      <c r="B40" s="73" t="s">
        <v>206</v>
      </c>
      <c r="C40" s="62" t="s">
        <v>207</v>
      </c>
      <c r="D40" s="3" t="s">
        <v>2</v>
      </c>
      <c r="E40" s="74">
        <v>1</v>
      </c>
      <c r="F40" s="74" t="s">
        <v>0</v>
      </c>
      <c r="G40" s="3">
        <v>10</v>
      </c>
      <c r="H40" s="2"/>
    </row>
    <row r="41" spans="1:8" ht="25.5" x14ac:dyDescent="0.25">
      <c r="A41" s="3">
        <v>2</v>
      </c>
      <c r="B41" s="102" t="s">
        <v>208</v>
      </c>
      <c r="C41" s="103" t="s">
        <v>209</v>
      </c>
      <c r="D41" s="3" t="s">
        <v>2</v>
      </c>
      <c r="E41" s="3">
        <v>1</v>
      </c>
      <c r="F41" s="3" t="s">
        <v>0</v>
      </c>
      <c r="G41" s="3">
        <v>10</v>
      </c>
      <c r="H41" s="2"/>
    </row>
  </sheetData>
  <mergeCells count="31">
    <mergeCell ref="A13:B13"/>
    <mergeCell ref="C13:H13"/>
    <mergeCell ref="A15:B15"/>
    <mergeCell ref="C15:H15"/>
    <mergeCell ref="A11:B11"/>
    <mergeCell ref="C11:D11"/>
    <mergeCell ref="E11:F11"/>
    <mergeCell ref="G11:H11"/>
    <mergeCell ref="A12:B12"/>
    <mergeCell ref="C12:H12"/>
    <mergeCell ref="C9:H9"/>
    <mergeCell ref="A10:B10"/>
    <mergeCell ref="C10:D10"/>
    <mergeCell ref="E10:F10"/>
    <mergeCell ref="G10:H10"/>
    <mergeCell ref="A38:H38"/>
    <mergeCell ref="A28:H28"/>
    <mergeCell ref="A1:H1"/>
    <mergeCell ref="A5:H5"/>
    <mergeCell ref="A6:H6"/>
    <mergeCell ref="A16:H16"/>
    <mergeCell ref="A14:B14"/>
    <mergeCell ref="C14:H14"/>
    <mergeCell ref="A2:H2"/>
    <mergeCell ref="A3:H3"/>
    <mergeCell ref="A4:H4"/>
    <mergeCell ref="A7:B7"/>
    <mergeCell ref="C7:H7"/>
    <mergeCell ref="A8:C8"/>
    <mergeCell ref="D8:H8"/>
    <mergeCell ref="A9:B9"/>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87" zoomScaleNormal="87" workbookViewId="0">
      <selection activeCell="D15" sqref="D15"/>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x14ac:dyDescent="0.25">
      <c r="A1" s="140" t="s">
        <v>23</v>
      </c>
      <c r="B1" s="141"/>
      <c r="C1" s="141"/>
      <c r="D1" s="141"/>
      <c r="E1" s="141"/>
      <c r="F1" s="141"/>
      <c r="G1" s="141"/>
    </row>
    <row r="2" spans="1:8" s="43" customFormat="1" ht="20.25" x14ac:dyDescent="0.3">
      <c r="A2" s="131" t="s">
        <v>96</v>
      </c>
      <c r="B2" s="131"/>
      <c r="C2" s="131"/>
      <c r="D2" s="131"/>
      <c r="E2" s="131"/>
      <c r="F2" s="131"/>
      <c r="G2" s="131"/>
      <c r="H2" s="56"/>
    </row>
    <row r="3" spans="1:8" s="43" customFormat="1" ht="20.25" x14ac:dyDescent="0.25">
      <c r="A3" s="132" t="str">
        <f>'Информация о Чемпионате'!B4</f>
        <v>Региональный</v>
      </c>
      <c r="B3" s="132"/>
      <c r="C3" s="132"/>
      <c r="D3" s="132"/>
      <c r="E3" s="132"/>
      <c r="F3" s="132"/>
      <c r="G3" s="132"/>
      <c r="H3" s="57"/>
    </row>
    <row r="4" spans="1:8" s="43" customFormat="1" ht="20.25" x14ac:dyDescent="0.3">
      <c r="A4" s="131" t="s">
        <v>97</v>
      </c>
      <c r="B4" s="131"/>
      <c r="C4" s="131"/>
      <c r="D4" s="131"/>
      <c r="E4" s="131"/>
      <c r="F4" s="131"/>
      <c r="G4" s="131"/>
      <c r="H4" s="56"/>
    </row>
    <row r="5" spans="1:8" ht="20.25" x14ac:dyDescent="0.25">
      <c r="A5" s="142" t="str">
        <f>'Информация о Чемпионате'!B3</f>
        <v>Управление харвестером</v>
      </c>
      <c r="B5" s="142"/>
      <c r="C5" s="142"/>
      <c r="D5" s="142"/>
      <c r="E5" s="142"/>
      <c r="F5" s="142"/>
      <c r="G5" s="142"/>
      <c r="H5" s="58"/>
    </row>
    <row r="6" spans="1:8" ht="20.25" x14ac:dyDescent="0.25">
      <c r="A6" s="114" t="s">
        <v>31</v>
      </c>
      <c r="B6" s="139"/>
      <c r="C6" s="139"/>
      <c r="D6" s="139"/>
      <c r="E6" s="139"/>
      <c r="F6" s="139"/>
      <c r="G6" s="139"/>
    </row>
    <row r="7" spans="1:8" ht="30" x14ac:dyDescent="0.25">
      <c r="A7" s="11" t="s">
        <v>12</v>
      </c>
      <c r="B7" s="11" t="s">
        <v>11</v>
      </c>
      <c r="C7" s="94" t="s">
        <v>10</v>
      </c>
      <c r="D7" s="11" t="s">
        <v>9</v>
      </c>
      <c r="E7" s="11" t="s">
        <v>8</v>
      </c>
      <c r="F7" s="11" t="s">
        <v>7</v>
      </c>
      <c r="G7" s="11" t="s">
        <v>32</v>
      </c>
    </row>
    <row r="8" spans="1:8" x14ac:dyDescent="0.25">
      <c r="A8" s="14">
        <v>1</v>
      </c>
      <c r="B8" s="22"/>
      <c r="C8" s="6"/>
      <c r="D8" s="21"/>
      <c r="E8" s="21"/>
      <c r="F8" s="21"/>
      <c r="G8" s="20"/>
    </row>
    <row r="9" spans="1:8" x14ac:dyDescent="0.25">
      <c r="A9" s="14">
        <v>2</v>
      </c>
      <c r="B9" s="22"/>
      <c r="C9" s="6"/>
      <c r="D9" s="21"/>
      <c r="E9" s="21"/>
      <c r="F9" s="21"/>
      <c r="G9" s="20"/>
    </row>
    <row r="10" spans="1:8" x14ac:dyDescent="0.25">
      <c r="A10" s="14">
        <v>3</v>
      </c>
      <c r="B10" s="22"/>
      <c r="C10" s="6"/>
      <c r="D10" s="7"/>
      <c r="E10" s="21"/>
      <c r="F10" s="21"/>
      <c r="G10" s="20"/>
    </row>
    <row r="11" spans="1:8" x14ac:dyDescent="0.25">
      <c r="A11" s="14">
        <v>4</v>
      </c>
      <c r="B11" s="19"/>
      <c r="C11" s="6"/>
      <c r="D11" s="18"/>
      <c r="E11" s="17"/>
      <c r="F11" s="21"/>
      <c r="G11" s="16"/>
    </row>
    <row r="12" spans="1:8" x14ac:dyDescent="0.25">
      <c r="A12" s="14">
        <v>5</v>
      </c>
      <c r="B12" s="2"/>
      <c r="C12" s="4"/>
      <c r="D12" s="3"/>
      <c r="E12" s="11"/>
      <c r="F12" s="11"/>
      <c r="G12" s="2"/>
    </row>
    <row r="13" spans="1:8" x14ac:dyDescent="0.25">
      <c r="A13" s="14">
        <v>6</v>
      </c>
      <c r="B13" s="12"/>
      <c r="C13" s="4"/>
      <c r="D13" s="3"/>
      <c r="E13" s="11"/>
      <c r="F13" s="11"/>
      <c r="G13" s="11"/>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Туфанов Михаил Николаевич</cp:lastModifiedBy>
  <dcterms:created xsi:type="dcterms:W3CDTF">2023-01-11T12:24:27Z</dcterms:created>
  <dcterms:modified xsi:type="dcterms:W3CDTF">2024-10-23T13:51:53Z</dcterms:modified>
</cp:coreProperties>
</file>