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320" windowHeight="12120"/>
  </bookViews>
  <sheets>
    <sheet name="Критерии оценки" sheetId="1" r:id="rId1"/>
    <sheet name="Перечень профессиональных задач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3" i="1"/>
  <c r="I38"/>
  <c r="I51"/>
  <c r="I67"/>
  <c r="I77"/>
  <c r="I91"/>
  <c r="I146"/>
  <c r="I112"/>
  <c r="I25" l="1"/>
  <c r="I7"/>
</calcChain>
</file>

<file path=xl/sharedStrings.xml><?xml version="1.0" encoding="utf-8"?>
<sst xmlns="http://schemas.openxmlformats.org/spreadsheetml/2006/main" count="400" uniqueCount="233">
  <si>
    <t>Мероприятие</t>
  </si>
  <si>
    <t>Наименование компетенции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</si>
  <si>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</si>
  <si>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</si>
  <si>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</si>
  <si>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</si>
  <si>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</si>
  <si>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</si>
  <si>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</si>
  <si>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</si>
  <si>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</si>
  <si>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И</t>
  </si>
  <si>
    <t>Итого</t>
  </si>
  <si>
    <t>Перечень профессиональных задач</t>
  </si>
  <si>
    <t>Соблюдение техники безопасности</t>
  </si>
  <si>
    <t xml:space="preserve">Использование СИЗ при выполнении упражнения (перчатки, защитные очки, рабочая обувь,  рабочий комбинезон, каска). </t>
  </si>
  <si>
    <t xml:space="preserve">Содержание рабочего места во время работы в соответствии с требованиями техники безопасности и охраны труда </t>
  </si>
  <si>
    <t>1,2-ое нарушение - устное, 3-е - штраф 100 %</t>
  </si>
  <si>
    <t>Содержание рабочего места по окончании работ</t>
  </si>
  <si>
    <t>Рабочее место убрано, инструменты сложены, убран мусор</t>
  </si>
  <si>
    <t>Отсутствие повреждений и травм</t>
  </si>
  <si>
    <t>Отсутствуют травмы в виде порезов, проколов. Отсутствуют занозы, инородные предметы</t>
  </si>
  <si>
    <t>Правильность изготовления пильной цепи</t>
  </si>
  <si>
    <t>Правильное выполнение клепки соединительного элемента</t>
  </si>
  <si>
    <t>Использование масленки</t>
  </si>
  <si>
    <t>Соединительные элементы цепи установлены не правильно.</t>
  </si>
  <si>
    <t>Расклепка соединительного элемента</t>
  </si>
  <si>
    <t>Для изготовления цепи испоьзовано минимально необходимое количество элементов:  звено-вилка – 1 шт.; звено-планка – 1 шт.</t>
  </si>
  <si>
    <t>Снимается 0,30 балла за каждый дополнительно использованный элемент цепи при ее изготовлении</t>
  </si>
  <si>
    <t>Исправность станка</t>
  </si>
  <si>
    <t>Использование пробойника при выполнении расклепки.</t>
  </si>
  <si>
    <t>Организация работы</t>
  </si>
  <si>
    <t>Пильная цепь во время выполнения управжнения расположена на рабочем столе.</t>
  </si>
  <si>
    <t>Изготовление пильной цепи.</t>
  </si>
  <si>
    <t>Изготовление пильной цепи</t>
  </si>
  <si>
    <t>Использование СИЗ при выполнении упражнения (перчатки, защитные очки, рабочая обувь, рабочий комбенизон, очки).</t>
  </si>
  <si>
    <t>Содержание рабочего места во время работы. Нет остатков материалов в рабочей зоне, инструменты на столе т.е. не разбросаны по полу.</t>
  </si>
  <si>
    <t xml:space="preserve">1,2-ое нарушение - устное, 3-е - штраф 100% </t>
  </si>
  <si>
    <t xml:space="preserve">Содержание рабочего места по окончании работ. </t>
  </si>
  <si>
    <t>Отсутствие повреждений и травм.</t>
  </si>
  <si>
    <t>Заточка пильной цепи</t>
  </si>
  <si>
    <t>Заточка цепи</t>
  </si>
  <si>
    <t>Соблюдение угла заточки цепи.</t>
  </si>
  <si>
    <t>Соблюдение параметров заточки зуба пильной цепи.</t>
  </si>
  <si>
    <t>Эксплуатация заточного станка.</t>
  </si>
  <si>
    <t>Количество заточенных зубьев.</t>
  </si>
  <si>
    <t>Вся цепь заточена</t>
  </si>
  <si>
    <t>Замена пильной цепи</t>
  </si>
  <si>
    <t>Использование СИЗ при выполнении упражнения (перчатки, защитные очки, рабочая обувь, рабочий комбинезон, каска).</t>
  </si>
  <si>
    <t>Отсутствуют травмы в виде порезов, проколов.</t>
  </si>
  <si>
    <t>Установка пильной цепи</t>
  </si>
  <si>
    <t xml:space="preserve">Ведущие зубья пильной цепи установлены в верхний направляющий паз пильной шины. </t>
  </si>
  <si>
    <t>Ведущие зубья пильной цепи установлены на ведущую звездочку.</t>
  </si>
  <si>
    <t>Ведущие зубья пильной цепи установлены на ведомую звездочку</t>
  </si>
  <si>
    <t>Режущие зубья пильной цепи должны быть установлены в направлении движения пильной цепи.</t>
  </si>
  <si>
    <t>Пильная цепь во время упражнения располагается на пне.</t>
  </si>
  <si>
    <t>Установка пильной цепи.</t>
  </si>
  <si>
    <t>Снимается 0,25 балла, если цепь не одета на пильную шину, снимается 0,25 балл, если цепь не полностью одета на пильную шину</t>
  </si>
  <si>
    <t>Изготовление рукава высокого давления</t>
  </si>
  <si>
    <t xml:space="preserve">Использование СИЗ при выполнении упражнения (перчатки, защитные очки, рабочая обувь, рабочий комбинезон, каска). </t>
  </si>
  <si>
    <t xml:space="preserve">С помощью измерительного инструмента отмерен рукав определенной длины и выполнен отрез рукава при помощи отрезного станка. </t>
  </si>
  <si>
    <t>Произведено снятие наружного слоя резины в области опрессовки с помощью специального станка на длину обжимной муфты.</t>
  </si>
  <si>
    <t xml:space="preserve">Обжимная втулка и фитинг смонтированы на рукав высокого давления правильно (втулка посажена на подготовленный конец рукава до упора в торец, фитинг вставлен в рукав таким образом, чтобы замок втулки был совмещен с пазом замка фитинга). </t>
  </si>
  <si>
    <t>Произведена опрессовка обжимной втулки и фитинга.</t>
  </si>
  <si>
    <t>Во время процесса обжима произведен контроль правильности обжима.</t>
  </si>
  <si>
    <t>Фитинг смонтирован в пределах установленных значений.</t>
  </si>
  <si>
    <t xml:space="preserve">Произведена продувка внутренней полости рукава высокого давления. </t>
  </si>
  <si>
    <t>Валка дерева</t>
  </si>
  <si>
    <t>Использование СИЗ при выполнении упражнения (рабочая обувь, рабочий комбинезон, каска).</t>
  </si>
  <si>
    <t>Соблюдение техники безопасности при работе на харвестере.</t>
  </si>
  <si>
    <t>Выполнение валки дерева</t>
  </si>
  <si>
    <t>Валка дерева произведена строго по центральному колышку створа.</t>
  </si>
  <si>
    <t>Высота пня после валки не должна превышать 30 см.</t>
  </si>
  <si>
    <t>Завершена валка дерева.</t>
  </si>
  <si>
    <t xml:space="preserve">Снимается 2,00 балла, если дерево не повалено </t>
  </si>
  <si>
    <t>Раскряжевка ствола дерева</t>
  </si>
  <si>
    <t>Сортиментный план</t>
  </si>
  <si>
    <t>Соблюдение сортиментного плана согласно задания (пиловочник, баланс, дрова).</t>
  </si>
  <si>
    <t>Длина сортимента должна соответсвовать заданию.</t>
  </si>
  <si>
    <t>Качество сортимента</t>
  </si>
  <si>
    <t>Отсутствие сколов у выпиливаемых сортиментов.</t>
  </si>
  <si>
    <t>Производство работ по раскряжевке</t>
  </si>
  <si>
    <t>Откамлевка. Соблюдение последовательности выполнения задания.</t>
  </si>
  <si>
    <t>Исключение, при выполнении задания, соприкосновения ствола или сортимента с машиной.</t>
  </si>
  <si>
    <t>Выполнение  раскряжевки.</t>
  </si>
  <si>
    <t>Раскряжевка бревна на чураки</t>
  </si>
  <si>
    <t xml:space="preserve">Соблюдение техники безопасности при работе на харвестере (неправильно спустился с харвестера) </t>
  </si>
  <si>
    <t xml:space="preserve">Соблюдение техники безопасности при работе на харвестере (не опустил технологическое оборудование) </t>
  </si>
  <si>
    <t xml:space="preserve">Соблюдение техники безопасности при работе на харвестере ( не заглушил двигатель, не поставил машину на стояночный тормоз) </t>
  </si>
  <si>
    <t>Пиление чураков</t>
  </si>
  <si>
    <t>Отклонение от заданной длины первого чурака, допустимое отклонение ± 1 см</t>
  </si>
  <si>
    <t>Отклонение от заданной длины второго чурака, допустимое отклонение ± 1 см</t>
  </si>
  <si>
    <t>Отклонение от заданной длины третьего чурака, допустимое отклонение ± 1 см</t>
  </si>
  <si>
    <t>Отклонение от заданной длины четвертого чурака, допустимое отклонение ± 1 см</t>
  </si>
  <si>
    <t>Отклонение от заданной длины пятого чурака, допустимое отклонение ± 1 см</t>
  </si>
  <si>
    <t>Отклонение от заданной длины шестого чурака, допустимое отклонение ± 1 см</t>
  </si>
  <si>
    <t>Отклонение от заданной длины седьмого чурака, допустимое отклонение ± 1 см</t>
  </si>
  <si>
    <t>Отклонение от заданной длины восьмого чурака, допустимое отклонение ± 1 см</t>
  </si>
  <si>
    <t>Отклонение от заданной длины девятого чурака, допустимое отклонение ± 1 см</t>
  </si>
  <si>
    <t>Отклонение от заданной длины десятого чурака, допустимое отклонение ± 1 см</t>
  </si>
  <si>
    <t>Соответствие количества чураков заданию</t>
  </si>
  <si>
    <t>Снимается 0,15 балла при несоответствии количества чураков, определенное заданием (за каждый отсутствующий или лишний чурак)</t>
  </si>
  <si>
    <t>Качество чураков. Отсутствие сколов у выпиливаемых чураков.</t>
  </si>
  <si>
    <t>Снимается 0,05 балла за каждое нарушение чурака (сколы).</t>
  </si>
  <si>
    <t>Выполнение отдельных технологических операций</t>
  </si>
  <si>
    <t>Соблюдение техники безопасности по окончании работ (остановка двигателя, установка харвестерной головки на землю)</t>
  </si>
  <si>
    <t>Снимается 0,25 балла за невыполнение каждого требования техники безопасности.</t>
  </si>
  <si>
    <t>Позиционирование харвестерной головки</t>
  </si>
  <si>
    <t>Касание манипулятром ствола дерева</t>
  </si>
  <si>
    <t>Касание манипулятором машины</t>
  </si>
  <si>
    <t>Касание харвестерной головки машины</t>
  </si>
  <si>
    <t>Выполнение правильного захвата дерева</t>
  </si>
  <si>
    <t>Выполнение упражнения с одной позиции</t>
  </si>
  <si>
    <t>Базовый захват дерева</t>
  </si>
  <si>
    <t>Переезд машины при выполнении валки деревьев в створ</t>
  </si>
  <si>
    <t>Валка в створ</t>
  </si>
  <si>
    <t>Валка всех дерьвьев в створ</t>
  </si>
  <si>
    <t>Попадание дерева в створ</t>
  </si>
  <si>
    <t>Касание колышка створа стволом дерева</t>
  </si>
  <si>
    <t>Касание стволом дерева машины</t>
  </si>
  <si>
    <t>Повреждение растущего дерева харвестерной головкой</t>
  </si>
  <si>
    <t>Касание харвестерной готовкой машины</t>
  </si>
  <si>
    <t>Производство работ по сортировке</t>
  </si>
  <si>
    <t>Касание дерева или сортимента с элементами машины</t>
  </si>
  <si>
    <t>Укладка сортиментов осуществляется перпендикулярно пути движения харвестера в штабеля</t>
  </si>
  <si>
    <t>При раскряжевке участник правильно выбирает в системе управления породу дерева</t>
  </si>
  <si>
    <t>Лесоматериалы подсортированы по породе и виду назначения сортиментов</t>
  </si>
  <si>
    <t>Оставление порубочных остатков перед машиной</t>
  </si>
  <si>
    <t>План заготовки выполнен согласно заданию.</t>
  </si>
  <si>
    <t>Повреждение машины</t>
  </si>
  <si>
    <t>Соприкосновение технологического оборудования с машиной</t>
  </si>
  <si>
    <t xml:space="preserve">Движение харвестера по сортиментам </t>
  </si>
  <si>
    <t>Проведение ежесменного обслуживания харвестера</t>
  </si>
  <si>
    <t>Ежесменное техническое обслуживание</t>
  </si>
  <si>
    <t>Проверить уровень гидравлического масла</t>
  </si>
  <si>
    <t>Проверить уровень моторного масла</t>
  </si>
  <si>
    <t>Проверить уровень охлаждающей жидкости</t>
  </si>
  <si>
    <t>Проверить уровень жидкости в бачке стеклоомывателя</t>
  </si>
  <si>
    <t>Проверить воздушный фильтр</t>
  </si>
  <si>
    <t>Проверить визуально состояние шин, давление воздуха в них и форму</t>
  </si>
  <si>
    <t>Осмотр подкапотного пространства на предмет утечек и повреждений</t>
  </si>
  <si>
    <t>Осмотр харвестера на предмет утечек и повреждений</t>
  </si>
  <si>
    <t>Смазка узлов харвестерной головки</t>
  </si>
  <si>
    <t>Управление харвестером</t>
  </si>
  <si>
    <t>Организация работы, ТБ, нормативная и сопроводительная документация</t>
  </si>
  <si>
    <t>Коммуникация</t>
  </si>
  <si>
    <t>Менеджмент и творчество</t>
  </si>
  <si>
    <t>Ресурсы: оборудование, инструменты, материалы, в том числе деньги</t>
  </si>
  <si>
    <t>ПО и программирование</t>
  </si>
  <si>
    <t>А1</t>
  </si>
  <si>
    <t>А2</t>
  </si>
  <si>
    <t>А3</t>
  </si>
  <si>
    <t>Б1</t>
  </si>
  <si>
    <t>В1</t>
  </si>
  <si>
    <t>В2</t>
  </si>
  <si>
    <t>В3</t>
  </si>
  <si>
    <t>Д1</t>
  </si>
  <si>
    <t>Г1</t>
  </si>
  <si>
    <t>Снимается 0,50 балла, если отклонение от заданной длины изготовленного рукава высокого давления составляет +/- 1 - 4 см, снимается 1,00 балл, если отклоенение от заданной длины изготовленного рукава высокого давлдения составляет +/- 4,1 и более см.</t>
  </si>
  <si>
    <t>Произведено снятие наружного слоя резины в области опрессовки с помощью специального станка до слоя корда</t>
  </si>
  <si>
    <t>Если участник произвел снятие наружного слоя резины не до слоя корда, то снимается 2,00 балла, если участник после оценки произвел снятие наружного слоя резины до корда, то снимается 1,00 балл</t>
  </si>
  <si>
    <t xml:space="preserve"> Снимается 0,20 балла за каждый отсутствующий вид СИЗ.</t>
  </si>
  <si>
    <t xml:space="preserve">За не дожатые заклёпки снимается 0,10 балла, за пережатые заклёпки снимается 0,2 балла </t>
  </si>
  <si>
    <t>Снимается 0,20 балла за не использование масленки</t>
  </si>
  <si>
    <t xml:space="preserve">Снимается 0,50 балла за неправильную установку каждого соединительного элемента </t>
  </si>
  <si>
    <t>Снимается 0,50 балла за поврежденный (погнутый) элемент цепи при расклепке цепи</t>
  </si>
  <si>
    <t>За поломку пробойника снимается 0,50 балла</t>
  </si>
  <si>
    <t>Снимается 0,50 балла за падение пильной цепи на землю (с которой участник работает во время выполнения упражнения)</t>
  </si>
  <si>
    <t xml:space="preserve">Снимается 0,50 балла, если цепь не склепана </t>
  </si>
  <si>
    <t xml:space="preserve">Снимается 0,50 балла за каждый отсутствующий вид СИЗ </t>
  </si>
  <si>
    <t>За каждый неправильный угол заточки зуба пильной цепи снимается 0,50 балла</t>
  </si>
  <si>
    <t>За каждое перекаливание зуба пильной цепи снимается 0,50 балла</t>
  </si>
  <si>
    <t>Снимается 0,20 балла за каждый незаточенный зуб</t>
  </si>
  <si>
    <t>Снимается 2,00 балла, если цепь не заточена</t>
  </si>
  <si>
    <t xml:space="preserve">Снимается 0,40 балла за каждый отсутствующий вид СИЗ </t>
  </si>
  <si>
    <t>Если ведущие зубья пильной цепи не установлены в верхний направляющий паз пильной шины снимается 0,50 балла</t>
  </si>
  <si>
    <t>Если ведущие зубья пильной цепи не установлены на ведущую звездочку механизма пиления снимается 0,50 балла</t>
  </si>
  <si>
    <t>При установке пильной цепи режущим зубом в обратном направлении снимается 1,50 балла</t>
  </si>
  <si>
    <t xml:space="preserve">Снимается 0,40 балла за каждый отсутствующий вид СИЗ. </t>
  </si>
  <si>
    <t>Если участник произвел снятие наружного слоя резины на размер +/- 5 мм превышающий длину муфты, то снимается 0,50 балла.</t>
  </si>
  <si>
    <t>Снимается 2,00 балла, если обжимная втулка и фитинг смонтированы с нарушениями.</t>
  </si>
  <si>
    <t>Снимается 1,00 балл, если обжимная втулка во время обжима не полностью покрыта обжимными кулачками. Снимается 1,00 балл, если во время обжима произошло зажатие гайки фитинга обжимными кулачками.</t>
  </si>
  <si>
    <t>Если участник во время обжима не использовал контрольно-измерительные инструменты и приспособления, то снимается 1,00 балл.</t>
  </si>
  <si>
    <t>Если диаметр обжатой втулки превышает значение +0,0 до +0,2 мм, то снимается 0,50 балла. Если непроходной калибр свободно входит в ниппель фитинга или проходной калибр не входит в ниппель фитинга, то снимается 0,50 балла.</t>
  </si>
  <si>
    <t>Снимается 1,00 балл, ели участник не произвел продувку внутренней полости рукава высокого давления.</t>
  </si>
  <si>
    <t xml:space="preserve">Снимается 1,00 балл за каждый отсутствующий вид СИЗ </t>
  </si>
  <si>
    <t>Снимается 0,50 балла за каждое не соблюдение правил работы на харвестере (неправильно спустился с харвестера, не опустил технологическое оборудование)</t>
  </si>
  <si>
    <t>Снимается 0,50 балла за каждое не соблюдение правил работы на харвестере (не заглушил двигатель, не поставил машину на стояночный тормоз)</t>
  </si>
  <si>
    <t>Снимается 0,50 балла при отклонении ствола дерева  от центрального колышка створа (за каждые 10 сантиметров отклонения); снимается 1,00 балл, если дерево вообще не попало в створ.</t>
  </si>
  <si>
    <t>Снимается 0,50 балла, если высота пня после валки превышает 30 см (за каждый 2 сантиметра отклонения)</t>
  </si>
  <si>
    <t>Снимается 0,50 балла за каждый отсутствующий вид СИЗ.</t>
  </si>
  <si>
    <t>Снимается 0,50 балла за не соблюдение правил работы на харвестере (неправильно спустился с харвестера, не опустил технологическое оборудование, не заглушил двигатель, не поставил машину на стояночный тормоз).</t>
  </si>
  <si>
    <t>Снимается 0,50 балла за каждое нарушение при отклонении от заданного сортиментного плана</t>
  </si>
  <si>
    <t>Снимается 0,50 балла за безосновательное отклонение от заданной длины сортимента</t>
  </si>
  <si>
    <t>Снимается 0,50 балла за каждое нарушение сортимента (сколы)</t>
  </si>
  <si>
    <t>Снимается 1,00 балл за невыполнение процедуры откомлёвки при производстве первого сортимента</t>
  </si>
  <si>
    <t>Снимается 0,20 балла за прикосновение ствола или сортимента с машиной</t>
  </si>
  <si>
    <t>Снимается 2,00 балла, если не раскряжеван ни один сортимент, снимается 1,00 балл, если раскряжеван 1 сортимент, снимается 0,50 балла если раскрежевано 2 сортимента</t>
  </si>
  <si>
    <t>Снимается 0,20 балла за каждый отсутствующий вид СИЗ.</t>
  </si>
  <si>
    <t xml:space="preserve">Снимается 1,00 балл за не соблюдение правил работы на харвестере </t>
  </si>
  <si>
    <t>Снимается 0,50 балла за каждое нарушение</t>
  </si>
  <si>
    <t>Снимается 0,70 балла за невыполнение процедуры откомлёвки</t>
  </si>
  <si>
    <t>Снимается 0,20 балла при отклонении от заданного параметра длины чурака (за каждый 1 сантиметр отклонения).</t>
  </si>
  <si>
    <t>Снимается 1,00 балл за каждое касание</t>
  </si>
  <si>
    <t>Снимается 0,50 балла за каждое касание</t>
  </si>
  <si>
    <t>Снимается 0,50 балла за каждый неправильно выполненный захват</t>
  </si>
  <si>
    <t>Снимается 1,00 балл за каждое дополнительный переезд машины</t>
  </si>
  <si>
    <t>Снимается 0,10 балла за каждый дополнительный переезд</t>
  </si>
  <si>
    <t>Снимается 0,20 балла за каждое не спиленное дерево</t>
  </si>
  <si>
    <t>Снимается 0,10 балла за каждое неупавшее дерево в створ</t>
  </si>
  <si>
    <t>Снимается 0,10 балла за каждое касание</t>
  </si>
  <si>
    <t>Снимается 2,00 балла за каждое касание</t>
  </si>
  <si>
    <t>Снимается 0,50 балла за каждое повреждение</t>
  </si>
  <si>
    <t>За каждое соприкосновение снимается 0,10 балла</t>
  </si>
  <si>
    <t>Снимается  0,10  балла за  каждое бревно, уложенное не перпендекулярно пути движения харвестера</t>
  </si>
  <si>
    <t>Снимается  0,10  балла за неправильный выбор в системе управления породы дерева</t>
  </si>
  <si>
    <t>Снимается  0,10 балла за каждый неправильно подсортированный сортимент.</t>
  </si>
  <si>
    <t>Снимается 0,50 балла за каждое оставление порубочного остатка в другом месте</t>
  </si>
  <si>
    <t>За каждый незаготовленный кубометр лесоматериала снимается 0,10 балла</t>
  </si>
  <si>
    <t>Снимаем 0,50 балла за каждое повреждение машины</t>
  </si>
  <si>
    <t>Снимается 0,20 балла за каждое соприкосновение</t>
  </si>
  <si>
    <t>Снимаем 0,20 балла за каждый наезд на соритмент</t>
  </si>
  <si>
    <t xml:space="preserve">Снимается 0,50 балла за не соблюдение правил работы на харвестере </t>
  </si>
  <si>
    <t>Снимается 0,50 балл за каждое нарушение</t>
  </si>
  <si>
    <t>Снимается 1,00 балл, если уровень масла не проверен</t>
  </si>
  <si>
    <t>Снимается 1,00 балл, если уровень жидкости не проверен</t>
  </si>
  <si>
    <t>Снимается 0,50 балла, если воздушный фильтр не проверен</t>
  </si>
  <si>
    <t>Снимается 1,00 балл, вузуальный осмотр не произведен</t>
  </si>
  <si>
    <t>Снимается 0,50 балла, если не проведен осмотр подкапотного пространства</t>
  </si>
  <si>
    <t>Снимается 0,50 балла, если не проведен осмотр харвестера на предмет утечек и повреждинй</t>
  </si>
  <si>
    <t>Снимается 0,50 балла, если смазка узлов не выполнена</t>
  </si>
  <si>
    <t>Региональный этап Чемпионата по профессиональному мастерству «Профессионалы»</t>
  </si>
  <si>
    <t>За поломку любого элемента станка по вине участника снимается 1,00 балл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</si>
</sst>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</font>
    <font>
      <sz val="12"/>
      <color theme="1"/>
      <name val="Calibri"/>
      <scheme val="minor"/>
    </font>
    <font>
      <b/>
      <sz val="12"/>
      <color theme="1"/>
      <name val="Calibri"/>
      <scheme val="minor"/>
    </font>
    <font>
      <b/>
      <sz val="12"/>
      <color theme="0"/>
      <name val="Calibri"/>
      <scheme val="minor"/>
    </font>
    <font>
      <b/>
      <sz val="14"/>
      <color theme="1"/>
      <name val="Calibri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</font>
    <font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 tint="0.499984740745262"/>
      <name val="Arial"/>
      <family val="2"/>
      <charset val="204"/>
    </font>
    <font>
      <b/>
      <sz val="12"/>
      <color theme="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4"/>
      <color theme="0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5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7E6E6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8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rgb="FF000000"/>
      </bottom>
      <diagonal/>
    </border>
  </borders>
  <cellStyleXfs count="1">
    <xf numFmtId="0" fontId="0" fillId="0" borderId="0"/>
  </cellStyleXfs>
  <cellXfs count="9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center" vertical="center" wrapText="1"/>
    </xf>
    <xf numFmtId="0" fontId="4" fillId="0" borderId="0" xfId="0" applyNumberFormat="1" applyFont="1"/>
    <xf numFmtId="0" fontId="5" fillId="0" borderId="1" xfId="0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2" fontId="5" fillId="0" borderId="4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9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 wrapText="1"/>
    </xf>
    <xf numFmtId="2" fontId="5" fillId="0" borderId="8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/>
    </xf>
    <xf numFmtId="0" fontId="7" fillId="0" borderId="3" xfId="0" applyNumberFormat="1" applyFont="1" applyBorder="1" applyAlignment="1">
      <alignment wrapText="1"/>
    </xf>
    <xf numFmtId="0" fontId="7" fillId="0" borderId="4" xfId="0" applyNumberFormat="1" applyFont="1" applyBorder="1"/>
    <xf numFmtId="0" fontId="7" fillId="0" borderId="1" xfId="0" applyNumberFormat="1" applyFont="1" applyBorder="1"/>
    <xf numFmtId="0" fontId="7" fillId="0" borderId="1" xfId="0" applyNumberFormat="1" applyFont="1" applyBorder="1" applyAlignment="1">
      <alignment horizontal="center" vertical="top"/>
    </xf>
    <xf numFmtId="0" fontId="7" fillId="0" borderId="1" xfId="0" applyNumberFormat="1" applyFont="1" applyBorder="1" applyAlignment="1">
      <alignment wrapText="1"/>
    </xf>
    <xf numFmtId="2" fontId="5" fillId="4" borderId="1" xfId="0" applyNumberFormat="1" applyFont="1" applyFill="1" applyBorder="1" applyAlignment="1">
      <alignment horizontal="center" vertical="center"/>
    </xf>
    <xf numFmtId="0" fontId="7" fillId="0" borderId="3" xfId="0" applyNumberFormat="1" applyFont="1" applyBorder="1" applyAlignment="1">
      <alignment vertical="top" wrapText="1"/>
    </xf>
    <xf numFmtId="0" fontId="7" fillId="0" borderId="3" xfId="0" applyNumberFormat="1" applyFont="1" applyBorder="1" applyAlignment="1">
      <alignment horizontal="center" vertical="top"/>
    </xf>
    <xf numFmtId="0" fontId="5" fillId="0" borderId="1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2" fontId="5" fillId="0" borderId="11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vertical="top" wrapText="1"/>
    </xf>
    <xf numFmtId="0" fontId="6" fillId="0" borderId="3" xfId="0" applyFont="1" applyBorder="1" applyAlignment="1">
      <alignment vertical="top"/>
    </xf>
    <xf numFmtId="0" fontId="5" fillId="0" borderId="3" xfId="0" applyFont="1" applyFill="1" applyBorder="1" applyAlignment="1">
      <alignment horizontal="left" vertical="top" wrapText="1"/>
    </xf>
    <xf numFmtId="2" fontId="5" fillId="0" borderId="4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8" fillId="5" borderId="1" xfId="0" applyNumberFormat="1" applyFont="1" applyFill="1" applyBorder="1" applyAlignment="1">
      <alignment horizontal="justify" wrapText="1"/>
    </xf>
    <xf numFmtId="0" fontId="6" fillId="0" borderId="6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1" fillId="0" borderId="0" xfId="0" applyNumberFormat="1" applyFont="1" applyAlignment="1">
      <alignment horizontal="left"/>
    </xf>
    <xf numFmtId="0" fontId="5" fillId="0" borderId="16" xfId="0" applyFont="1" applyBorder="1" applyAlignment="1">
      <alignment horizontal="left"/>
    </xf>
    <xf numFmtId="0" fontId="6" fillId="0" borderId="2" xfId="0" applyNumberFormat="1" applyFont="1" applyBorder="1"/>
    <xf numFmtId="2" fontId="9" fillId="0" borderId="1" xfId="0" applyNumberFormat="1" applyFont="1" applyBorder="1" applyAlignment="1">
      <alignment horizontal="center" vertical="center"/>
    </xf>
    <xf numFmtId="2" fontId="10" fillId="3" borderId="0" xfId="0" applyNumberFormat="1" applyFont="1" applyFill="1"/>
    <xf numFmtId="0" fontId="7" fillId="0" borderId="0" xfId="0" applyNumberFormat="1" applyFont="1" applyAlignment="1">
      <alignment horizontal="right"/>
    </xf>
    <xf numFmtId="0" fontId="7" fillId="0" borderId="0" xfId="0" applyNumberFormat="1" applyFont="1"/>
    <xf numFmtId="0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wrapText="1"/>
    </xf>
    <xf numFmtId="0" fontId="7" fillId="0" borderId="0" xfId="0" applyNumberFormat="1" applyFont="1" applyAlignment="1">
      <alignment horizontal="left"/>
    </xf>
    <xf numFmtId="0" fontId="11" fillId="0" borderId="0" xfId="0" applyNumberFormat="1" applyFont="1" applyAlignment="1">
      <alignment horizontal="right"/>
    </xf>
    <xf numFmtId="49" fontId="7" fillId="0" borderId="0" xfId="0" applyNumberFormat="1" applyFont="1"/>
    <xf numFmtId="49" fontId="7" fillId="0" borderId="0" xfId="0" applyNumberFormat="1" applyFont="1" applyAlignment="1">
      <alignment horizontal="left"/>
    </xf>
    <xf numFmtId="0" fontId="12" fillId="2" borderId="0" xfId="0" applyNumberFormat="1" applyFont="1" applyFill="1" applyAlignment="1">
      <alignment horizontal="center" vertical="center" wrapText="1"/>
    </xf>
    <xf numFmtId="0" fontId="10" fillId="3" borderId="0" xfId="0" applyNumberFormat="1" applyFont="1" applyFill="1" applyAlignment="1">
      <alignment horizontal="center"/>
    </xf>
    <xf numFmtId="0" fontId="10" fillId="3" borderId="0" xfId="0" applyNumberFormat="1" applyFont="1" applyFill="1"/>
    <xf numFmtId="0" fontId="10" fillId="3" borderId="0" xfId="0" applyNumberFormat="1" applyFont="1" applyFill="1" applyAlignment="1">
      <alignment wrapText="1"/>
    </xf>
    <xf numFmtId="0" fontId="7" fillId="0" borderId="1" xfId="0" applyNumberFormat="1" applyFont="1" applyBorder="1" applyAlignment="1">
      <alignment horizontal="center"/>
    </xf>
    <xf numFmtId="0" fontId="7" fillId="0" borderId="3" xfId="0" applyNumberFormat="1" applyFont="1" applyBorder="1"/>
    <xf numFmtId="0" fontId="7" fillId="0" borderId="4" xfId="0" applyNumberFormat="1" applyFont="1" applyBorder="1" applyAlignment="1">
      <alignment horizontal="center"/>
    </xf>
    <xf numFmtId="0" fontId="7" fillId="0" borderId="4" xfId="0" applyNumberFormat="1" applyFont="1" applyBorder="1" applyAlignment="1">
      <alignment wrapText="1"/>
    </xf>
    <xf numFmtId="0" fontId="7" fillId="0" borderId="2" xfId="0" applyNumberFormat="1" applyFont="1" applyBorder="1" applyAlignment="1">
      <alignment horizontal="center" vertical="top"/>
    </xf>
    <xf numFmtId="2" fontId="7" fillId="0" borderId="1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/>
    </xf>
    <xf numFmtId="0" fontId="13" fillId="0" borderId="3" xfId="0" applyNumberFormat="1" applyFont="1" applyBorder="1" applyAlignment="1">
      <alignment wrapText="1"/>
    </xf>
    <xf numFmtId="2" fontId="13" fillId="0" borderId="4" xfId="0" applyNumberFormat="1" applyFont="1" applyBorder="1"/>
    <xf numFmtId="0" fontId="13" fillId="0" borderId="4" xfId="0" applyNumberFormat="1" applyFont="1" applyBorder="1" applyAlignment="1">
      <alignment horizontal="center"/>
    </xf>
    <xf numFmtId="0" fontId="13" fillId="0" borderId="4" xfId="0" applyNumberFormat="1" applyFont="1" applyBorder="1" applyAlignment="1">
      <alignment wrapText="1"/>
    </xf>
    <xf numFmtId="0" fontId="7" fillId="0" borderId="4" xfId="0" applyNumberFormat="1" applyFont="1" applyBorder="1" applyAlignment="1">
      <alignment vertical="center"/>
    </xf>
    <xf numFmtId="0" fontId="13" fillId="0" borderId="1" xfId="0" applyNumberFormat="1" applyFont="1" applyBorder="1" applyAlignment="1">
      <alignment horizontal="center" vertical="top"/>
    </xf>
    <xf numFmtId="0" fontId="7" fillId="0" borderId="8" xfId="0" applyNumberFormat="1" applyFont="1" applyBorder="1" applyAlignment="1">
      <alignment horizontal="center"/>
    </xf>
    <xf numFmtId="0" fontId="7" fillId="0" borderId="8" xfId="0" applyNumberFormat="1" applyFont="1" applyBorder="1"/>
    <xf numFmtId="0" fontId="7" fillId="0" borderId="2" xfId="0" applyNumberFormat="1" applyFont="1" applyBorder="1" applyAlignment="1">
      <alignment horizontal="center"/>
    </xf>
    <xf numFmtId="0" fontId="7" fillId="0" borderId="8" xfId="0" applyNumberFormat="1" applyFont="1" applyBorder="1" applyAlignment="1">
      <alignment horizontal="center" vertical="top"/>
    </xf>
    <xf numFmtId="0" fontId="7" fillId="0" borderId="8" xfId="0" applyNumberFormat="1" applyFont="1" applyBorder="1" applyAlignment="1">
      <alignment wrapText="1"/>
    </xf>
    <xf numFmtId="0" fontId="7" fillId="0" borderId="11" xfId="0" applyNumberFormat="1" applyFont="1" applyBorder="1" applyAlignment="1">
      <alignment horizontal="center"/>
    </xf>
    <xf numFmtId="0" fontId="7" fillId="0" borderId="11" xfId="0" applyNumberFormat="1" applyFont="1" applyBorder="1"/>
    <xf numFmtId="0" fontId="7" fillId="0" borderId="12" xfId="0" applyNumberFormat="1" applyFont="1" applyBorder="1" applyAlignment="1">
      <alignment horizontal="center" vertical="top"/>
    </xf>
    <xf numFmtId="0" fontId="7" fillId="0" borderId="10" xfId="0" applyNumberFormat="1" applyFont="1" applyBorder="1" applyAlignment="1">
      <alignment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vertical="top"/>
    </xf>
    <xf numFmtId="0" fontId="9" fillId="0" borderId="1" xfId="0" applyFont="1" applyBorder="1"/>
    <xf numFmtId="0" fontId="9" fillId="0" borderId="1" xfId="0" applyFont="1" applyBorder="1" applyAlignment="1">
      <alignment horizontal="left" vertical="top"/>
    </xf>
    <xf numFmtId="0" fontId="14" fillId="2" borderId="0" xfId="0" applyNumberFormat="1" applyFont="1" applyFill="1" applyAlignment="1">
      <alignment horizontal="left" vertical="center" wrapText="1"/>
    </xf>
    <xf numFmtId="0" fontId="14" fillId="2" borderId="0" xfId="0" applyNumberFormat="1" applyFont="1" applyFill="1" applyAlignment="1">
      <alignment horizontal="center" vertical="center" wrapText="1"/>
    </xf>
    <xf numFmtId="2" fontId="14" fillId="2" borderId="0" xfId="0" applyNumberFormat="1" applyFont="1" applyFill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/>
    </xf>
    <xf numFmtId="0" fontId="6" fillId="0" borderId="0" xfId="0" applyNumberFormat="1" applyFont="1" applyAlignment="1">
      <alignment horizontal="center"/>
    </xf>
    <xf numFmtId="0" fontId="15" fillId="3" borderId="0" xfId="0" applyNumberFormat="1" applyFont="1" applyFill="1" applyAlignment="1">
      <alignment horizontal="center"/>
    </xf>
    <xf numFmtId="0" fontId="6" fillId="0" borderId="8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 wrapText="1"/>
    </xf>
    <xf numFmtId="0" fontId="3" fillId="2" borderId="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3"/>
  <sheetViews>
    <sheetView tabSelected="1" zoomScale="80" zoomScaleNormal="80" workbookViewId="0">
      <selection activeCell="F141" sqref="F141"/>
    </sheetView>
  </sheetViews>
  <sheetFormatPr defaultColWidth="12.140625" defaultRowHeight="15.75"/>
  <cols>
    <col min="1" max="1" width="7.42578125" style="1" customWidth="1"/>
    <col min="2" max="2" width="33.7109375" customWidth="1"/>
    <col min="3" max="3" width="8.42578125" style="2" bestFit="1" customWidth="1"/>
    <col min="4" max="4" width="37.5703125" style="3" customWidth="1"/>
    <col min="5" max="5" width="11.140625" style="2" customWidth="1"/>
    <col min="6" max="6" width="36.7109375" style="3" customWidth="1"/>
    <col min="7" max="7" width="22.42578125" style="3" bestFit="1" customWidth="1"/>
    <col min="8" max="8" width="7.7109375" style="3" bestFit="1" customWidth="1"/>
    <col min="9" max="9" width="11.140625" customWidth="1"/>
  </cols>
  <sheetData>
    <row r="1" spans="1:9">
      <c r="A1" s="51"/>
      <c r="B1" s="52"/>
      <c r="C1" s="53"/>
      <c r="D1" s="54"/>
      <c r="E1" s="53"/>
      <c r="F1" s="54"/>
      <c r="G1" s="54"/>
      <c r="H1" s="54"/>
      <c r="I1" s="52"/>
    </row>
    <row r="2" spans="1:9" s="46" customFormat="1" ht="19.5" customHeight="1">
      <c r="A2" s="55"/>
      <c r="B2" s="56" t="s">
        <v>0</v>
      </c>
      <c r="C2" s="55"/>
      <c r="D2" s="97" t="s">
        <v>231</v>
      </c>
      <c r="E2" s="97"/>
      <c r="F2" s="97"/>
      <c r="G2" s="97"/>
      <c r="H2" s="97"/>
      <c r="I2" s="97"/>
    </row>
    <row r="3" spans="1:9">
      <c r="A3" s="51"/>
      <c r="B3" s="56" t="s">
        <v>1</v>
      </c>
      <c r="C3" s="53"/>
      <c r="D3" s="57" t="s">
        <v>143</v>
      </c>
      <c r="E3" s="58"/>
      <c r="F3" s="54"/>
      <c r="G3" s="54"/>
      <c r="H3" s="54"/>
      <c r="I3" s="52"/>
    </row>
    <row r="4" spans="1:9">
      <c r="A4" s="51"/>
      <c r="B4" s="52"/>
      <c r="C4" s="53"/>
      <c r="D4" s="54"/>
      <c r="E4" s="53"/>
      <c r="F4" s="54"/>
      <c r="G4" s="54"/>
      <c r="H4" s="54"/>
      <c r="I4" s="52"/>
    </row>
    <row r="5" spans="1:9" s="4" customFormat="1" ht="47.25" customHeight="1">
      <c r="A5" s="59" t="s">
        <v>2</v>
      </c>
      <c r="B5" s="59" t="s">
        <v>3</v>
      </c>
      <c r="C5" s="59" t="s">
        <v>4</v>
      </c>
      <c r="D5" s="59" t="s">
        <v>5</v>
      </c>
      <c r="E5" s="59" t="s">
        <v>6</v>
      </c>
      <c r="F5" s="59" t="s">
        <v>7</v>
      </c>
      <c r="G5" s="59" t="s">
        <v>8</v>
      </c>
      <c r="H5" s="59" t="s">
        <v>9</v>
      </c>
      <c r="I5" s="59" t="s">
        <v>10</v>
      </c>
    </row>
    <row r="6" spans="1:9">
      <c r="A6" s="51"/>
      <c r="B6" s="52"/>
      <c r="C6" s="53"/>
      <c r="D6" s="54"/>
      <c r="E6" s="53"/>
      <c r="F6" s="54"/>
      <c r="G6" s="54"/>
      <c r="H6" s="52"/>
      <c r="I6" s="52"/>
    </row>
    <row r="7" spans="1:9" s="5" customFormat="1" ht="18.75">
      <c r="A7" s="60" t="s">
        <v>149</v>
      </c>
      <c r="B7" s="61" t="s">
        <v>34</v>
      </c>
      <c r="C7" s="60"/>
      <c r="D7" s="62"/>
      <c r="E7" s="60"/>
      <c r="F7" s="62"/>
      <c r="G7" s="62"/>
      <c r="H7" s="61"/>
      <c r="I7" s="50">
        <f>SUM(I8:I24)</f>
        <v>6</v>
      </c>
    </row>
    <row r="8" spans="1:9">
      <c r="A8" s="63">
        <v>1</v>
      </c>
      <c r="B8" s="10" t="s">
        <v>14</v>
      </c>
      <c r="C8" s="64"/>
      <c r="D8" s="64"/>
      <c r="E8" s="64"/>
      <c r="F8" s="64"/>
      <c r="G8" s="64"/>
      <c r="H8" s="64"/>
      <c r="I8" s="23"/>
    </row>
    <row r="9" spans="1:9" ht="57.75" customHeight="1">
      <c r="A9" s="63"/>
      <c r="B9" s="24"/>
      <c r="C9" s="25" t="s">
        <v>11</v>
      </c>
      <c r="D9" s="6" t="s">
        <v>15</v>
      </c>
      <c r="E9" s="65"/>
      <c r="F9" s="6" t="s">
        <v>161</v>
      </c>
      <c r="G9" s="66"/>
      <c r="H9" s="92">
        <v>1</v>
      </c>
      <c r="I9" s="8">
        <v>0.5</v>
      </c>
    </row>
    <row r="10" spans="1:9" ht="57" customHeight="1">
      <c r="A10" s="63"/>
      <c r="B10" s="24"/>
      <c r="C10" s="25" t="s">
        <v>11</v>
      </c>
      <c r="D10" s="6" t="s">
        <v>16</v>
      </c>
      <c r="E10" s="65"/>
      <c r="F10" s="6" t="s">
        <v>17</v>
      </c>
      <c r="G10" s="66"/>
      <c r="H10" s="92">
        <v>1</v>
      </c>
      <c r="I10" s="8">
        <v>0.5</v>
      </c>
    </row>
    <row r="11" spans="1:9" ht="26.25" customHeight="1">
      <c r="A11" s="63"/>
      <c r="B11" s="24"/>
      <c r="C11" s="25" t="s">
        <v>11</v>
      </c>
      <c r="D11" s="6" t="s">
        <v>18</v>
      </c>
      <c r="E11" s="65"/>
      <c r="F11" s="6" t="s">
        <v>19</v>
      </c>
      <c r="G11" s="66"/>
      <c r="H11" s="92">
        <v>1</v>
      </c>
      <c r="I11" s="8">
        <v>0.5</v>
      </c>
    </row>
    <row r="12" spans="1:9" ht="41.25" customHeight="1">
      <c r="A12" s="63"/>
      <c r="B12" s="24"/>
      <c r="C12" s="25" t="s">
        <v>11</v>
      </c>
      <c r="D12" s="9" t="s">
        <v>20</v>
      </c>
      <c r="E12" s="65"/>
      <c r="F12" s="6" t="s">
        <v>21</v>
      </c>
      <c r="G12" s="66"/>
      <c r="H12" s="92">
        <v>1</v>
      </c>
      <c r="I12" s="8">
        <v>0.5</v>
      </c>
    </row>
    <row r="13" spans="1:9">
      <c r="A13" s="63">
        <v>2</v>
      </c>
      <c r="B13" s="10" t="s">
        <v>22</v>
      </c>
      <c r="C13" s="64"/>
      <c r="D13" s="64"/>
      <c r="E13" s="64"/>
      <c r="F13" s="64"/>
      <c r="G13" s="64"/>
      <c r="H13" s="93"/>
      <c r="I13" s="23"/>
    </row>
    <row r="14" spans="1:9" ht="38.25">
      <c r="A14" s="63"/>
      <c r="B14" s="11"/>
      <c r="C14" s="67" t="s">
        <v>11</v>
      </c>
      <c r="D14" s="12" t="s">
        <v>23</v>
      </c>
      <c r="E14" s="23"/>
      <c r="F14" s="13" t="s">
        <v>162</v>
      </c>
      <c r="G14" s="23"/>
      <c r="H14" s="92">
        <v>1</v>
      </c>
      <c r="I14" s="14">
        <v>0.5</v>
      </c>
    </row>
    <row r="15" spans="1:9" ht="25.5">
      <c r="A15" s="63"/>
      <c r="B15" s="11"/>
      <c r="C15" s="67" t="s">
        <v>11</v>
      </c>
      <c r="D15" s="12" t="s">
        <v>24</v>
      </c>
      <c r="E15" s="23"/>
      <c r="F15" s="13" t="s">
        <v>163</v>
      </c>
      <c r="G15" s="23"/>
      <c r="H15" s="92">
        <v>1</v>
      </c>
      <c r="I15" s="14">
        <v>0.4</v>
      </c>
    </row>
    <row r="16" spans="1:9" ht="38.25">
      <c r="A16" s="63"/>
      <c r="B16" s="11"/>
      <c r="C16" s="67" t="s">
        <v>11</v>
      </c>
      <c r="D16" s="12" t="s">
        <v>25</v>
      </c>
      <c r="E16" s="23"/>
      <c r="F16" s="13" t="s">
        <v>164</v>
      </c>
      <c r="G16" s="23"/>
      <c r="H16" s="92">
        <v>1</v>
      </c>
      <c r="I16" s="14">
        <v>0.5</v>
      </c>
    </row>
    <row r="17" spans="1:9" ht="38.25">
      <c r="A17" s="63"/>
      <c r="B17" s="24"/>
      <c r="C17" s="67" t="s">
        <v>11</v>
      </c>
      <c r="D17" s="12" t="s">
        <v>26</v>
      </c>
      <c r="E17" s="65"/>
      <c r="F17" s="13" t="s">
        <v>165</v>
      </c>
      <c r="G17" s="66"/>
      <c r="H17" s="92">
        <v>1</v>
      </c>
      <c r="I17" s="14">
        <v>0.5</v>
      </c>
    </row>
    <row r="18" spans="1:9" ht="55.5" customHeight="1">
      <c r="A18" s="63"/>
      <c r="B18" s="24"/>
      <c r="C18" s="67" t="s">
        <v>11</v>
      </c>
      <c r="D18" s="12" t="s">
        <v>27</v>
      </c>
      <c r="E18" s="65"/>
      <c r="F18" s="13" t="s">
        <v>28</v>
      </c>
      <c r="G18" s="66"/>
      <c r="H18" s="92">
        <v>1</v>
      </c>
      <c r="I18" s="14">
        <v>0.6</v>
      </c>
    </row>
    <row r="19" spans="1:9">
      <c r="A19" s="63">
        <v>3</v>
      </c>
      <c r="B19" s="10" t="s">
        <v>29</v>
      </c>
      <c r="C19" s="64"/>
      <c r="D19" s="64"/>
      <c r="E19" s="64"/>
      <c r="F19" s="64"/>
      <c r="G19" s="64"/>
      <c r="H19" s="93"/>
      <c r="I19" s="23"/>
    </row>
    <row r="20" spans="1:9" ht="31.5" customHeight="1">
      <c r="A20" s="63"/>
      <c r="B20" s="24"/>
      <c r="C20" s="67" t="s">
        <v>11</v>
      </c>
      <c r="D20" s="42" t="s">
        <v>30</v>
      </c>
      <c r="E20" s="65"/>
      <c r="F20" s="6" t="s">
        <v>166</v>
      </c>
      <c r="G20" s="66"/>
      <c r="H20" s="92">
        <v>1</v>
      </c>
      <c r="I20" s="68">
        <v>0.5</v>
      </c>
    </row>
    <row r="21" spans="1:9">
      <c r="A21" s="63">
        <v>4</v>
      </c>
      <c r="B21" s="10" t="s">
        <v>31</v>
      </c>
      <c r="C21" s="69"/>
      <c r="D21" s="70"/>
      <c r="E21" s="69"/>
      <c r="F21" s="70"/>
      <c r="G21" s="70"/>
      <c r="H21" s="93"/>
      <c r="I21" s="71"/>
    </row>
    <row r="22" spans="1:9" ht="57" customHeight="1">
      <c r="A22" s="63"/>
      <c r="B22" s="24"/>
      <c r="C22" s="67" t="s">
        <v>11</v>
      </c>
      <c r="D22" s="43" t="s">
        <v>32</v>
      </c>
      <c r="E22" s="65"/>
      <c r="F22" s="6" t="s">
        <v>167</v>
      </c>
      <c r="G22" s="66"/>
      <c r="H22" s="92">
        <v>1</v>
      </c>
      <c r="I22" s="8">
        <v>0.5</v>
      </c>
    </row>
    <row r="23" spans="1:9" ht="25.5">
      <c r="A23" s="63"/>
      <c r="B23" s="24"/>
      <c r="C23" s="67" t="s">
        <v>11</v>
      </c>
      <c r="D23" s="9" t="s">
        <v>33</v>
      </c>
      <c r="E23" s="65"/>
      <c r="F23" s="6" t="s">
        <v>168</v>
      </c>
      <c r="G23" s="66"/>
      <c r="H23" s="92">
        <v>1</v>
      </c>
      <c r="I23" s="8">
        <v>0.5</v>
      </c>
    </row>
    <row r="24" spans="1:9">
      <c r="A24" s="51"/>
      <c r="B24" s="52"/>
      <c r="C24" s="53"/>
      <c r="D24" s="54"/>
      <c r="E24" s="53"/>
      <c r="F24" s="54"/>
      <c r="G24" s="54"/>
      <c r="H24" s="94"/>
      <c r="I24" s="52"/>
    </row>
    <row r="25" spans="1:9" s="5" customFormat="1" ht="18.75">
      <c r="A25" s="60" t="s">
        <v>150</v>
      </c>
      <c r="B25" s="61" t="s">
        <v>40</v>
      </c>
      <c r="C25" s="60"/>
      <c r="D25" s="62"/>
      <c r="E25" s="60"/>
      <c r="F25" s="62"/>
      <c r="G25" s="62"/>
      <c r="H25" s="95"/>
      <c r="I25" s="50">
        <f>SUM(I26:I37)</f>
        <v>8</v>
      </c>
    </row>
    <row r="26" spans="1:9">
      <c r="A26" s="63">
        <v>1</v>
      </c>
      <c r="B26" s="10" t="s">
        <v>14</v>
      </c>
      <c r="C26" s="64"/>
      <c r="D26" s="64"/>
      <c r="E26" s="64"/>
      <c r="F26" s="64"/>
      <c r="G26" s="64"/>
      <c r="H26" s="93"/>
      <c r="I26" s="23"/>
    </row>
    <row r="27" spans="1:9" ht="54" customHeight="1">
      <c r="A27" s="63"/>
      <c r="B27" s="24"/>
      <c r="C27" s="25" t="s">
        <v>11</v>
      </c>
      <c r="D27" s="6" t="s">
        <v>35</v>
      </c>
      <c r="E27" s="65"/>
      <c r="F27" s="6" t="s">
        <v>169</v>
      </c>
      <c r="G27" s="66"/>
      <c r="H27" s="92">
        <v>1</v>
      </c>
      <c r="I27" s="8">
        <v>0.5</v>
      </c>
    </row>
    <row r="28" spans="1:9" ht="54" customHeight="1">
      <c r="A28" s="63"/>
      <c r="B28" s="24"/>
      <c r="C28" s="25" t="s">
        <v>11</v>
      </c>
      <c r="D28" s="6" t="s">
        <v>36</v>
      </c>
      <c r="E28" s="65"/>
      <c r="F28" s="6" t="s">
        <v>37</v>
      </c>
      <c r="G28" s="66"/>
      <c r="H28" s="92">
        <v>1</v>
      </c>
      <c r="I28" s="8">
        <v>0.5</v>
      </c>
    </row>
    <row r="29" spans="1:9" ht="25.5">
      <c r="A29" s="63"/>
      <c r="B29" s="24"/>
      <c r="C29" s="25" t="s">
        <v>11</v>
      </c>
      <c r="D29" s="6" t="s">
        <v>38</v>
      </c>
      <c r="E29" s="72"/>
      <c r="F29" s="6" t="s">
        <v>19</v>
      </c>
      <c r="G29" s="73"/>
      <c r="H29" s="92">
        <v>1</v>
      </c>
      <c r="I29" s="8">
        <v>0.5</v>
      </c>
    </row>
    <row r="30" spans="1:9" ht="38.25">
      <c r="A30" s="63"/>
      <c r="B30" s="24"/>
      <c r="C30" s="25" t="s">
        <v>11</v>
      </c>
      <c r="D30" s="9" t="s">
        <v>39</v>
      </c>
      <c r="E30" s="65"/>
      <c r="F30" s="6" t="s">
        <v>21</v>
      </c>
      <c r="G30" s="66"/>
      <c r="H30" s="92">
        <v>1</v>
      </c>
      <c r="I30" s="8">
        <v>0.5</v>
      </c>
    </row>
    <row r="31" spans="1:9">
      <c r="A31" s="63">
        <v>2</v>
      </c>
      <c r="B31" s="10" t="s">
        <v>41</v>
      </c>
      <c r="C31" s="64"/>
      <c r="D31" s="64"/>
      <c r="E31" s="64"/>
      <c r="F31" s="64"/>
      <c r="G31" s="64"/>
      <c r="H31" s="92"/>
      <c r="I31" s="23"/>
    </row>
    <row r="32" spans="1:9" ht="40.5" customHeight="1">
      <c r="A32" s="63"/>
      <c r="B32" s="24"/>
      <c r="C32" s="25" t="s">
        <v>11</v>
      </c>
      <c r="D32" s="9" t="s">
        <v>42</v>
      </c>
      <c r="E32" s="65"/>
      <c r="F32" s="6" t="s">
        <v>170</v>
      </c>
      <c r="G32" s="66"/>
      <c r="H32" s="92">
        <v>1</v>
      </c>
      <c r="I32" s="8">
        <v>1</v>
      </c>
    </row>
    <row r="33" spans="1:9" ht="25.5">
      <c r="A33" s="63"/>
      <c r="B33" s="24"/>
      <c r="C33" s="25" t="s">
        <v>11</v>
      </c>
      <c r="D33" s="6" t="s">
        <v>43</v>
      </c>
      <c r="E33" s="65"/>
      <c r="F33" s="6" t="s">
        <v>171</v>
      </c>
      <c r="G33" s="66"/>
      <c r="H33" s="92">
        <v>1</v>
      </c>
      <c r="I33" s="8">
        <v>1</v>
      </c>
    </row>
    <row r="34" spans="1:9" ht="40.5" customHeight="1">
      <c r="A34" s="63"/>
      <c r="B34" s="24"/>
      <c r="C34" s="25" t="s">
        <v>11</v>
      </c>
      <c r="D34" s="9" t="s">
        <v>44</v>
      </c>
      <c r="E34" s="72"/>
      <c r="F34" s="6" t="s">
        <v>232</v>
      </c>
      <c r="G34" s="73"/>
      <c r="H34" s="92">
        <v>1</v>
      </c>
      <c r="I34" s="8">
        <v>1</v>
      </c>
    </row>
    <row r="35" spans="1:9" ht="25.5">
      <c r="A35" s="63"/>
      <c r="B35" s="24"/>
      <c r="C35" s="25" t="s">
        <v>11</v>
      </c>
      <c r="D35" s="9" t="s">
        <v>45</v>
      </c>
      <c r="E35" s="65"/>
      <c r="F35" s="6" t="s">
        <v>172</v>
      </c>
      <c r="G35" s="66"/>
      <c r="H35" s="92">
        <v>1</v>
      </c>
      <c r="I35" s="8">
        <v>1</v>
      </c>
    </row>
    <row r="36" spans="1:9" ht="25.5">
      <c r="A36" s="63"/>
      <c r="B36" s="24"/>
      <c r="C36" s="25" t="s">
        <v>11</v>
      </c>
      <c r="D36" s="9" t="s">
        <v>46</v>
      </c>
      <c r="E36" s="65"/>
      <c r="F36" s="6" t="s">
        <v>173</v>
      </c>
      <c r="G36" s="66"/>
      <c r="H36" s="92">
        <v>1</v>
      </c>
      <c r="I36" s="8">
        <v>2</v>
      </c>
    </row>
    <row r="37" spans="1:9">
      <c r="A37" s="51"/>
      <c r="B37" s="52"/>
      <c r="C37" s="53"/>
      <c r="D37" s="54"/>
      <c r="E37" s="53"/>
      <c r="F37" s="54"/>
      <c r="G37" s="54"/>
      <c r="H37" s="94"/>
      <c r="I37" s="52"/>
    </row>
    <row r="38" spans="1:9" s="5" customFormat="1" ht="18.75">
      <c r="A38" s="60" t="s">
        <v>151</v>
      </c>
      <c r="B38" s="61" t="s">
        <v>47</v>
      </c>
      <c r="C38" s="60"/>
      <c r="D38" s="62"/>
      <c r="E38" s="60"/>
      <c r="F38" s="62"/>
      <c r="G38" s="62"/>
      <c r="H38" s="95"/>
      <c r="I38" s="50">
        <f>SUM(I39:I49)</f>
        <v>6</v>
      </c>
    </row>
    <row r="39" spans="1:9">
      <c r="A39" s="63">
        <v>1</v>
      </c>
      <c r="B39" s="10" t="s">
        <v>14</v>
      </c>
      <c r="C39" s="64"/>
      <c r="D39" s="64"/>
      <c r="E39" s="64"/>
      <c r="F39" s="64"/>
      <c r="G39" s="64"/>
      <c r="H39" s="93"/>
      <c r="I39" s="23"/>
    </row>
    <row r="40" spans="1:9" ht="53.25" customHeight="1">
      <c r="A40" s="63"/>
      <c r="B40" s="11"/>
      <c r="C40" s="25" t="s">
        <v>11</v>
      </c>
      <c r="D40" s="6" t="s">
        <v>48</v>
      </c>
      <c r="E40" s="64"/>
      <c r="F40" s="6" t="s">
        <v>174</v>
      </c>
      <c r="G40" s="64"/>
      <c r="H40" s="92">
        <v>1</v>
      </c>
      <c r="I40" s="8">
        <v>1</v>
      </c>
    </row>
    <row r="41" spans="1:9" ht="25.5">
      <c r="A41" s="63"/>
      <c r="B41" s="24"/>
      <c r="C41" s="25" t="s">
        <v>11</v>
      </c>
      <c r="D41" s="9" t="s">
        <v>39</v>
      </c>
      <c r="E41" s="21"/>
      <c r="F41" s="6" t="s">
        <v>49</v>
      </c>
      <c r="G41" s="22"/>
      <c r="H41" s="92">
        <v>1</v>
      </c>
      <c r="I41" s="8">
        <v>1</v>
      </c>
    </row>
    <row r="42" spans="1:9">
      <c r="A42" s="63">
        <v>2</v>
      </c>
      <c r="B42" s="10" t="s">
        <v>50</v>
      </c>
      <c r="C42" s="64"/>
      <c r="D42" s="64"/>
      <c r="E42" s="64"/>
      <c r="F42" s="64"/>
      <c r="G42" s="64"/>
      <c r="H42" s="93"/>
      <c r="I42" s="74"/>
    </row>
    <row r="43" spans="1:9" ht="38.25" customHeight="1">
      <c r="A43" s="63"/>
      <c r="B43" s="24"/>
      <c r="C43" s="75" t="s">
        <v>11</v>
      </c>
      <c r="D43" s="6" t="s">
        <v>51</v>
      </c>
      <c r="E43" s="72"/>
      <c r="F43" s="6" t="s">
        <v>175</v>
      </c>
      <c r="G43" s="73"/>
      <c r="H43" s="92">
        <v>1</v>
      </c>
      <c r="I43" s="8">
        <v>0.5</v>
      </c>
    </row>
    <row r="44" spans="1:9" ht="38.25" customHeight="1">
      <c r="A44" s="63"/>
      <c r="B44" s="24"/>
      <c r="C44" s="75" t="s">
        <v>11</v>
      </c>
      <c r="D44" s="6" t="s">
        <v>52</v>
      </c>
      <c r="E44" s="65"/>
      <c r="F44" s="6" t="s">
        <v>176</v>
      </c>
      <c r="G44" s="66"/>
      <c r="H44" s="92">
        <v>1</v>
      </c>
      <c r="I44" s="8">
        <v>0.5</v>
      </c>
    </row>
    <row r="45" spans="1:9" ht="51">
      <c r="A45" s="63"/>
      <c r="B45" s="24"/>
      <c r="C45" s="75" t="s">
        <v>11</v>
      </c>
      <c r="D45" s="6" t="s">
        <v>53</v>
      </c>
      <c r="E45" s="65"/>
      <c r="F45" s="6" t="s">
        <v>176</v>
      </c>
      <c r="G45" s="66"/>
      <c r="H45" s="92">
        <v>1</v>
      </c>
      <c r="I45" s="8">
        <v>0.5</v>
      </c>
    </row>
    <row r="46" spans="1:9" ht="39">
      <c r="A46" s="63"/>
      <c r="B46" s="24"/>
      <c r="C46" s="75" t="s">
        <v>11</v>
      </c>
      <c r="D46" s="16" t="s">
        <v>54</v>
      </c>
      <c r="E46" s="65"/>
      <c r="F46" s="6" t="s">
        <v>177</v>
      </c>
      <c r="G46" s="66"/>
      <c r="H46" s="92">
        <v>1</v>
      </c>
      <c r="I46" s="8">
        <v>1.5</v>
      </c>
    </row>
    <row r="47" spans="1:9">
      <c r="A47" s="63">
        <v>3</v>
      </c>
      <c r="B47" s="10" t="s">
        <v>31</v>
      </c>
      <c r="C47" s="21"/>
      <c r="D47" s="22"/>
      <c r="E47" s="21"/>
      <c r="F47" s="22"/>
      <c r="G47" s="22"/>
      <c r="H47" s="93"/>
      <c r="I47" s="74"/>
    </row>
    <row r="48" spans="1:9" ht="51">
      <c r="A48" s="63"/>
      <c r="B48" s="24"/>
      <c r="C48" s="67" t="s">
        <v>11</v>
      </c>
      <c r="D48" s="6" t="s">
        <v>55</v>
      </c>
      <c r="E48" s="65"/>
      <c r="F48" s="6" t="s">
        <v>167</v>
      </c>
      <c r="G48" s="66"/>
      <c r="H48" s="92">
        <v>1</v>
      </c>
      <c r="I48" s="8">
        <v>0.5</v>
      </c>
    </row>
    <row r="49" spans="1:9" ht="51">
      <c r="A49" s="63"/>
      <c r="B49" s="24"/>
      <c r="C49" s="67" t="s">
        <v>11</v>
      </c>
      <c r="D49" s="9" t="s">
        <v>56</v>
      </c>
      <c r="E49" s="72"/>
      <c r="F49" s="6" t="s">
        <v>57</v>
      </c>
      <c r="G49" s="73"/>
      <c r="H49" s="92">
        <v>1</v>
      </c>
      <c r="I49" s="8">
        <v>0.5</v>
      </c>
    </row>
    <row r="50" spans="1:9">
      <c r="A50" s="76"/>
      <c r="B50" s="77"/>
      <c r="C50" s="77"/>
      <c r="D50" s="77"/>
      <c r="E50" s="77"/>
      <c r="F50" s="77"/>
      <c r="G50" s="77"/>
      <c r="H50" s="96"/>
      <c r="I50" s="77"/>
    </row>
    <row r="51" spans="1:9" ht="18">
      <c r="A51" s="60" t="s">
        <v>152</v>
      </c>
      <c r="B51" s="61" t="s">
        <v>58</v>
      </c>
      <c r="C51" s="60"/>
      <c r="D51" s="62"/>
      <c r="E51" s="60"/>
      <c r="F51" s="62"/>
      <c r="G51" s="62"/>
      <c r="H51" s="95"/>
      <c r="I51" s="50">
        <f>SUM(I52:I65)</f>
        <v>16</v>
      </c>
    </row>
    <row r="52" spans="1:9">
      <c r="A52" s="78">
        <v>1</v>
      </c>
      <c r="B52" s="47" t="s">
        <v>14</v>
      </c>
      <c r="C52" s="21"/>
      <c r="D52" s="22"/>
      <c r="E52" s="21"/>
      <c r="F52" s="22"/>
      <c r="G52" s="22"/>
      <c r="H52" s="93"/>
      <c r="I52" s="23"/>
    </row>
    <row r="53" spans="1:9" ht="54" customHeight="1">
      <c r="A53" s="63"/>
      <c r="B53" s="24"/>
      <c r="C53" s="25" t="s">
        <v>11</v>
      </c>
      <c r="D53" s="6" t="s">
        <v>59</v>
      </c>
      <c r="E53" s="21"/>
      <c r="F53" s="44" t="s">
        <v>178</v>
      </c>
      <c r="G53" s="66"/>
      <c r="H53" s="92">
        <v>3</v>
      </c>
      <c r="I53" s="8">
        <v>1</v>
      </c>
    </row>
    <row r="54" spans="1:9" ht="38.25">
      <c r="A54" s="63"/>
      <c r="B54" s="24"/>
      <c r="C54" s="25" t="s">
        <v>11</v>
      </c>
      <c r="D54" s="6" t="s">
        <v>16</v>
      </c>
      <c r="E54" s="21"/>
      <c r="F54" s="6" t="s">
        <v>37</v>
      </c>
      <c r="G54" s="66"/>
      <c r="H54" s="92">
        <v>3</v>
      </c>
      <c r="I54" s="8">
        <v>1</v>
      </c>
    </row>
    <row r="55" spans="1:9" ht="25.5">
      <c r="A55" s="63"/>
      <c r="B55" s="24"/>
      <c r="C55" s="25" t="s">
        <v>11</v>
      </c>
      <c r="D55" s="6" t="s">
        <v>18</v>
      </c>
      <c r="E55" s="21"/>
      <c r="F55" s="6" t="s">
        <v>19</v>
      </c>
      <c r="G55" s="66"/>
      <c r="H55" s="92">
        <v>3</v>
      </c>
      <c r="I55" s="8">
        <v>1</v>
      </c>
    </row>
    <row r="56" spans="1:9" ht="38.25">
      <c r="A56" s="63"/>
      <c r="B56" s="24"/>
      <c r="C56" s="25" t="s">
        <v>11</v>
      </c>
      <c r="D56" s="9" t="s">
        <v>39</v>
      </c>
      <c r="E56" s="21"/>
      <c r="F56" s="6" t="s">
        <v>21</v>
      </c>
      <c r="G56" s="66"/>
      <c r="H56" s="92">
        <v>3</v>
      </c>
      <c r="I56" s="8">
        <v>1</v>
      </c>
    </row>
    <row r="57" spans="1:9">
      <c r="A57" s="78">
        <v>2</v>
      </c>
      <c r="B57" s="17" t="s">
        <v>58</v>
      </c>
      <c r="C57" s="21"/>
      <c r="D57" s="22"/>
      <c r="E57" s="21"/>
      <c r="F57" s="22"/>
      <c r="G57" s="22"/>
      <c r="H57" s="93"/>
      <c r="I57" s="23"/>
    </row>
    <row r="58" spans="1:9" ht="91.5" customHeight="1">
      <c r="A58" s="63"/>
      <c r="B58" s="24"/>
      <c r="C58" s="25" t="s">
        <v>11</v>
      </c>
      <c r="D58" s="6" t="s">
        <v>60</v>
      </c>
      <c r="E58" s="65"/>
      <c r="F58" s="6" t="s">
        <v>158</v>
      </c>
      <c r="G58" s="66"/>
      <c r="H58" s="92">
        <v>3</v>
      </c>
      <c r="I58" s="8">
        <v>1</v>
      </c>
    </row>
    <row r="59" spans="1:9" ht="55.5" customHeight="1">
      <c r="A59" s="63"/>
      <c r="B59" s="24"/>
      <c r="C59" s="25" t="s">
        <v>11</v>
      </c>
      <c r="D59" s="6" t="s">
        <v>61</v>
      </c>
      <c r="E59" s="65"/>
      <c r="F59" s="6" t="s">
        <v>179</v>
      </c>
      <c r="G59" s="66"/>
      <c r="H59" s="92">
        <v>3</v>
      </c>
      <c r="I59" s="8">
        <v>2</v>
      </c>
    </row>
    <row r="60" spans="1:9" ht="75.75" customHeight="1">
      <c r="A60" s="63"/>
      <c r="B60" s="24"/>
      <c r="C60" s="25" t="s">
        <v>11</v>
      </c>
      <c r="D60" s="6" t="s">
        <v>159</v>
      </c>
      <c r="E60" s="65"/>
      <c r="F60" s="6" t="s">
        <v>160</v>
      </c>
      <c r="G60" s="66"/>
      <c r="H60" s="92">
        <v>3</v>
      </c>
      <c r="I60" s="8">
        <v>2</v>
      </c>
    </row>
    <row r="61" spans="1:9" ht="90.75" customHeight="1">
      <c r="A61" s="63"/>
      <c r="B61" s="24"/>
      <c r="C61" s="25" t="s">
        <v>11</v>
      </c>
      <c r="D61" s="6" t="s">
        <v>62</v>
      </c>
      <c r="E61" s="65"/>
      <c r="F61" s="6" t="s">
        <v>180</v>
      </c>
      <c r="G61" s="66"/>
      <c r="H61" s="92">
        <v>3</v>
      </c>
      <c r="I61" s="8">
        <v>2</v>
      </c>
    </row>
    <row r="62" spans="1:9" ht="75.75" customHeight="1">
      <c r="A62" s="63"/>
      <c r="B62" s="24"/>
      <c r="C62" s="25" t="s">
        <v>11</v>
      </c>
      <c r="D62" s="6" t="s">
        <v>63</v>
      </c>
      <c r="E62" s="65"/>
      <c r="F62" s="6" t="s">
        <v>181</v>
      </c>
      <c r="G62" s="66"/>
      <c r="H62" s="92">
        <v>3</v>
      </c>
      <c r="I62" s="8">
        <v>1</v>
      </c>
    </row>
    <row r="63" spans="1:9" ht="51" customHeight="1">
      <c r="A63" s="63"/>
      <c r="B63" s="24"/>
      <c r="C63" s="25" t="s">
        <v>11</v>
      </c>
      <c r="D63" s="6" t="s">
        <v>64</v>
      </c>
      <c r="E63" s="65"/>
      <c r="F63" s="6" t="s">
        <v>182</v>
      </c>
      <c r="G63" s="66"/>
      <c r="H63" s="92">
        <v>3</v>
      </c>
      <c r="I63" s="8">
        <v>2</v>
      </c>
    </row>
    <row r="64" spans="1:9" ht="75.75" customHeight="1">
      <c r="A64" s="63"/>
      <c r="B64" s="24"/>
      <c r="C64" s="25" t="s">
        <v>11</v>
      </c>
      <c r="D64" s="6" t="s">
        <v>65</v>
      </c>
      <c r="E64" s="65"/>
      <c r="F64" s="6" t="s">
        <v>183</v>
      </c>
      <c r="G64" s="66"/>
      <c r="H64" s="92">
        <v>3</v>
      </c>
      <c r="I64" s="8">
        <v>1</v>
      </c>
    </row>
    <row r="65" spans="1:9" ht="40.5" customHeight="1">
      <c r="A65" s="63"/>
      <c r="B65" s="24"/>
      <c r="C65" s="25" t="s">
        <v>11</v>
      </c>
      <c r="D65" s="6" t="s">
        <v>66</v>
      </c>
      <c r="E65" s="65"/>
      <c r="F65" s="6" t="s">
        <v>184</v>
      </c>
      <c r="G65" s="66"/>
      <c r="H65" s="92">
        <v>3</v>
      </c>
      <c r="I65" s="8">
        <v>1</v>
      </c>
    </row>
    <row r="66" spans="1:9">
      <c r="A66" s="76"/>
      <c r="B66" s="77"/>
      <c r="C66" s="77"/>
      <c r="D66" s="77"/>
      <c r="E66" s="77"/>
      <c r="F66" s="77"/>
      <c r="G66" s="77"/>
      <c r="H66" s="96"/>
      <c r="I66" s="77"/>
    </row>
    <row r="67" spans="1:9" ht="18">
      <c r="A67" s="60" t="s">
        <v>153</v>
      </c>
      <c r="B67" s="61" t="s">
        <v>67</v>
      </c>
      <c r="C67" s="60"/>
      <c r="D67" s="62"/>
      <c r="E67" s="60"/>
      <c r="F67" s="62"/>
      <c r="G67" s="62"/>
      <c r="H67" s="95"/>
      <c r="I67" s="50">
        <f>SUM(I68:I75)</f>
        <v>10</v>
      </c>
    </row>
    <row r="68" spans="1:9">
      <c r="A68" s="63">
        <v>1</v>
      </c>
      <c r="B68" s="10" t="s">
        <v>14</v>
      </c>
      <c r="C68" s="21"/>
      <c r="D68" s="22"/>
      <c r="E68" s="21"/>
      <c r="F68" s="22"/>
      <c r="G68" s="22"/>
      <c r="H68" s="93"/>
      <c r="I68" s="23"/>
    </row>
    <row r="69" spans="1:9" ht="38.25">
      <c r="A69" s="63"/>
      <c r="B69" s="24"/>
      <c r="C69" s="25" t="s">
        <v>11</v>
      </c>
      <c r="D69" s="6" t="s">
        <v>68</v>
      </c>
      <c r="E69" s="65"/>
      <c r="F69" s="6" t="s">
        <v>185</v>
      </c>
      <c r="G69" s="66"/>
      <c r="H69" s="92">
        <v>2</v>
      </c>
      <c r="I69" s="8">
        <v>2</v>
      </c>
    </row>
    <row r="70" spans="1:9" ht="63.75">
      <c r="A70" s="63"/>
      <c r="B70" s="24"/>
      <c r="C70" s="25" t="s">
        <v>11</v>
      </c>
      <c r="D70" s="6" t="s">
        <v>69</v>
      </c>
      <c r="E70" s="65"/>
      <c r="F70" s="6" t="s">
        <v>186</v>
      </c>
      <c r="G70" s="66"/>
      <c r="H70" s="92">
        <v>2</v>
      </c>
      <c r="I70" s="8">
        <v>2</v>
      </c>
    </row>
    <row r="71" spans="1:9" ht="53.25" customHeight="1">
      <c r="A71" s="63"/>
      <c r="B71" s="24"/>
      <c r="C71" s="25" t="s">
        <v>11</v>
      </c>
      <c r="D71" s="6" t="s">
        <v>69</v>
      </c>
      <c r="E71" s="65"/>
      <c r="F71" s="6" t="s">
        <v>187</v>
      </c>
      <c r="G71" s="66"/>
      <c r="H71" s="92">
        <v>2</v>
      </c>
      <c r="I71" s="8">
        <v>2</v>
      </c>
    </row>
    <row r="72" spans="1:9">
      <c r="A72" s="63">
        <v>2</v>
      </c>
      <c r="B72" s="10" t="s">
        <v>70</v>
      </c>
      <c r="C72" s="21"/>
      <c r="D72" s="22"/>
      <c r="E72" s="21"/>
      <c r="F72" s="22"/>
      <c r="G72" s="22"/>
      <c r="H72" s="93"/>
      <c r="I72" s="23"/>
    </row>
    <row r="73" spans="1:9" ht="64.5" customHeight="1">
      <c r="A73" s="63"/>
      <c r="B73" s="24"/>
      <c r="C73" s="25" t="s">
        <v>11</v>
      </c>
      <c r="D73" s="6" t="s">
        <v>71</v>
      </c>
      <c r="E73" s="65"/>
      <c r="F73" s="6" t="s">
        <v>188</v>
      </c>
      <c r="G73" s="66"/>
      <c r="H73" s="92">
        <v>2</v>
      </c>
      <c r="I73" s="8">
        <v>1</v>
      </c>
    </row>
    <row r="74" spans="1:9" ht="38.25" customHeight="1">
      <c r="A74" s="63"/>
      <c r="B74" s="24"/>
      <c r="C74" s="25" t="s">
        <v>11</v>
      </c>
      <c r="D74" s="6" t="s">
        <v>72</v>
      </c>
      <c r="E74" s="65"/>
      <c r="F74" s="6" t="s">
        <v>189</v>
      </c>
      <c r="G74" s="66"/>
      <c r="H74" s="92">
        <v>2</v>
      </c>
      <c r="I74" s="8">
        <v>1</v>
      </c>
    </row>
    <row r="75" spans="1:9" ht="25.5">
      <c r="A75" s="63"/>
      <c r="B75" s="24"/>
      <c r="C75" s="25" t="s">
        <v>11</v>
      </c>
      <c r="D75" s="9" t="s">
        <v>73</v>
      </c>
      <c r="E75" s="65"/>
      <c r="F75" s="6" t="s">
        <v>74</v>
      </c>
      <c r="G75" s="66"/>
      <c r="H75" s="92">
        <v>2</v>
      </c>
      <c r="I75" s="8">
        <v>2</v>
      </c>
    </row>
    <row r="76" spans="1:9">
      <c r="A76" s="76"/>
      <c r="B76" s="77"/>
      <c r="C76" s="77"/>
      <c r="D76" s="77"/>
      <c r="E76" s="77"/>
      <c r="F76" s="77"/>
      <c r="G76" s="77"/>
      <c r="H76" s="96"/>
      <c r="I76" s="77"/>
    </row>
    <row r="77" spans="1:9" ht="18">
      <c r="A77" s="60" t="s">
        <v>154</v>
      </c>
      <c r="B77" s="61" t="s">
        <v>75</v>
      </c>
      <c r="C77" s="60"/>
      <c r="D77" s="62"/>
      <c r="E77" s="60"/>
      <c r="F77" s="62"/>
      <c r="G77" s="62"/>
      <c r="H77" s="95"/>
      <c r="I77" s="50">
        <f>SUM(I78:I89)</f>
        <v>12</v>
      </c>
    </row>
    <row r="78" spans="1:9">
      <c r="A78" s="63">
        <v>1</v>
      </c>
      <c r="B78" s="10" t="s">
        <v>14</v>
      </c>
      <c r="C78" s="21"/>
      <c r="D78" s="22"/>
      <c r="E78" s="21"/>
      <c r="F78" s="22"/>
      <c r="G78" s="22"/>
      <c r="H78" s="93"/>
      <c r="I78" s="23"/>
    </row>
    <row r="79" spans="1:9" ht="42" customHeight="1">
      <c r="A79" s="63"/>
      <c r="B79" s="24"/>
      <c r="C79" s="25" t="s">
        <v>11</v>
      </c>
      <c r="D79" s="6" t="s">
        <v>68</v>
      </c>
      <c r="E79" s="65"/>
      <c r="F79" s="6" t="s">
        <v>190</v>
      </c>
      <c r="G79" s="66"/>
      <c r="H79" s="92">
        <v>2</v>
      </c>
      <c r="I79" s="8">
        <v>2</v>
      </c>
    </row>
    <row r="80" spans="1:9" ht="78" customHeight="1">
      <c r="A80" s="63"/>
      <c r="B80" s="24"/>
      <c r="C80" s="25" t="s">
        <v>11</v>
      </c>
      <c r="D80" s="6" t="s">
        <v>69</v>
      </c>
      <c r="E80" s="65"/>
      <c r="F80" s="6" t="s">
        <v>191</v>
      </c>
      <c r="G80" s="66"/>
      <c r="H80" s="92">
        <v>2</v>
      </c>
      <c r="I80" s="8">
        <v>2</v>
      </c>
    </row>
    <row r="81" spans="1:9">
      <c r="A81" s="63">
        <v>2</v>
      </c>
      <c r="B81" s="10" t="s">
        <v>76</v>
      </c>
      <c r="C81" s="21"/>
      <c r="D81" s="22"/>
      <c r="E81" s="21"/>
      <c r="F81" s="22"/>
      <c r="G81" s="22"/>
      <c r="H81" s="93"/>
      <c r="I81" s="23"/>
    </row>
    <row r="82" spans="1:9" ht="38.25">
      <c r="A82" s="63"/>
      <c r="B82" s="24"/>
      <c r="C82" s="25" t="s">
        <v>11</v>
      </c>
      <c r="D82" s="6" t="s">
        <v>77</v>
      </c>
      <c r="E82" s="65"/>
      <c r="F82" s="6" t="s">
        <v>192</v>
      </c>
      <c r="G82" s="66"/>
      <c r="H82" s="92">
        <v>2</v>
      </c>
      <c r="I82" s="8">
        <v>1</v>
      </c>
    </row>
    <row r="83" spans="1:9" ht="40.5" customHeight="1">
      <c r="A83" s="63"/>
      <c r="B83" s="24"/>
      <c r="C83" s="25" t="s">
        <v>11</v>
      </c>
      <c r="D83" s="6" t="s">
        <v>78</v>
      </c>
      <c r="E83" s="65"/>
      <c r="F83" s="6" t="s">
        <v>193</v>
      </c>
      <c r="G83" s="66"/>
      <c r="H83" s="92">
        <v>2</v>
      </c>
      <c r="I83" s="8">
        <v>1</v>
      </c>
    </row>
    <row r="84" spans="1:9">
      <c r="A84" s="63">
        <v>3</v>
      </c>
      <c r="B84" s="10" t="s">
        <v>79</v>
      </c>
      <c r="C84" s="21"/>
      <c r="D84" s="22"/>
      <c r="E84" s="21"/>
      <c r="F84" s="22"/>
      <c r="G84" s="22"/>
      <c r="H84" s="93"/>
      <c r="I84" s="23"/>
    </row>
    <row r="85" spans="1:9" ht="25.5">
      <c r="A85" s="63"/>
      <c r="B85" s="24"/>
      <c r="C85" s="25" t="s">
        <v>11</v>
      </c>
      <c r="D85" s="6" t="s">
        <v>80</v>
      </c>
      <c r="E85" s="65"/>
      <c r="F85" s="6" t="s">
        <v>194</v>
      </c>
      <c r="G85" s="66"/>
      <c r="H85" s="92">
        <v>2</v>
      </c>
      <c r="I85" s="8">
        <v>1</v>
      </c>
    </row>
    <row r="86" spans="1:9">
      <c r="A86" s="63">
        <v>4</v>
      </c>
      <c r="B86" s="10" t="s">
        <v>81</v>
      </c>
      <c r="C86" s="21"/>
      <c r="D86" s="22"/>
      <c r="E86" s="21"/>
      <c r="F86" s="22"/>
      <c r="G86" s="22"/>
      <c r="H86" s="93"/>
      <c r="I86" s="23"/>
    </row>
    <row r="87" spans="1:9" ht="39">
      <c r="A87" s="63"/>
      <c r="B87" s="24"/>
      <c r="C87" s="67" t="s">
        <v>11</v>
      </c>
      <c r="D87" s="6" t="s">
        <v>82</v>
      </c>
      <c r="E87" s="65"/>
      <c r="F87" s="16" t="s">
        <v>195</v>
      </c>
      <c r="G87" s="66"/>
      <c r="H87" s="92">
        <v>2</v>
      </c>
      <c r="I87" s="8">
        <v>1</v>
      </c>
    </row>
    <row r="88" spans="1:9" ht="38.25">
      <c r="A88" s="63"/>
      <c r="B88" s="24"/>
      <c r="C88" s="67" t="s">
        <v>11</v>
      </c>
      <c r="D88" s="6" t="s">
        <v>83</v>
      </c>
      <c r="E88" s="65"/>
      <c r="F88" s="6" t="s">
        <v>196</v>
      </c>
      <c r="G88" s="66"/>
      <c r="H88" s="92">
        <v>2</v>
      </c>
      <c r="I88" s="8">
        <v>2</v>
      </c>
    </row>
    <row r="89" spans="1:9" ht="64.5" customHeight="1">
      <c r="A89" s="63"/>
      <c r="B89" s="24"/>
      <c r="C89" s="67" t="s">
        <v>11</v>
      </c>
      <c r="D89" s="9" t="s">
        <v>84</v>
      </c>
      <c r="E89" s="65"/>
      <c r="F89" s="6" t="s">
        <v>197</v>
      </c>
      <c r="G89" s="66"/>
      <c r="H89" s="92">
        <v>2</v>
      </c>
      <c r="I89" s="8">
        <v>2</v>
      </c>
    </row>
    <row r="90" spans="1:9">
      <c r="A90" s="76"/>
      <c r="B90" s="77"/>
      <c r="C90" s="79"/>
      <c r="D90" s="18"/>
      <c r="E90" s="76"/>
      <c r="F90" s="19"/>
      <c r="G90" s="80"/>
      <c r="H90" s="96"/>
      <c r="I90" s="20"/>
    </row>
    <row r="91" spans="1:9" ht="18">
      <c r="A91" s="60" t="s">
        <v>155</v>
      </c>
      <c r="B91" s="61" t="s">
        <v>85</v>
      </c>
      <c r="C91" s="60"/>
      <c r="D91" s="62"/>
      <c r="E91" s="60"/>
      <c r="F91" s="62"/>
      <c r="G91" s="62"/>
      <c r="H91" s="95"/>
      <c r="I91" s="50">
        <f>SUM(I92:I110)</f>
        <v>10.000000000000002</v>
      </c>
    </row>
    <row r="92" spans="1:9">
      <c r="A92" s="63">
        <v>1</v>
      </c>
      <c r="B92" s="10" t="s">
        <v>14</v>
      </c>
      <c r="C92" s="21"/>
      <c r="D92" s="22"/>
      <c r="E92" s="21"/>
      <c r="F92" s="22"/>
      <c r="G92" s="22"/>
      <c r="H92" s="93"/>
      <c r="I92" s="23"/>
    </row>
    <row r="93" spans="1:9" ht="38.25">
      <c r="A93" s="63"/>
      <c r="B93" s="24"/>
      <c r="C93" s="25" t="s">
        <v>11</v>
      </c>
      <c r="D93" s="6" t="s">
        <v>68</v>
      </c>
      <c r="E93" s="25"/>
      <c r="F93" s="6" t="s">
        <v>198</v>
      </c>
      <c r="G93" s="26"/>
      <c r="H93" s="92">
        <v>2</v>
      </c>
      <c r="I93" s="27">
        <v>1</v>
      </c>
    </row>
    <row r="94" spans="1:9" ht="38.25">
      <c r="A94" s="63"/>
      <c r="B94" s="24"/>
      <c r="C94" s="25" t="s">
        <v>11</v>
      </c>
      <c r="D94" s="6" t="s">
        <v>86</v>
      </c>
      <c r="E94" s="25"/>
      <c r="F94" s="6" t="s">
        <v>199</v>
      </c>
      <c r="G94" s="26"/>
      <c r="H94" s="92">
        <v>2</v>
      </c>
      <c r="I94" s="27">
        <v>1</v>
      </c>
    </row>
    <row r="95" spans="1:9" ht="38.25">
      <c r="A95" s="63"/>
      <c r="B95" s="24"/>
      <c r="C95" s="25" t="s">
        <v>11</v>
      </c>
      <c r="D95" s="6" t="s">
        <v>87</v>
      </c>
      <c r="E95" s="25"/>
      <c r="F95" s="6" t="s">
        <v>199</v>
      </c>
      <c r="G95" s="26"/>
      <c r="H95" s="92">
        <v>2</v>
      </c>
      <c r="I95" s="27">
        <v>1</v>
      </c>
    </row>
    <row r="96" spans="1:9" ht="51">
      <c r="A96" s="63"/>
      <c r="B96" s="24"/>
      <c r="C96" s="25" t="s">
        <v>11</v>
      </c>
      <c r="D96" s="6" t="s">
        <v>88</v>
      </c>
      <c r="E96" s="25"/>
      <c r="F96" s="6" t="s">
        <v>200</v>
      </c>
      <c r="G96" s="26"/>
      <c r="H96" s="92">
        <v>2</v>
      </c>
      <c r="I96" s="27">
        <v>1</v>
      </c>
    </row>
    <row r="97" spans="1:9">
      <c r="A97" s="63">
        <v>2</v>
      </c>
      <c r="B97" s="10" t="s">
        <v>89</v>
      </c>
      <c r="C97" s="21"/>
      <c r="D97" s="28"/>
      <c r="E97" s="29"/>
      <c r="F97" s="28"/>
      <c r="G97" s="22"/>
      <c r="H97" s="93"/>
      <c r="I97" s="23"/>
    </row>
    <row r="98" spans="1:9" ht="26.25" customHeight="1">
      <c r="A98" s="63"/>
      <c r="B98" s="24"/>
      <c r="C98" s="25" t="s">
        <v>11</v>
      </c>
      <c r="D98" s="6" t="s">
        <v>82</v>
      </c>
      <c r="E98" s="25"/>
      <c r="F98" s="6" t="s">
        <v>201</v>
      </c>
      <c r="G98" s="26"/>
      <c r="H98" s="92">
        <v>2</v>
      </c>
      <c r="I98" s="27">
        <v>0.7</v>
      </c>
    </row>
    <row r="99" spans="1:9" ht="38.25">
      <c r="A99" s="63"/>
      <c r="B99" s="24"/>
      <c r="C99" s="25" t="s">
        <v>11</v>
      </c>
      <c r="D99" s="6" t="s">
        <v>90</v>
      </c>
      <c r="E99" s="25"/>
      <c r="F99" s="6" t="s">
        <v>202</v>
      </c>
      <c r="G99" s="26"/>
      <c r="H99" s="92">
        <v>2</v>
      </c>
      <c r="I99" s="27">
        <v>0.4</v>
      </c>
    </row>
    <row r="100" spans="1:9" ht="38.25">
      <c r="A100" s="63"/>
      <c r="B100" s="24"/>
      <c r="C100" s="25" t="s">
        <v>11</v>
      </c>
      <c r="D100" s="6" t="s">
        <v>91</v>
      </c>
      <c r="E100" s="25"/>
      <c r="F100" s="6" t="s">
        <v>202</v>
      </c>
      <c r="G100" s="26"/>
      <c r="H100" s="92">
        <v>2</v>
      </c>
      <c r="I100" s="27">
        <v>0.4</v>
      </c>
    </row>
    <row r="101" spans="1:9" ht="38.25">
      <c r="A101" s="63"/>
      <c r="B101" s="24"/>
      <c r="C101" s="25" t="s">
        <v>11</v>
      </c>
      <c r="D101" s="6" t="s">
        <v>92</v>
      </c>
      <c r="E101" s="25"/>
      <c r="F101" s="6" t="s">
        <v>202</v>
      </c>
      <c r="G101" s="26"/>
      <c r="H101" s="92">
        <v>2</v>
      </c>
      <c r="I101" s="27">
        <v>0.4</v>
      </c>
    </row>
    <row r="102" spans="1:9" ht="38.25">
      <c r="A102" s="63"/>
      <c r="B102" s="24"/>
      <c r="C102" s="25" t="s">
        <v>11</v>
      </c>
      <c r="D102" s="6" t="s">
        <v>93</v>
      </c>
      <c r="E102" s="25"/>
      <c r="F102" s="6" t="s">
        <v>202</v>
      </c>
      <c r="G102" s="26"/>
      <c r="H102" s="92">
        <v>2</v>
      </c>
      <c r="I102" s="27">
        <v>0.4</v>
      </c>
    </row>
    <row r="103" spans="1:9" ht="38.25">
      <c r="A103" s="63"/>
      <c r="B103" s="24"/>
      <c r="C103" s="25" t="s">
        <v>11</v>
      </c>
      <c r="D103" s="6" t="s">
        <v>94</v>
      </c>
      <c r="E103" s="25"/>
      <c r="F103" s="6" t="s">
        <v>202</v>
      </c>
      <c r="G103" s="26"/>
      <c r="H103" s="92">
        <v>2</v>
      </c>
      <c r="I103" s="27">
        <v>0.4</v>
      </c>
    </row>
    <row r="104" spans="1:9" ht="38.25">
      <c r="A104" s="63"/>
      <c r="B104" s="24"/>
      <c r="C104" s="25" t="s">
        <v>11</v>
      </c>
      <c r="D104" s="6" t="s">
        <v>95</v>
      </c>
      <c r="E104" s="25"/>
      <c r="F104" s="6" t="s">
        <v>202</v>
      </c>
      <c r="G104" s="26"/>
      <c r="H104" s="92">
        <v>2</v>
      </c>
      <c r="I104" s="27">
        <v>0.4</v>
      </c>
    </row>
    <row r="105" spans="1:9" ht="38.25">
      <c r="A105" s="63"/>
      <c r="B105" s="24"/>
      <c r="C105" s="25" t="s">
        <v>11</v>
      </c>
      <c r="D105" s="6" t="s">
        <v>96</v>
      </c>
      <c r="E105" s="25"/>
      <c r="F105" s="6" t="s">
        <v>202</v>
      </c>
      <c r="G105" s="26"/>
      <c r="H105" s="92">
        <v>2</v>
      </c>
      <c r="I105" s="27">
        <v>0.4</v>
      </c>
    </row>
    <row r="106" spans="1:9" ht="38.25">
      <c r="A106" s="63"/>
      <c r="B106" s="24"/>
      <c r="C106" s="25" t="s">
        <v>11</v>
      </c>
      <c r="D106" s="6" t="s">
        <v>97</v>
      </c>
      <c r="E106" s="25"/>
      <c r="F106" s="6" t="s">
        <v>202</v>
      </c>
      <c r="G106" s="26"/>
      <c r="H106" s="92">
        <v>2</v>
      </c>
      <c r="I106" s="27">
        <v>0.4</v>
      </c>
    </row>
    <row r="107" spans="1:9" ht="38.25">
      <c r="A107" s="63"/>
      <c r="B107" s="24"/>
      <c r="C107" s="25" t="s">
        <v>11</v>
      </c>
      <c r="D107" s="6" t="s">
        <v>98</v>
      </c>
      <c r="E107" s="25"/>
      <c r="F107" s="6" t="s">
        <v>202</v>
      </c>
      <c r="G107" s="26"/>
      <c r="H107" s="92">
        <v>2</v>
      </c>
      <c r="I107" s="27">
        <v>0.4</v>
      </c>
    </row>
    <row r="108" spans="1:9" ht="38.25">
      <c r="A108" s="63"/>
      <c r="B108" s="24"/>
      <c r="C108" s="25" t="s">
        <v>11</v>
      </c>
      <c r="D108" s="6" t="s">
        <v>99</v>
      </c>
      <c r="E108" s="25"/>
      <c r="F108" s="6" t="s">
        <v>202</v>
      </c>
      <c r="G108" s="26"/>
      <c r="H108" s="92">
        <v>2</v>
      </c>
      <c r="I108" s="27">
        <v>0.4</v>
      </c>
    </row>
    <row r="109" spans="1:9" ht="52.5" customHeight="1">
      <c r="A109" s="63"/>
      <c r="B109" s="24"/>
      <c r="C109" s="25" t="s">
        <v>11</v>
      </c>
      <c r="D109" s="6" t="s">
        <v>100</v>
      </c>
      <c r="E109" s="25"/>
      <c r="F109" s="6" t="s">
        <v>101</v>
      </c>
      <c r="G109" s="26"/>
      <c r="H109" s="92">
        <v>2</v>
      </c>
      <c r="I109" s="27">
        <v>0.7</v>
      </c>
    </row>
    <row r="110" spans="1:9" ht="27.75" customHeight="1">
      <c r="A110" s="63"/>
      <c r="B110" s="24"/>
      <c r="C110" s="25" t="s">
        <v>11</v>
      </c>
      <c r="D110" s="6" t="s">
        <v>102</v>
      </c>
      <c r="E110" s="25"/>
      <c r="F110" s="6" t="s">
        <v>103</v>
      </c>
      <c r="G110" s="26"/>
      <c r="H110" s="92">
        <v>2</v>
      </c>
      <c r="I110" s="27">
        <v>0.6</v>
      </c>
    </row>
    <row r="111" spans="1:9">
      <c r="A111" s="76"/>
      <c r="B111" s="77"/>
      <c r="C111" s="79"/>
      <c r="D111" s="18"/>
      <c r="E111" s="76"/>
      <c r="F111" s="19"/>
      <c r="G111" s="80"/>
      <c r="H111" s="96"/>
      <c r="I111" s="20"/>
    </row>
    <row r="112" spans="1:9" ht="18">
      <c r="A112" s="60" t="s">
        <v>157</v>
      </c>
      <c r="B112" s="61" t="s">
        <v>104</v>
      </c>
      <c r="C112" s="60"/>
      <c r="D112" s="62"/>
      <c r="E112" s="60"/>
      <c r="F112" s="62"/>
      <c r="G112" s="62"/>
      <c r="H112" s="95"/>
      <c r="I112" s="50">
        <f>SUM(I113:I144)</f>
        <v>22</v>
      </c>
    </row>
    <row r="113" spans="1:9">
      <c r="A113" s="63">
        <v>1</v>
      </c>
      <c r="B113" s="10" t="s">
        <v>14</v>
      </c>
      <c r="C113" s="21"/>
      <c r="D113" s="22"/>
      <c r="E113" s="21"/>
      <c r="F113" s="22"/>
      <c r="G113" s="22"/>
      <c r="H113" s="93"/>
      <c r="I113" s="23"/>
    </row>
    <row r="114" spans="1:9" ht="38.25">
      <c r="A114" s="63"/>
      <c r="B114" s="24"/>
      <c r="C114" s="25" t="s">
        <v>11</v>
      </c>
      <c r="D114" s="6" t="s">
        <v>68</v>
      </c>
      <c r="E114" s="65"/>
      <c r="F114" s="6" t="s">
        <v>198</v>
      </c>
      <c r="G114" s="66"/>
      <c r="H114" s="92">
        <v>2</v>
      </c>
      <c r="I114" s="8">
        <v>0.5</v>
      </c>
    </row>
    <row r="115" spans="1:9" ht="51.75" customHeight="1">
      <c r="A115" s="63"/>
      <c r="B115" s="24"/>
      <c r="C115" s="25" t="s">
        <v>11</v>
      </c>
      <c r="D115" s="6" t="s">
        <v>105</v>
      </c>
      <c r="E115" s="65"/>
      <c r="F115" s="6" t="s">
        <v>106</v>
      </c>
      <c r="G115" s="66"/>
      <c r="H115" s="92">
        <v>2</v>
      </c>
      <c r="I115" s="8">
        <v>0.5</v>
      </c>
    </row>
    <row r="116" spans="1:9">
      <c r="A116" s="63">
        <v>2</v>
      </c>
      <c r="B116" s="15" t="s">
        <v>107</v>
      </c>
      <c r="C116" s="21"/>
      <c r="D116" s="28"/>
      <c r="E116" s="21"/>
      <c r="F116" s="28"/>
      <c r="G116" s="22"/>
      <c r="H116" s="93"/>
      <c r="I116" s="23"/>
    </row>
    <row r="117" spans="1:9">
      <c r="A117" s="63"/>
      <c r="B117" s="24"/>
      <c r="C117" s="25" t="s">
        <v>11</v>
      </c>
      <c r="D117" s="6" t="s">
        <v>108</v>
      </c>
      <c r="E117" s="65"/>
      <c r="F117" s="6" t="s">
        <v>203</v>
      </c>
      <c r="G117" s="66"/>
      <c r="H117" s="92">
        <v>2</v>
      </c>
      <c r="I117" s="8">
        <v>1</v>
      </c>
    </row>
    <row r="118" spans="1:9">
      <c r="A118" s="63"/>
      <c r="B118" s="24"/>
      <c r="C118" s="25" t="s">
        <v>11</v>
      </c>
      <c r="D118" s="6" t="s">
        <v>109</v>
      </c>
      <c r="E118" s="65"/>
      <c r="F118" s="6" t="s">
        <v>203</v>
      </c>
      <c r="G118" s="66"/>
      <c r="H118" s="92">
        <v>2</v>
      </c>
      <c r="I118" s="8">
        <v>1</v>
      </c>
    </row>
    <row r="119" spans="1:9" ht="25.5">
      <c r="A119" s="63"/>
      <c r="B119" s="24"/>
      <c r="C119" s="25" t="s">
        <v>11</v>
      </c>
      <c r="D119" s="6" t="s">
        <v>110</v>
      </c>
      <c r="E119" s="65"/>
      <c r="F119" s="6" t="s">
        <v>204</v>
      </c>
      <c r="G119" s="66"/>
      <c r="H119" s="92">
        <v>2</v>
      </c>
      <c r="I119" s="8">
        <v>1</v>
      </c>
    </row>
    <row r="120" spans="1:9" ht="25.5">
      <c r="A120" s="63"/>
      <c r="B120" s="24"/>
      <c r="C120" s="25" t="s">
        <v>11</v>
      </c>
      <c r="D120" s="6" t="s">
        <v>111</v>
      </c>
      <c r="E120" s="65"/>
      <c r="F120" s="6" t="s">
        <v>205</v>
      </c>
      <c r="G120" s="66"/>
      <c r="H120" s="92">
        <v>2</v>
      </c>
      <c r="I120" s="8">
        <v>1</v>
      </c>
    </row>
    <row r="121" spans="1:9" ht="28.5" customHeight="1">
      <c r="A121" s="63"/>
      <c r="B121" s="24"/>
      <c r="C121" s="25" t="s">
        <v>11</v>
      </c>
      <c r="D121" s="6" t="s">
        <v>112</v>
      </c>
      <c r="E121" s="65"/>
      <c r="F121" s="6" t="s">
        <v>206</v>
      </c>
      <c r="G121" s="66"/>
      <c r="H121" s="92">
        <v>2</v>
      </c>
      <c r="I121" s="8">
        <v>1</v>
      </c>
    </row>
    <row r="122" spans="1:9">
      <c r="A122" s="63">
        <v>3</v>
      </c>
      <c r="B122" s="10" t="s">
        <v>113</v>
      </c>
      <c r="C122" s="21"/>
      <c r="D122" s="28"/>
      <c r="E122" s="21"/>
      <c r="F122" s="28"/>
      <c r="G122" s="22"/>
      <c r="H122" s="93"/>
      <c r="I122" s="23"/>
    </row>
    <row r="123" spans="1:9">
      <c r="A123" s="63"/>
      <c r="B123" s="24"/>
      <c r="C123" s="67" t="s">
        <v>11</v>
      </c>
      <c r="D123" s="6" t="s">
        <v>108</v>
      </c>
      <c r="E123" s="65"/>
      <c r="F123" s="6" t="s">
        <v>203</v>
      </c>
      <c r="G123" s="66"/>
      <c r="H123" s="92">
        <v>2</v>
      </c>
      <c r="I123" s="8">
        <v>1</v>
      </c>
    </row>
    <row r="124" spans="1:9">
      <c r="A124" s="63"/>
      <c r="B124" s="24"/>
      <c r="C124" s="67" t="s">
        <v>11</v>
      </c>
      <c r="D124" s="6" t="s">
        <v>109</v>
      </c>
      <c r="E124" s="65"/>
      <c r="F124" s="6" t="s">
        <v>203</v>
      </c>
      <c r="G124" s="66"/>
      <c r="H124" s="92">
        <v>2</v>
      </c>
      <c r="I124" s="8">
        <v>1</v>
      </c>
    </row>
    <row r="125" spans="1:9">
      <c r="A125" s="63"/>
      <c r="B125" s="24"/>
      <c r="C125" s="67" t="s">
        <v>11</v>
      </c>
      <c r="D125" s="6" t="s">
        <v>110</v>
      </c>
      <c r="E125" s="65"/>
      <c r="F125" s="6" t="s">
        <v>203</v>
      </c>
      <c r="G125" s="66"/>
      <c r="H125" s="92">
        <v>2</v>
      </c>
      <c r="I125" s="8">
        <v>1</v>
      </c>
    </row>
    <row r="126" spans="1:9" ht="25.5">
      <c r="A126" s="63"/>
      <c r="B126" s="24"/>
      <c r="C126" s="67" t="s">
        <v>11</v>
      </c>
      <c r="D126" s="6" t="s">
        <v>114</v>
      </c>
      <c r="E126" s="65"/>
      <c r="F126" s="6" t="s">
        <v>207</v>
      </c>
      <c r="G126" s="66"/>
      <c r="H126" s="92">
        <v>2</v>
      </c>
      <c r="I126" s="8">
        <v>0.5</v>
      </c>
    </row>
    <row r="127" spans="1:9">
      <c r="A127" s="63">
        <v>4</v>
      </c>
      <c r="B127" s="10" t="s">
        <v>115</v>
      </c>
      <c r="C127" s="21"/>
      <c r="D127" s="28"/>
      <c r="E127" s="21"/>
      <c r="F127" s="28"/>
      <c r="G127" s="22"/>
      <c r="H127" s="93"/>
      <c r="I127" s="23"/>
    </row>
    <row r="128" spans="1:9" ht="25.5">
      <c r="A128" s="63"/>
      <c r="B128" s="24"/>
      <c r="C128" s="67" t="s">
        <v>11</v>
      </c>
      <c r="D128" s="6" t="s">
        <v>116</v>
      </c>
      <c r="E128" s="65"/>
      <c r="F128" s="6" t="s">
        <v>208</v>
      </c>
      <c r="G128" s="66"/>
      <c r="H128" s="92">
        <v>2</v>
      </c>
      <c r="I128" s="8">
        <v>1</v>
      </c>
    </row>
    <row r="129" spans="1:9" ht="25.5">
      <c r="A129" s="63"/>
      <c r="B129" s="24"/>
      <c r="C129" s="67" t="s">
        <v>11</v>
      </c>
      <c r="D129" s="9" t="s">
        <v>117</v>
      </c>
      <c r="E129" s="65"/>
      <c r="F129" s="6" t="s">
        <v>209</v>
      </c>
      <c r="G129" s="66"/>
      <c r="H129" s="92">
        <v>2</v>
      </c>
      <c r="I129" s="8">
        <v>0.5</v>
      </c>
    </row>
    <row r="130" spans="1:9" ht="15" customHeight="1">
      <c r="A130" s="63"/>
      <c r="B130" s="24"/>
      <c r="C130" s="67" t="s">
        <v>11</v>
      </c>
      <c r="D130" s="6" t="s">
        <v>118</v>
      </c>
      <c r="E130" s="65"/>
      <c r="F130" s="6" t="s">
        <v>210</v>
      </c>
      <c r="G130" s="66"/>
      <c r="H130" s="92">
        <v>2</v>
      </c>
      <c r="I130" s="8">
        <v>0.5</v>
      </c>
    </row>
    <row r="131" spans="1:9" ht="14.25" customHeight="1">
      <c r="A131" s="63"/>
      <c r="B131" s="24"/>
      <c r="C131" s="67" t="s">
        <v>11</v>
      </c>
      <c r="D131" s="6" t="s">
        <v>119</v>
      </c>
      <c r="E131" s="65"/>
      <c r="F131" s="6" t="s">
        <v>211</v>
      </c>
      <c r="G131" s="66"/>
      <c r="H131" s="92">
        <v>2</v>
      </c>
      <c r="I131" s="8">
        <v>1</v>
      </c>
    </row>
    <row r="132" spans="1:9" ht="25.5">
      <c r="A132" s="63"/>
      <c r="B132" s="24"/>
      <c r="C132" s="67" t="s">
        <v>11</v>
      </c>
      <c r="D132" s="6" t="s">
        <v>120</v>
      </c>
      <c r="E132" s="65"/>
      <c r="F132" s="6" t="s">
        <v>212</v>
      </c>
      <c r="G132" s="66"/>
      <c r="H132" s="92">
        <v>2</v>
      </c>
      <c r="I132" s="8">
        <v>1</v>
      </c>
    </row>
    <row r="133" spans="1:9">
      <c r="A133" s="63"/>
      <c r="B133" s="24"/>
      <c r="C133" s="67" t="s">
        <v>11</v>
      </c>
      <c r="D133" s="6" t="s">
        <v>121</v>
      </c>
      <c r="E133" s="65"/>
      <c r="F133" s="6" t="s">
        <v>203</v>
      </c>
      <c r="G133" s="66"/>
      <c r="H133" s="92">
        <v>2</v>
      </c>
      <c r="I133" s="8">
        <v>1</v>
      </c>
    </row>
    <row r="134" spans="1:9" ht="25.5">
      <c r="A134" s="63"/>
      <c r="B134" s="24"/>
      <c r="C134" s="67" t="s">
        <v>11</v>
      </c>
      <c r="D134" s="6" t="s">
        <v>114</v>
      </c>
      <c r="E134" s="65"/>
      <c r="F134" s="6" t="s">
        <v>207</v>
      </c>
      <c r="G134" s="66"/>
      <c r="H134" s="92">
        <v>2</v>
      </c>
      <c r="I134" s="8">
        <v>0.5</v>
      </c>
    </row>
    <row r="135" spans="1:9">
      <c r="A135" s="63">
        <v>5</v>
      </c>
      <c r="B135" s="10" t="s">
        <v>122</v>
      </c>
      <c r="C135" s="21"/>
      <c r="D135" s="28"/>
      <c r="E135" s="21"/>
      <c r="F135" s="28"/>
      <c r="G135" s="22"/>
      <c r="H135" s="93"/>
      <c r="I135" s="23"/>
    </row>
    <row r="136" spans="1:9" ht="25.5">
      <c r="A136" s="63"/>
      <c r="B136" s="24"/>
      <c r="C136" s="67" t="s">
        <v>11</v>
      </c>
      <c r="D136" s="6" t="s">
        <v>123</v>
      </c>
      <c r="E136" s="21"/>
      <c r="F136" s="30" t="s">
        <v>213</v>
      </c>
      <c r="G136" s="66"/>
      <c r="H136" s="92">
        <v>2</v>
      </c>
      <c r="I136" s="8">
        <v>0.5</v>
      </c>
    </row>
    <row r="137" spans="1:9" ht="38.25">
      <c r="A137" s="63"/>
      <c r="B137" s="24"/>
      <c r="C137" s="67" t="s">
        <v>11</v>
      </c>
      <c r="D137" s="6" t="s">
        <v>124</v>
      </c>
      <c r="E137" s="21"/>
      <c r="F137" s="31" t="s">
        <v>214</v>
      </c>
      <c r="G137" s="66"/>
      <c r="H137" s="92">
        <v>2</v>
      </c>
      <c r="I137" s="8">
        <v>0.5</v>
      </c>
    </row>
    <row r="138" spans="1:9" ht="38.25">
      <c r="A138" s="63"/>
      <c r="B138" s="24"/>
      <c r="C138" s="67" t="s">
        <v>11</v>
      </c>
      <c r="D138" s="6" t="s">
        <v>125</v>
      </c>
      <c r="E138" s="21"/>
      <c r="F138" s="31" t="s">
        <v>215</v>
      </c>
      <c r="G138" s="66"/>
      <c r="H138" s="92">
        <v>2</v>
      </c>
      <c r="I138" s="8">
        <v>0.5</v>
      </c>
    </row>
    <row r="139" spans="1:9" ht="38.25">
      <c r="A139" s="63"/>
      <c r="B139" s="24"/>
      <c r="C139" s="67" t="s">
        <v>11</v>
      </c>
      <c r="D139" s="6" t="s">
        <v>126</v>
      </c>
      <c r="E139" s="21"/>
      <c r="F139" s="31" t="s">
        <v>216</v>
      </c>
      <c r="G139" s="66"/>
      <c r="H139" s="92">
        <v>2</v>
      </c>
      <c r="I139" s="8">
        <v>0.5</v>
      </c>
    </row>
    <row r="140" spans="1:9" ht="38.25">
      <c r="A140" s="63"/>
      <c r="B140" s="24"/>
      <c r="C140" s="67" t="s">
        <v>11</v>
      </c>
      <c r="D140" s="6" t="s">
        <v>127</v>
      </c>
      <c r="E140" s="21"/>
      <c r="F140" s="31" t="s">
        <v>217</v>
      </c>
      <c r="G140" s="66"/>
      <c r="H140" s="92">
        <v>2</v>
      </c>
      <c r="I140" s="8">
        <v>0.5</v>
      </c>
    </row>
    <row r="141" spans="1:9" ht="25.5">
      <c r="A141" s="63"/>
      <c r="B141" s="24"/>
      <c r="C141" s="67" t="s">
        <v>11</v>
      </c>
      <c r="D141" s="6" t="s">
        <v>128</v>
      </c>
      <c r="E141" s="21"/>
      <c r="F141" s="31" t="s">
        <v>218</v>
      </c>
      <c r="G141" s="66"/>
      <c r="H141" s="92">
        <v>2</v>
      </c>
      <c r="I141" s="8">
        <v>2</v>
      </c>
    </row>
    <row r="142" spans="1:9" ht="25.5">
      <c r="A142" s="63"/>
      <c r="B142" s="24"/>
      <c r="C142" s="67" t="s">
        <v>11</v>
      </c>
      <c r="D142" s="6" t="s">
        <v>129</v>
      </c>
      <c r="E142" s="21"/>
      <c r="F142" s="31" t="s">
        <v>219</v>
      </c>
      <c r="G142" s="66"/>
      <c r="H142" s="92">
        <v>2</v>
      </c>
      <c r="I142" s="8">
        <v>0.5</v>
      </c>
    </row>
    <row r="143" spans="1:9" ht="25.5">
      <c r="A143" s="63"/>
      <c r="B143" s="24"/>
      <c r="C143" s="67" t="s">
        <v>11</v>
      </c>
      <c r="D143" s="6" t="s">
        <v>130</v>
      </c>
      <c r="E143" s="21"/>
      <c r="F143" s="31" t="s">
        <v>220</v>
      </c>
      <c r="G143" s="66"/>
      <c r="H143" s="92">
        <v>2</v>
      </c>
      <c r="I143" s="8">
        <v>1</v>
      </c>
    </row>
    <row r="144" spans="1:9" ht="25.5">
      <c r="A144" s="81"/>
      <c r="B144" s="82"/>
      <c r="C144" s="83" t="s">
        <v>11</v>
      </c>
      <c r="D144" s="34" t="s">
        <v>131</v>
      </c>
      <c r="E144" s="76"/>
      <c r="F144" s="32" t="s">
        <v>221</v>
      </c>
      <c r="G144" s="84"/>
      <c r="H144" s="92">
        <v>2</v>
      </c>
      <c r="I144" s="33">
        <v>1</v>
      </c>
    </row>
    <row r="145" spans="1:9">
      <c r="A145" s="76"/>
      <c r="B145" s="77"/>
      <c r="C145" s="79"/>
      <c r="D145" s="18"/>
      <c r="E145" s="76"/>
      <c r="F145" s="19"/>
      <c r="G145" s="80"/>
      <c r="H145" s="96"/>
      <c r="I145" s="20"/>
    </row>
    <row r="146" spans="1:9" ht="18">
      <c r="A146" s="60" t="s">
        <v>156</v>
      </c>
      <c r="B146" s="61" t="s">
        <v>132</v>
      </c>
      <c r="C146" s="60"/>
      <c r="D146" s="62"/>
      <c r="E146" s="60"/>
      <c r="F146" s="62"/>
      <c r="G146" s="62"/>
      <c r="H146" s="95"/>
      <c r="I146" s="50">
        <f>SUM(I147:I161)</f>
        <v>10</v>
      </c>
    </row>
    <row r="147" spans="1:9">
      <c r="A147" s="81">
        <v>1</v>
      </c>
      <c r="B147" s="10" t="s">
        <v>14</v>
      </c>
      <c r="C147" s="21"/>
      <c r="D147" s="22"/>
      <c r="E147" s="21"/>
      <c r="F147" s="22"/>
      <c r="G147" s="22"/>
      <c r="H147" s="93"/>
      <c r="I147" s="23"/>
    </row>
    <row r="148" spans="1:9" ht="38.25">
      <c r="A148" s="81"/>
      <c r="B148" s="24"/>
      <c r="C148" s="25" t="s">
        <v>11</v>
      </c>
      <c r="D148" s="6" t="s">
        <v>68</v>
      </c>
      <c r="E148" s="25"/>
      <c r="F148" s="6" t="s">
        <v>198</v>
      </c>
      <c r="G148" s="26"/>
      <c r="H148" s="92">
        <v>3</v>
      </c>
      <c r="I148" s="27">
        <v>1</v>
      </c>
    </row>
    <row r="149" spans="1:9" ht="38.25">
      <c r="A149" s="81"/>
      <c r="B149" s="24"/>
      <c r="C149" s="25" t="s">
        <v>11</v>
      </c>
      <c r="D149" s="6" t="s">
        <v>86</v>
      </c>
      <c r="E149" s="25"/>
      <c r="F149" s="6" t="s">
        <v>222</v>
      </c>
      <c r="G149" s="26"/>
      <c r="H149" s="92">
        <v>3</v>
      </c>
      <c r="I149" s="27">
        <v>0.5</v>
      </c>
    </row>
    <row r="150" spans="1:9" ht="38.25">
      <c r="A150" s="81"/>
      <c r="B150" s="24"/>
      <c r="C150" s="25" t="s">
        <v>11</v>
      </c>
      <c r="D150" s="6" t="s">
        <v>87</v>
      </c>
      <c r="E150" s="25"/>
      <c r="F150" s="6" t="s">
        <v>222</v>
      </c>
      <c r="G150" s="26"/>
      <c r="H150" s="92">
        <v>3</v>
      </c>
      <c r="I150" s="27">
        <v>0.5</v>
      </c>
    </row>
    <row r="151" spans="1:9" ht="54" customHeight="1">
      <c r="A151" s="81"/>
      <c r="B151" s="24"/>
      <c r="C151" s="25" t="s">
        <v>11</v>
      </c>
      <c r="D151" s="6" t="s">
        <v>88</v>
      </c>
      <c r="E151" s="25"/>
      <c r="F151" s="6" t="s">
        <v>223</v>
      </c>
      <c r="G151" s="26"/>
      <c r="H151" s="92">
        <v>3</v>
      </c>
      <c r="I151" s="27">
        <v>1</v>
      </c>
    </row>
    <row r="152" spans="1:9">
      <c r="A152" s="81">
        <v>2</v>
      </c>
      <c r="B152" s="48" t="s">
        <v>133</v>
      </c>
      <c r="C152" s="29"/>
      <c r="D152" s="35"/>
      <c r="E152" s="21"/>
      <c r="F152" s="36"/>
      <c r="G152" s="22"/>
      <c r="H152" s="93"/>
      <c r="I152" s="37"/>
    </row>
    <row r="153" spans="1:9" ht="25.5">
      <c r="A153" s="63"/>
      <c r="B153" s="24"/>
      <c r="C153" s="25" t="s">
        <v>11</v>
      </c>
      <c r="D153" s="43" t="s">
        <v>134</v>
      </c>
      <c r="E153" s="63"/>
      <c r="F153" s="38" t="s">
        <v>224</v>
      </c>
      <c r="G153" s="26"/>
      <c r="H153" s="92">
        <v>3</v>
      </c>
      <c r="I153" s="39">
        <v>1</v>
      </c>
    </row>
    <row r="154" spans="1:9" ht="25.5">
      <c r="A154" s="63"/>
      <c r="B154" s="24"/>
      <c r="C154" s="25" t="s">
        <v>11</v>
      </c>
      <c r="D154" s="45" t="s">
        <v>135</v>
      </c>
      <c r="E154" s="63"/>
      <c r="F154" s="38" t="s">
        <v>224</v>
      </c>
      <c r="G154" s="26"/>
      <c r="H154" s="92">
        <v>3</v>
      </c>
      <c r="I154" s="39">
        <v>1</v>
      </c>
    </row>
    <row r="155" spans="1:9" ht="25.5">
      <c r="A155" s="63"/>
      <c r="B155" s="24"/>
      <c r="C155" s="25" t="s">
        <v>11</v>
      </c>
      <c r="D155" s="43" t="s">
        <v>136</v>
      </c>
      <c r="E155" s="63"/>
      <c r="F155" s="38" t="s">
        <v>225</v>
      </c>
      <c r="G155" s="26"/>
      <c r="H155" s="92">
        <v>3</v>
      </c>
      <c r="I155" s="39">
        <v>1</v>
      </c>
    </row>
    <row r="156" spans="1:9" ht="25.5">
      <c r="A156" s="63"/>
      <c r="B156" s="24"/>
      <c r="C156" s="25" t="s">
        <v>11</v>
      </c>
      <c r="D156" s="43" t="s">
        <v>137</v>
      </c>
      <c r="E156" s="63"/>
      <c r="F156" s="38" t="s">
        <v>225</v>
      </c>
      <c r="G156" s="26"/>
      <c r="H156" s="92">
        <v>3</v>
      </c>
      <c r="I156" s="39">
        <v>1</v>
      </c>
    </row>
    <row r="157" spans="1:9" ht="25.5">
      <c r="A157" s="63"/>
      <c r="B157" s="24"/>
      <c r="C157" s="25" t="s">
        <v>11</v>
      </c>
      <c r="D157" s="45" t="s">
        <v>138</v>
      </c>
      <c r="E157" s="63"/>
      <c r="F157" s="38" t="s">
        <v>226</v>
      </c>
      <c r="G157" s="26"/>
      <c r="H157" s="92">
        <v>3</v>
      </c>
      <c r="I157" s="39">
        <v>0.5</v>
      </c>
    </row>
    <row r="158" spans="1:9" ht="29.25" customHeight="1">
      <c r="A158" s="63"/>
      <c r="B158" s="24"/>
      <c r="C158" s="25" t="s">
        <v>11</v>
      </c>
      <c r="D158" s="43" t="s">
        <v>139</v>
      </c>
      <c r="E158" s="63"/>
      <c r="F158" s="38" t="s">
        <v>227</v>
      </c>
      <c r="G158" s="26"/>
      <c r="H158" s="92">
        <v>3</v>
      </c>
      <c r="I158" s="39">
        <v>1</v>
      </c>
    </row>
    <row r="159" spans="1:9" ht="42.75">
      <c r="A159" s="63"/>
      <c r="B159" s="24"/>
      <c r="C159" s="25" t="s">
        <v>11</v>
      </c>
      <c r="D159" s="85" t="s">
        <v>140</v>
      </c>
      <c r="E159" s="86"/>
      <c r="F159" s="85" t="s">
        <v>228</v>
      </c>
      <c r="G159" s="87"/>
      <c r="H159" s="92">
        <v>3</v>
      </c>
      <c r="I159" s="49">
        <v>0.5</v>
      </c>
    </row>
    <row r="160" spans="1:9" ht="42.75">
      <c r="A160" s="63"/>
      <c r="B160" s="24"/>
      <c r="C160" s="25" t="s">
        <v>11</v>
      </c>
      <c r="D160" s="85" t="s">
        <v>141</v>
      </c>
      <c r="E160" s="86"/>
      <c r="F160" s="85" t="s">
        <v>229</v>
      </c>
      <c r="G160" s="87"/>
      <c r="H160" s="92">
        <v>3</v>
      </c>
      <c r="I160" s="49">
        <v>0.5</v>
      </c>
    </row>
    <row r="161" spans="1:9" ht="28.5">
      <c r="A161" s="63"/>
      <c r="B161" s="24"/>
      <c r="C161" s="25" t="s">
        <v>11</v>
      </c>
      <c r="D161" s="88" t="s">
        <v>142</v>
      </c>
      <c r="E161" s="87"/>
      <c r="F161" s="85" t="s">
        <v>230</v>
      </c>
      <c r="G161" s="87"/>
      <c r="H161" s="92">
        <v>3</v>
      </c>
      <c r="I161" s="49">
        <v>0.5</v>
      </c>
    </row>
    <row r="162" spans="1:9">
      <c r="A162" s="51"/>
      <c r="B162" s="52"/>
      <c r="C162" s="53"/>
      <c r="D162" s="54"/>
      <c r="E162" s="53"/>
      <c r="F162" s="54"/>
      <c r="G162" s="54"/>
      <c r="H162" s="54"/>
      <c r="I162" s="52"/>
    </row>
    <row r="163" spans="1:9" ht="18">
      <c r="A163" s="51"/>
      <c r="B163" s="52"/>
      <c r="C163" s="53"/>
      <c r="D163" s="54"/>
      <c r="E163" s="53"/>
      <c r="F163" s="89" t="s">
        <v>12</v>
      </c>
      <c r="G163" s="89"/>
      <c r="H163" s="90"/>
      <c r="I163" s="91">
        <f>SUM(I8:I23,I26:I36,I39:I49,I52:I65,I68:I75,I78:I89,I92:I110,I113:I144,I147:I161)</f>
        <v>100.00000000000003</v>
      </c>
    </row>
  </sheetData>
  <mergeCells count="1">
    <mergeCell ref="D2:I2"/>
  </mergeCells>
  <conditionalFormatting sqref="I93:I96 I98:I110 I148:I151">
    <cfRule type="containsBlanks" dxfId="0" priority="2">
      <formula>LEN(TRIM(I93))=0</formula>
    </cfRule>
  </conditionalFormatting>
  <dataValidations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93:I96 I148:I151 I98:I110">
      <formula1>0</formula1>
      <formula2>2</formula2>
    </dataValidation>
  </dataValidations>
  <pageMargins left="0.70866141732283472" right="0.70866141732283472" top="0.74803149606299213" bottom="0.74803149606299213" header="0.31496062992125984" footer="0.31496062992125984"/>
  <pageSetup paperSize="9" scale="75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F9" sqref="F9"/>
    </sheetView>
  </sheetViews>
  <sheetFormatPr defaultColWidth="12.140625" defaultRowHeight="15.75"/>
  <cols>
    <col min="2" max="2" width="61.7109375" style="3" customWidth="1"/>
  </cols>
  <sheetData>
    <row r="1" spans="1:2" ht="27.95" customHeight="1">
      <c r="A1" s="98" t="s">
        <v>13</v>
      </c>
      <c r="B1" s="98"/>
    </row>
    <row r="2" spans="1:2" ht="31.5">
      <c r="A2" s="40">
        <v>1</v>
      </c>
      <c r="B2" s="41" t="s">
        <v>144</v>
      </c>
    </row>
    <row r="3" spans="1:2">
      <c r="A3" s="40">
        <v>2</v>
      </c>
      <c r="B3" s="41" t="s">
        <v>145</v>
      </c>
    </row>
    <row r="4" spans="1:2">
      <c r="A4" s="40">
        <v>3</v>
      </c>
      <c r="B4" s="41" t="s">
        <v>146</v>
      </c>
    </row>
    <row r="5" spans="1:2" ht="31.5">
      <c r="A5" s="7">
        <v>4</v>
      </c>
      <c r="B5" s="41" t="s">
        <v>147</v>
      </c>
    </row>
    <row r="6" spans="1:2">
      <c r="A6" s="7">
        <v>5</v>
      </c>
      <c r="B6" s="41" t="s">
        <v>148</v>
      </c>
    </row>
  </sheetData>
  <mergeCells count="1">
    <mergeCell ref="A1:B1"/>
  </mergeCells>
  <pageMargins left="0.70000004768371604" right="0.70000004768371604" top="0.75" bottom="0.75" header="0.30000001192092901" footer="0.300000011920929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Туфанов Михаил Николаевич</dc:creator>
  <cp:lastModifiedBy>user</cp:lastModifiedBy>
  <cp:lastPrinted>2023-03-10T11:59:36Z</cp:lastPrinted>
  <dcterms:created xsi:type="dcterms:W3CDTF">2023-02-15T08:34:13Z</dcterms:created>
  <dcterms:modified xsi:type="dcterms:W3CDTF">2024-10-31T11:30:39Z</dcterms:modified>
</cp:coreProperties>
</file>