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мный дом\24-25 год\Региональный этап\Основа\"/>
    </mc:Choice>
  </mc:AlternateContent>
  <xr:revisionPtr revIDLastSave="0" documentId="13_ncr:1_{F27D023C-6F1E-4A3B-9D32-930C88DE338A}" xr6:coauthVersionLast="36" xr6:coauthVersionMax="47" xr10:uidLastSave="{00000000-0000-0000-0000-000000000000}"/>
  <bookViews>
    <workbookView xWindow="0" yWindow="0" windowWidth="23040" windowHeight="9060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</workbook>
</file>

<file path=xl/calcChain.xml><?xml version="1.0" encoding="utf-8"?>
<calcChain xmlns="http://schemas.openxmlformats.org/spreadsheetml/2006/main">
  <c r="G98" i="5" l="1"/>
  <c r="G24" i="5" l="1"/>
  <c r="G23" i="5"/>
  <c r="G22" i="5"/>
  <c r="G21" i="5"/>
  <c r="G20" i="5"/>
  <c r="G19" i="5"/>
  <c r="G18" i="5"/>
  <c r="G17" i="5"/>
  <c r="G16" i="5"/>
  <c r="G29" i="5" l="1"/>
  <c r="G28" i="5"/>
  <c r="G37" i="5" l="1"/>
  <c r="G54" i="1" l="1"/>
  <c r="G55" i="1"/>
  <c r="G31" i="5" l="1"/>
  <c r="G63" i="5" l="1"/>
  <c r="G41" i="5"/>
  <c r="G30" i="5"/>
  <c r="G39" i="5"/>
  <c r="G38" i="5"/>
  <c r="G35" i="5"/>
  <c r="G27" i="5" l="1"/>
  <c r="G53" i="1" l="1"/>
  <c r="G52" i="1"/>
  <c r="G51" i="1"/>
  <c r="G62" i="5" l="1"/>
  <c r="G67" i="5"/>
  <c r="G43" i="5" l="1"/>
  <c r="G42" i="5"/>
  <c r="G57" i="5"/>
  <c r="G59" i="1" l="1"/>
  <c r="G58" i="1"/>
  <c r="G33" i="4"/>
  <c r="G54" i="4"/>
  <c r="G53" i="4"/>
  <c r="G94" i="4"/>
  <c r="G93" i="4"/>
  <c r="G50" i="1"/>
  <c r="G49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5" i="1"/>
  <c r="G81" i="5" l="1"/>
  <c r="G77" i="5"/>
  <c r="G78" i="5"/>
  <c r="G79" i="5"/>
  <c r="G72" i="5"/>
  <c r="G73" i="5"/>
  <c r="G69" i="5"/>
  <c r="G71" i="5"/>
  <c r="G70" i="5"/>
  <c r="G68" i="5"/>
  <c r="G60" i="5"/>
  <c r="G61" i="5"/>
  <c r="G64" i="5"/>
  <c r="G65" i="5"/>
  <c r="G66" i="5"/>
  <c r="G59" i="5"/>
  <c r="G58" i="5"/>
  <c r="G44" i="5"/>
  <c r="G45" i="5"/>
  <c r="G46" i="5"/>
  <c r="G40" i="5"/>
  <c r="G25" i="5"/>
  <c r="G26" i="5"/>
  <c r="G33" i="5"/>
  <c r="G34" i="5"/>
  <c r="G36" i="5"/>
  <c r="G32" i="5"/>
  <c r="G74" i="4" l="1"/>
  <c r="G73" i="4"/>
</calcChain>
</file>

<file path=xl/sharedStrings.xml><?xml version="1.0" encoding="utf-8"?>
<sst xmlns="http://schemas.openxmlformats.org/spreadsheetml/2006/main" count="837" uniqueCount="302">
  <si>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</si>
  <si>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</si>
  <si>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</si>
  <si>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</si>
  <si>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</si>
  <si>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</si>
  <si>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</si>
  <si>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</si>
  <si>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</si>
  <si>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</si>
  <si>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</si>
  <si>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</si>
  <si>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</si>
  <si>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</si>
  <si>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</si>
  <si>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</si>
  <si>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</si>
  <si>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</si>
  <si>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</si>
  <si>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</si>
  <si>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</si>
  <si>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</si>
  <si>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</si>
  <si>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</si>
  <si>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</si>
  <si>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</si>
  <si>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</si>
  <si>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</si>
  <si>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</si>
  <si>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</si>
  <si>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</si>
  <si>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</si>
  <si>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Примечание </t>
  </si>
  <si>
    <t>Интернет : не требуется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</si>
  <si>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</si>
  <si>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</si>
  <si>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</si>
  <si>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</si>
  <si>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</si>
  <si>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</si>
  <si>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</si>
  <si>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</si>
  <si>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</si>
  <si>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</si>
  <si>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</si>
  <si>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</si>
  <si>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</si>
  <si>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</si>
  <si>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</si>
  <si>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Ящик для инструмента</t>
  </si>
  <si>
    <t>Рулетка</t>
  </si>
  <si>
    <t>Круглогубцы</t>
  </si>
  <si>
    <t>Угломер</t>
  </si>
  <si>
    <t>Шуруповерт аккумуляторный</t>
  </si>
  <si>
    <t>Клещи обжимные  0,5-6,0 мм2</t>
  </si>
  <si>
    <t>Кисть малярная (для уборки стружки)</t>
  </si>
  <si>
    <t>Угольник металлический</t>
  </si>
  <si>
    <t>Пылесос аккумуляторный</t>
  </si>
  <si>
    <t>Маркеры для проводников, клемм и зажимов</t>
  </si>
  <si>
    <t>Производитель, тип, на усмотрение участника</t>
  </si>
  <si>
    <t xml:space="preserve">Выключатель автоматический </t>
  </si>
  <si>
    <t xml:space="preserve">Ограничитель на DIN-рейку </t>
  </si>
  <si>
    <t>металл</t>
  </si>
  <si>
    <t>шт.</t>
  </si>
  <si>
    <t>Количество (на 1 Конкурсанта)</t>
  </si>
  <si>
    <t xml:space="preserve">Количество рабочих мест: </t>
  </si>
  <si>
    <t xml:space="preserve">Вилка стационарная </t>
  </si>
  <si>
    <t>Заглушка для кабельный канал 100х60</t>
  </si>
  <si>
    <t>совместимая заглушка, универсальное исполнение, защелкивается на внешнюю сторону</t>
  </si>
  <si>
    <t>Труба гладкая жесткая д 16</t>
  </si>
  <si>
    <t>Держатель с защелкой д 16</t>
  </si>
  <si>
    <t>материал: ударный полистирол, способ/тип крепления: отверстие под винт</t>
  </si>
  <si>
    <t>Муфта труба-коробка  IP65 д 16</t>
  </si>
  <si>
    <t>степень защиты IP65, материал: ПВХ (PVC), модель или исполнение: резьбовая</t>
  </si>
  <si>
    <t>м.</t>
  </si>
  <si>
    <t>Розетка с з/к 16А</t>
  </si>
  <si>
    <t xml:space="preserve">Светильник светодиодный </t>
  </si>
  <si>
    <t xml:space="preserve">Автоматический выключатель дифференциального тока </t>
  </si>
  <si>
    <t xml:space="preserve">Автоматический выключатель </t>
  </si>
  <si>
    <t>Кабельный канал</t>
  </si>
  <si>
    <t xml:space="preserve">Коробка универсальная </t>
  </si>
  <si>
    <t xml:space="preserve">Кабель </t>
  </si>
  <si>
    <t xml:space="preserve">ВВГ 3х4 (синий; ж-зеленый; белый…) </t>
  </si>
  <si>
    <t xml:space="preserve">Провод </t>
  </si>
  <si>
    <t xml:space="preserve">ПВС 3х0,75 </t>
  </si>
  <si>
    <t xml:space="preserve">ПВ3 1х2,5 (белый) </t>
  </si>
  <si>
    <t>Провод</t>
  </si>
  <si>
    <t xml:space="preserve">ПВ3 1х0,75 (белый) </t>
  </si>
  <si>
    <t>ПВ3 1х0,75 (синий)</t>
  </si>
  <si>
    <t>упак.</t>
  </si>
  <si>
    <t xml:space="preserve">Наконечник штыревой </t>
  </si>
  <si>
    <t>НШвИ 2х2.5-12 НГИ2 (50шт/уп.)</t>
  </si>
  <si>
    <t>НШвИ 2,5-8,2 (100шт/уп.)</t>
  </si>
  <si>
    <t>НШвИ 2х0.75-10 НГИ2 (50шт/уп.)</t>
  </si>
  <si>
    <t>НШвИ 0,75-8,0 (100шт/уп.)</t>
  </si>
  <si>
    <t>Саморезы универсальные 3,5х19</t>
  </si>
  <si>
    <t>Саморезы универсальные 3,5х25</t>
  </si>
  <si>
    <t>Очки защитные</t>
  </si>
  <si>
    <t>Обувь закрытого типа</t>
  </si>
  <si>
    <t>Личные СИЗ участника</t>
  </si>
  <si>
    <t>Ручка шариковая</t>
  </si>
  <si>
    <t>Карандаш HB</t>
  </si>
  <si>
    <t>Стирательная резинка</t>
  </si>
  <si>
    <t>Линейка (20-30 см)</t>
  </si>
  <si>
    <t>Ящик для материалов (пластиковый короб)</t>
  </si>
  <si>
    <t>размер не менее 560x390x280мм.</t>
  </si>
  <si>
    <t>Стремянка двухсторонняя</t>
  </si>
  <si>
    <t>Ширина лестницы - 42см., кол-во секций - 2шт., кол-во ступеней - 5шт., макс.нагрузка - 150кг.,материал - алюминий, сталь, вес - 3,2 кг.</t>
  </si>
  <si>
    <t>Стусло поворотное</t>
  </si>
  <si>
    <t>Струбцина</t>
  </si>
  <si>
    <t>Веник и совок</t>
  </si>
  <si>
    <t xml:space="preserve">Щетка-сметка </t>
  </si>
  <si>
    <t>Диэлектрический коврик</t>
  </si>
  <si>
    <t xml:space="preserve">Верстак </t>
  </si>
  <si>
    <t xml:space="preserve">Инструментальная тележка трех ярусная открытая </t>
  </si>
  <si>
    <t>ПВС 3х0,75</t>
  </si>
  <si>
    <t xml:space="preserve">Корпус пластиковый </t>
  </si>
  <si>
    <t>Автоматический выключатель дифференциального тока</t>
  </si>
  <si>
    <t xml:space="preserve">Розетка 2-местная для открытой установки </t>
  </si>
  <si>
    <t>ПВС 3х2,5</t>
  </si>
  <si>
    <t xml:space="preserve">Вилка переносная </t>
  </si>
  <si>
    <t>Светильник светодиодный</t>
  </si>
  <si>
    <t>не ниже CPU i5 / RAM 16 GB / HDD 1Tb / GPU 2 GB / Win10 / 15.6" Full HD (1920x1080)</t>
  </si>
  <si>
    <t>Мышь для компьютера</t>
  </si>
  <si>
    <t>Рабочий стол</t>
  </si>
  <si>
    <t>Стул жесткий на вес 100 кг</t>
  </si>
  <si>
    <t>Тип, модель, производитель - на усмотрение организаторов</t>
  </si>
  <si>
    <t>(ШхГхВ) от 1200х600х750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</si>
  <si>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Г-1 - 300 люкс </t>
    </r>
  </si>
  <si>
    <t>Контур заземления для электропитания и сети слаботочных подключений (при необходимости) : система TN-C; TN-C-S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</si>
  <si>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</si>
  <si>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</si>
  <si>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мебель</t>
  </si>
  <si>
    <t>Освещение: Допустимо верхнее искусственное освещение ( не менее 200 люкс)</t>
  </si>
  <si>
    <t>Огнетушитель углекислотный ОУ-1 или аналог</t>
  </si>
  <si>
    <t>Вешалка для одежды</t>
  </si>
  <si>
    <t>производитель - на усмотрение организаторов</t>
  </si>
  <si>
    <t>МФУ, А4, черно-белый + запасной картридж</t>
  </si>
  <si>
    <t>Сетевой удлинитель на 5 розеток (длина 5 метров)</t>
  </si>
  <si>
    <t>Мегаомметр</t>
  </si>
  <si>
    <t>Ноутбук/компьютер</t>
  </si>
  <si>
    <t>Бумага (500 листов)</t>
  </si>
  <si>
    <t>Покрытие пола: не требуется</t>
  </si>
  <si>
    <t>Площадь зоны: не менее 35 кв.м.</t>
  </si>
  <si>
    <r>
      <t>Площадь зоны: не менее 15</t>
    </r>
    <r>
      <rPr>
        <sz val="11"/>
        <rFont val="Times New Roman"/>
        <family val="1"/>
        <charset val="204"/>
      </rPr>
      <t xml:space="preserve"> кв.м.</t>
    </r>
  </si>
  <si>
    <t>Покрытие пола: не скользкое, не ковролин  - 75 м2 на всю зону</t>
  </si>
  <si>
    <t>Электричество: 230В (1,0 кВт)</t>
  </si>
  <si>
    <t>Площадь зоны: не менее 18 кв.м.</t>
  </si>
  <si>
    <t>Покрытие пола: нет требования  - 18 м2 на всю зону</t>
  </si>
  <si>
    <t xml:space="preserve">Кабинки для личных вещей и инструментов участников </t>
  </si>
  <si>
    <t xml:space="preserve">Интернет : Wi-Fi </t>
  </si>
  <si>
    <t>Площадь зоны: не менее 16 кв.м.</t>
  </si>
  <si>
    <t>Покрытие пола: нет требования  - 16 м2 на всю зону</t>
  </si>
  <si>
    <t xml:space="preserve"> ЩРН-П- не менее 10 модулей</t>
  </si>
  <si>
    <t>Степлер со скобами</t>
  </si>
  <si>
    <t>Файлы А4 (100 л)</t>
  </si>
  <si>
    <t>Скотч 10м. ширина от 35мм</t>
  </si>
  <si>
    <t>Степлер усиленный со скобами</t>
  </si>
  <si>
    <t>Ножницы</t>
  </si>
  <si>
    <t>Нож канцелярский с запасом лезвий</t>
  </si>
  <si>
    <t>Рекомендуемый инструмент конкурсанта (тип, количество, производитель определяется участником самостоятельно)</t>
  </si>
  <si>
    <t xml:space="preserve">Мусорная корзина </t>
  </si>
  <si>
    <t xml:space="preserve">Электричество: 3х230В (2х2,0 кВт + 1х0,8 кВт) </t>
  </si>
  <si>
    <t>нар. диаметр: 16мм, внутр. диаметр не менее 14,5 мм, длина 3м</t>
  </si>
  <si>
    <t>Рабочая поверхность</t>
  </si>
  <si>
    <t>рабочая поверхность</t>
  </si>
  <si>
    <t>Труба гладкая жесткая д 20</t>
  </si>
  <si>
    <t>Держатель с защелкой д 20</t>
  </si>
  <si>
    <t>Труба гофрированная д 16</t>
  </si>
  <si>
    <t>внутренней установки (3 контакта)</t>
  </si>
  <si>
    <t>Счетчик электрической энергии</t>
  </si>
  <si>
    <t xml:space="preserve">однофазный, 60А, на DIN-рейку </t>
  </si>
  <si>
    <t>Реле напряжения</t>
  </si>
  <si>
    <t xml:space="preserve">однофазный, 25А, на DIN-рейку </t>
  </si>
  <si>
    <t xml:space="preserve">ПВС 3х2,5 </t>
  </si>
  <si>
    <t xml:space="preserve">ШхГхД: 60х40х2000 </t>
  </si>
  <si>
    <t xml:space="preserve">ШхГхД: 25х16х2000 </t>
  </si>
  <si>
    <t>Автоматический выключатель</t>
  </si>
  <si>
    <t>Лампа индикаторная</t>
  </si>
  <si>
    <t>Стенд "Программирование ПЛК" в составе:</t>
  </si>
  <si>
    <t>Щит пластиковый</t>
  </si>
  <si>
    <t>Программируемое реле(220)</t>
  </si>
  <si>
    <t xml:space="preserve">Кнопка управления </t>
  </si>
  <si>
    <t>Выключатель/переключатель</t>
  </si>
  <si>
    <t xml:space="preserve">Провод ПВ3 </t>
  </si>
  <si>
    <t>от 1,0 до 1,5 мм²</t>
  </si>
  <si>
    <t>Наконечник гильза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</si>
  <si>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</si>
  <si>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</si>
  <si>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</si>
  <si>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</si>
  <si>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</si>
  <si>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</si>
  <si>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</si>
  <si>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</si>
  <si>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</si>
  <si>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</si>
  <si>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</si>
  <si>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</si>
  <si>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</si>
  <si>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</si>
  <si>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</si>
  <si>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Ноутбук</t>
  </si>
  <si>
    <t>не ниже CPU i5 / RAM 8 GB / HDD 512 GB / GPU 2 GB / Win10 / 15.6" Full HD (1920x1080)</t>
  </si>
  <si>
    <t>Программное обеспечение (windows, графический редактор, ПО для ПЛР и т.д.)</t>
  </si>
  <si>
    <t>ПВ3 1х2,5 (синий)</t>
  </si>
  <si>
    <t>Электричество: 230В (2,0 кВт) на каждое рабочее место</t>
  </si>
  <si>
    <t>Муфта труба-коробка  IP65 д 20</t>
  </si>
  <si>
    <t>16А, 200-250В, Р+N+РЕ</t>
  </si>
  <si>
    <t>Кнопочный выключатель двухклавишный без фиксации</t>
  </si>
  <si>
    <t>ШхГхД: 100х60х2000</t>
  </si>
  <si>
    <t>Заглушка для кабельный канал 60х40</t>
  </si>
  <si>
    <t>нар. диаметр: 16мм, внутр. диаметр не менее 15 мм с протяжкой</t>
  </si>
  <si>
    <t xml:space="preserve">Корпус поста </t>
  </si>
  <si>
    <t>Лампа сигнальная</t>
  </si>
  <si>
    <t>Лента светодиодная</t>
  </si>
  <si>
    <t>24В, белый свет</t>
  </si>
  <si>
    <t>Алюминиевый накладной профиль для светодиодной ленты</t>
  </si>
  <si>
    <t>по характеристикам светодиодной ленты, рассеиватель, 2 заглушки</t>
  </si>
  <si>
    <t>Корпус пластиковый КМПн прозрачная дверь</t>
  </si>
  <si>
    <t>Клемма винтовая двухуровневая</t>
  </si>
  <si>
    <t>КВИ-4-2L 1.5-4мм2, серая</t>
  </si>
  <si>
    <t>Заглушка для клемм</t>
  </si>
  <si>
    <t>для КВИ-4-2L 1.5-4мм2, серая</t>
  </si>
  <si>
    <t xml:space="preserve">ПВС 4х0,75 </t>
  </si>
  <si>
    <t xml:space="preserve">Блок питания </t>
  </si>
  <si>
    <t>24В, 15Вт, на DIN-рейку, 1 модуль</t>
  </si>
  <si>
    <t>Источник питания KNX</t>
  </si>
  <si>
    <t>Актуатор жалюзи KNX</t>
  </si>
  <si>
    <t>KNX USB интерфейс</t>
  </si>
  <si>
    <t>Модуль дискретных входов/выходов</t>
  </si>
  <si>
    <t>Датчик движения KNX</t>
  </si>
  <si>
    <t>Диммер KNX</t>
  </si>
  <si>
    <t>Сенсорная панель KNX</t>
  </si>
  <si>
    <t>Кабель KNX</t>
  </si>
  <si>
    <t>J-Y(St)Yh 2х2х0,8</t>
  </si>
  <si>
    <t xml:space="preserve">Зажим винтовой </t>
  </si>
  <si>
    <t>ЗВИ6 0,75-4мм</t>
  </si>
  <si>
    <t>Инфраструктурный лист для оснащения конкурсной площадки Чемпионата Региональный этап, Системы умного дома</t>
  </si>
  <si>
    <t>Приложение 10</t>
  </si>
  <si>
    <t>нар. диаметр: 20 мм, внутр. диаметр не менее 18,5 мм, длина 3м</t>
  </si>
  <si>
    <t>Релейный актуатор KNX</t>
  </si>
  <si>
    <t>1200х600х750</t>
  </si>
  <si>
    <t>Owen Logic, ETS5</t>
  </si>
  <si>
    <t>Телевизор</t>
  </si>
  <si>
    <t>Системы умного дома</t>
  </si>
  <si>
    <t xml:space="preserve">Базовая организация расположения конкурсной площадки: </t>
  </si>
  <si>
    <t xml:space="preserve">Адрес базовой организации: </t>
  </si>
  <si>
    <t xml:space="preserve">Технический эксперт: </t>
  </si>
  <si>
    <t>Даты проведения:</t>
  </si>
  <si>
    <t>Интернет : Wi-Fi</t>
  </si>
  <si>
    <t>Производитель на усмотрение организатора</t>
  </si>
  <si>
    <t>Для фиксации стусла</t>
  </si>
  <si>
    <t>не менее 60 л.</t>
  </si>
  <si>
    <t>размер не менее 750x750x6мм.</t>
  </si>
  <si>
    <t>Размеры: не менее (Ш,Д,В) 700х1400х800мм.</t>
  </si>
  <si>
    <t>2Р C16, 30мА</t>
  </si>
  <si>
    <t>16А,230В 2Р+РЕ</t>
  </si>
  <si>
    <t>Кабель для программирования ПЛР</t>
  </si>
  <si>
    <t>Кабель для настройки KNX</t>
  </si>
  <si>
    <t>1Р 6А 4,5кА С</t>
  </si>
  <si>
    <t>Розетка стационарная</t>
  </si>
  <si>
    <t>Розетка переносная</t>
  </si>
  <si>
    <t xml:space="preserve">Соединяющий коннектор </t>
  </si>
  <si>
    <t>для одноцветной светодиодной ленты 24В</t>
  </si>
  <si>
    <t>внутренней установки 10 А (2 контакта)</t>
  </si>
  <si>
    <t>для кнопок управления 2 места</t>
  </si>
  <si>
    <t>КМКУ 88х88х44</t>
  </si>
  <si>
    <t>d=22мм зеленый, 230В</t>
  </si>
  <si>
    <t xml:space="preserve"> d=22мм красный, 230В</t>
  </si>
  <si>
    <t>230В, 8-12Вт  круг 160-180 мм
Высота 60-85.0 мм</t>
  </si>
  <si>
    <t>54 модуля, шины N,PE</t>
  </si>
  <si>
    <t>2Р 25А 4,5кА х-ка С</t>
  </si>
  <si>
    <t>2Р 16А 30мА х-ка С</t>
  </si>
  <si>
    <t>1Р 6А 4,5кА х-ка С</t>
  </si>
  <si>
    <t>Распределительная коробка</t>
  </si>
  <si>
    <t>2Р 25А 4,5кА С</t>
  </si>
  <si>
    <t xml:space="preserve">Количество конкурсантов (команд): </t>
  </si>
  <si>
    <t>Инфраструктурный лист для оснащения конкурсной площадки Региональный этап Чемпионата по профессиональному мастерству "Профессионалы"</t>
  </si>
  <si>
    <t xml:space="preserve">Субъект Российской Федерации: </t>
  </si>
  <si>
    <t xml:space="preserve">Главный эксперт: </t>
  </si>
  <si>
    <t xml:space="preserve">Количество экспертов (в том числе с главным экспертом): </t>
  </si>
  <si>
    <t>Итоговое количество (на 5 Конкурсантов)</t>
  </si>
  <si>
    <t>Материал стен: фанера, толщина не менее 20мм., на жестком основании, размер: (слева, центр, справа) 1200х1600х1200мм., высота 2500мм, угол разворота: 110 градусов</t>
  </si>
  <si>
    <t>Для установки датчика движения KNX (размер распределительной коробки подбирается под габариты датчика движения)</t>
  </si>
  <si>
    <t>Входное напряжение 180-240В, выходной ток 640мА, защита от короткого замыкания и перегрузки, 72х90х71</t>
  </si>
  <si>
    <t>4 канала, номинальный ток коммутации 16А, 71,3х90,5х62</t>
  </si>
  <si>
    <t>Интерфейс USB 2.0 type B, питание от USB, программа конфигурации ETS 4 и старше, 36х90,5х71</t>
  </si>
  <si>
    <t>Количество входов/выходов - 8, количество общих входов/выходов - 4, входной/выходной ток - 2мА, входное/выходное напряжение - 3,3В</t>
  </si>
  <si>
    <t>6 каналов детектора движения, питание по шине KNX (24В), рабочий диапазон 6м</t>
  </si>
  <si>
    <t>Емкостной ЖК дисплей не менее 3.5” с фоновой подсветкой, 7 страниц пользователя, 4хAI/DI, датчик приближения и освещенности, датчик температуры, 2 термостата, пластиковая рамка, 86х86х27 мм</t>
  </si>
  <si>
    <t>Светодиодный диммер с 4 каналами, Максимальный ток на канал: 8 A. Максимальный ток на устройство: 20 А. Питание: 12-40В постоянного тока</t>
  </si>
  <si>
    <t>для кнопок управления 4 места</t>
  </si>
  <si>
    <t>Региональный этап Чемпионата по профессиональному мастерству "Профессионалы"</t>
  </si>
  <si>
    <t xml:space="preserve">ЩРн-П 12 </t>
  </si>
  <si>
    <t xml:space="preserve"> U=220В, с защитой от токов КЗ, перегрузки, утечки </t>
  </si>
  <si>
    <t>1НО,1НЗ с самовозвратом</t>
  </si>
  <si>
    <t>1НО с фиксацией</t>
  </si>
  <si>
    <t>230В/12-24В/ аналог</t>
  </si>
  <si>
    <t xml:space="preserve"> 230В/24В, 8 входов, 4 выхода</t>
  </si>
  <si>
    <t>Блок питания (трансформатор)</t>
  </si>
  <si>
    <t xml:space="preserve"> 230В/12-24В/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</si>
</sst>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color rgb="FF20212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22" xfId="1" applyBorder="1"/>
    <xf numFmtId="0" fontId="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/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2" xfId="0" applyFont="1" applyBorder="1" applyAlignment="1">
      <alignment wrapText="1"/>
    </xf>
    <xf numFmtId="0" fontId="14" fillId="0" borderId="22" xfId="0" applyFont="1" applyBorder="1" applyAlignment="1">
      <alignment horizontal="right" wrapText="1"/>
    </xf>
    <xf numFmtId="0" fontId="16" fillId="0" borderId="22" xfId="3" applyFont="1" applyBorder="1" applyAlignment="1">
      <alignment horizontal="right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" fillId="0" borderId="29" xfId="1" applyBorder="1"/>
    <xf numFmtId="0" fontId="11" fillId="0" borderId="30" xfId="0" applyFont="1" applyBorder="1" applyAlignment="1">
      <alignment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5" fillId="0" borderId="22" xfId="3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29" xfId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1" applyFont="1" applyBorder="1"/>
    <xf numFmtId="0" fontId="12" fillId="0" borderId="1" xfId="1" applyFont="1" applyBorder="1" applyAlignment="1">
      <alignment horizontal="left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" fillId="0" borderId="0" xfId="1"/>
    <xf numFmtId="0" fontId="15" fillId="0" borderId="22" xfId="3" applyBorder="1" applyAlignment="1">
      <alignment horizontal="right" wrapText="1"/>
    </xf>
    <xf numFmtId="0" fontId="11" fillId="0" borderId="1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2" xfId="1" applyFont="1" applyBorder="1"/>
    <xf numFmtId="0" fontId="12" fillId="0" borderId="22" xfId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" fillId="0" borderId="0" xfId="1"/>
    <xf numFmtId="0" fontId="2" fillId="0" borderId="1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8" fillId="3" borderId="8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3" fillId="0" borderId="0" xfId="1" applyFont="1" applyBorder="1"/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7530-31A0-416E-B60A-4E592E7505AD}">
  <dimension ref="A1:B17"/>
  <sheetViews>
    <sheetView workbookViewId="0">
      <selection activeCell="B4" sqref="B4"/>
    </sheetView>
  </sheetViews>
  <sheetFormatPr defaultColWidth="8.77734375" defaultRowHeight="14.4" x14ac:dyDescent="0.3"/>
  <cols>
    <col min="1" max="1" width="27.33203125" customWidth="1"/>
    <col min="2" max="2" width="80.33203125" customWidth="1"/>
  </cols>
  <sheetData>
    <row r="1" spans="1:2" ht="18" x14ac:dyDescent="0.35">
      <c r="A1" s="55"/>
      <c r="B1" s="56"/>
    </row>
    <row r="2" spans="1:2" ht="18" x14ac:dyDescent="0.35">
      <c r="A2" s="55"/>
      <c r="B2" s="55"/>
    </row>
    <row r="3" spans="1:2" ht="18" x14ac:dyDescent="0.35">
      <c r="A3" s="57" t="s">
        <v>187</v>
      </c>
      <c r="B3" s="58" t="s">
        <v>245</v>
      </c>
    </row>
    <row r="4" spans="1:2" ht="36" x14ac:dyDescent="0.35">
      <c r="A4" s="57" t="s">
        <v>188</v>
      </c>
      <c r="B4" s="58" t="s">
        <v>293</v>
      </c>
    </row>
    <row r="5" spans="1:2" ht="18" x14ac:dyDescent="0.35">
      <c r="A5" s="57" t="s">
        <v>189</v>
      </c>
      <c r="B5" s="58"/>
    </row>
    <row r="6" spans="1:2" ht="54" x14ac:dyDescent="0.35">
      <c r="A6" s="57" t="s">
        <v>190</v>
      </c>
      <c r="B6" s="58"/>
    </row>
    <row r="7" spans="1:2" ht="36" x14ac:dyDescent="0.35">
      <c r="A7" s="57" t="s">
        <v>191</v>
      </c>
      <c r="B7" s="58"/>
    </row>
    <row r="8" spans="1:2" ht="18" x14ac:dyDescent="0.35">
      <c r="A8" s="57" t="s">
        <v>192</v>
      </c>
      <c r="B8" s="58"/>
    </row>
    <row r="9" spans="1:2" ht="18" x14ac:dyDescent="0.35">
      <c r="A9" s="57" t="s">
        <v>193</v>
      </c>
      <c r="B9" s="58"/>
    </row>
    <row r="10" spans="1:2" ht="18" x14ac:dyDescent="0.35">
      <c r="A10" s="57" t="s">
        <v>194</v>
      </c>
      <c r="B10" s="87"/>
    </row>
    <row r="11" spans="1:2" ht="18" x14ac:dyDescent="0.35">
      <c r="A11" s="57" t="s">
        <v>195</v>
      </c>
      <c r="B11" s="58"/>
    </row>
    <row r="12" spans="1:2" ht="18" x14ac:dyDescent="0.35">
      <c r="A12" s="57" t="s">
        <v>196</v>
      </c>
      <c r="B12" s="58"/>
    </row>
    <row r="13" spans="1:2" ht="18" x14ac:dyDescent="0.35">
      <c r="A13" s="57" t="s">
        <v>197</v>
      </c>
      <c r="B13" s="59"/>
    </row>
    <row r="14" spans="1:2" ht="18" x14ac:dyDescent="0.35">
      <c r="A14" s="57" t="s">
        <v>198</v>
      </c>
      <c r="B14" s="58"/>
    </row>
    <row r="15" spans="1:2" ht="36" x14ac:dyDescent="0.35">
      <c r="A15" s="57" t="s">
        <v>199</v>
      </c>
      <c r="B15" s="58"/>
    </row>
    <row r="16" spans="1:2" ht="36" x14ac:dyDescent="0.35">
      <c r="A16" s="57" t="s">
        <v>200</v>
      </c>
      <c r="B16" s="58"/>
    </row>
    <row r="17" spans="1:2" ht="36" x14ac:dyDescent="0.35">
      <c r="A17" s="57" t="s">
        <v>201</v>
      </c>
      <c r="B17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opLeftCell="A61" zoomScale="85" zoomScaleNormal="110" workbookViewId="0">
      <selection activeCell="A2" sqref="A2:H2"/>
    </sheetView>
  </sheetViews>
  <sheetFormatPr defaultColWidth="14.44140625" defaultRowHeight="15" customHeight="1" x14ac:dyDescent="0.3"/>
  <cols>
    <col min="1" max="1" width="5.109375" style="46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5"/>
      <c r="B1" s="126"/>
      <c r="C1" s="126"/>
      <c r="D1" s="126"/>
      <c r="E1" s="126"/>
      <c r="F1" s="126"/>
      <c r="G1" s="126"/>
      <c r="H1" s="126"/>
    </row>
    <row r="2" spans="1:8" ht="56.4" customHeight="1" x14ac:dyDescent="0.3">
      <c r="A2" s="127" t="s">
        <v>278</v>
      </c>
      <c r="B2" s="102"/>
      <c r="C2" s="102"/>
      <c r="D2" s="102"/>
      <c r="E2" s="102"/>
      <c r="F2" s="102"/>
      <c r="G2" s="102"/>
      <c r="H2" s="128"/>
    </row>
    <row r="3" spans="1:8" s="86" customFormat="1" ht="26.4" customHeight="1" thickBot="1" x14ac:dyDescent="0.35">
      <c r="A3" s="131" t="s">
        <v>245</v>
      </c>
      <c r="B3" s="131"/>
      <c r="C3" s="131"/>
      <c r="D3" s="131"/>
      <c r="E3" s="131"/>
      <c r="F3" s="131"/>
      <c r="G3" s="131"/>
      <c r="H3" s="131"/>
    </row>
    <row r="4" spans="1:8" ht="14.4" x14ac:dyDescent="0.3">
      <c r="A4" s="129" t="s">
        <v>23</v>
      </c>
      <c r="B4" s="112"/>
      <c r="C4" s="112"/>
      <c r="D4" s="112"/>
      <c r="E4" s="112"/>
      <c r="F4" s="112"/>
      <c r="G4" s="112"/>
      <c r="H4" s="113"/>
    </row>
    <row r="5" spans="1:8" ht="14.4" x14ac:dyDescent="0.3">
      <c r="A5" s="130" t="s">
        <v>279</v>
      </c>
      <c r="B5" s="104"/>
      <c r="C5" s="104"/>
      <c r="D5" s="104"/>
      <c r="E5" s="104"/>
      <c r="F5" s="104"/>
      <c r="G5" s="104"/>
      <c r="H5" s="105"/>
    </row>
    <row r="6" spans="1:8" ht="14.4" x14ac:dyDescent="0.3">
      <c r="A6" s="114" t="s">
        <v>246</v>
      </c>
      <c r="B6" s="104"/>
      <c r="C6" s="104"/>
      <c r="D6" s="104"/>
      <c r="E6" s="104"/>
      <c r="F6" s="104"/>
      <c r="G6" s="104"/>
      <c r="H6" s="105"/>
    </row>
    <row r="7" spans="1:8" ht="14.4" x14ac:dyDescent="0.3">
      <c r="A7" s="114" t="s">
        <v>247</v>
      </c>
      <c r="B7" s="115"/>
      <c r="C7" s="115"/>
      <c r="D7" s="115"/>
      <c r="E7" s="115"/>
      <c r="F7" s="115"/>
      <c r="G7" s="115"/>
      <c r="H7" s="116"/>
    </row>
    <row r="8" spans="1:8" ht="15.75" customHeight="1" x14ac:dyDescent="0.3">
      <c r="A8" s="114" t="s">
        <v>280</v>
      </c>
      <c r="B8" s="115"/>
      <c r="C8" s="115"/>
      <c r="D8" s="115"/>
      <c r="E8" s="115"/>
      <c r="F8" s="115"/>
      <c r="G8" s="115"/>
      <c r="H8" s="116"/>
    </row>
    <row r="9" spans="1:8" ht="15.75" customHeight="1" x14ac:dyDescent="0.3">
      <c r="A9" s="114" t="s">
        <v>248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3">
      <c r="A10" s="114" t="s">
        <v>281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3">
      <c r="A11" s="117" t="s">
        <v>277</v>
      </c>
      <c r="B11" s="118"/>
      <c r="C11" s="118"/>
      <c r="D11" s="118"/>
      <c r="E11" s="118"/>
      <c r="F11" s="118"/>
      <c r="G11" s="118"/>
      <c r="H11" s="119"/>
    </row>
    <row r="12" spans="1:8" ht="15.75" customHeight="1" x14ac:dyDescent="0.3">
      <c r="A12" s="120" t="s">
        <v>65</v>
      </c>
      <c r="B12" s="120"/>
      <c r="C12" s="121"/>
      <c r="D12" s="121"/>
      <c r="E12" s="121"/>
      <c r="F12" s="121"/>
      <c r="G12" s="121"/>
      <c r="H12" s="121"/>
    </row>
    <row r="13" spans="1:8" ht="15.75" customHeight="1" x14ac:dyDescent="0.3">
      <c r="A13" s="120" t="s">
        <v>249</v>
      </c>
      <c r="B13" s="120"/>
      <c r="C13" s="120"/>
      <c r="D13" s="120"/>
      <c r="E13" s="120"/>
      <c r="F13" s="120"/>
      <c r="G13" s="120"/>
      <c r="H13" s="120"/>
    </row>
    <row r="14" spans="1:8" ht="21.6" thickBot="1" x14ac:dyDescent="0.35">
      <c r="A14" s="122" t="s">
        <v>25</v>
      </c>
      <c r="B14" s="123"/>
      <c r="C14" s="123"/>
      <c r="D14" s="123"/>
      <c r="E14" s="123"/>
      <c r="F14" s="123"/>
      <c r="G14" s="123"/>
      <c r="H14" s="124"/>
    </row>
    <row r="15" spans="1:8" ht="14.4" x14ac:dyDescent="0.3">
      <c r="A15" s="111" t="s">
        <v>18</v>
      </c>
      <c r="B15" s="112"/>
      <c r="C15" s="112"/>
      <c r="D15" s="112"/>
      <c r="E15" s="112"/>
      <c r="F15" s="112"/>
      <c r="G15" s="112"/>
      <c r="H15" s="113"/>
    </row>
    <row r="16" spans="1:8" ht="14.4" x14ac:dyDescent="0.3">
      <c r="A16" s="103" t="s">
        <v>143</v>
      </c>
      <c r="B16" s="104"/>
      <c r="C16" s="104"/>
      <c r="D16" s="104"/>
      <c r="E16" s="104"/>
      <c r="F16" s="104"/>
      <c r="G16" s="104"/>
      <c r="H16" s="105"/>
    </row>
    <row r="17" spans="1:8" ht="14.4" x14ac:dyDescent="0.3">
      <c r="A17" s="103" t="s">
        <v>128</v>
      </c>
      <c r="B17" s="104"/>
      <c r="C17" s="104"/>
      <c r="D17" s="104"/>
      <c r="E17" s="104"/>
      <c r="F17" s="104"/>
      <c r="G17" s="104"/>
      <c r="H17" s="105"/>
    </row>
    <row r="18" spans="1:8" ht="14.4" x14ac:dyDescent="0.3">
      <c r="A18" s="103" t="s">
        <v>33</v>
      </c>
      <c r="B18" s="104"/>
      <c r="C18" s="104"/>
      <c r="D18" s="104"/>
      <c r="E18" s="104"/>
      <c r="F18" s="104"/>
      <c r="G18" s="104"/>
      <c r="H18" s="105"/>
    </row>
    <row r="19" spans="1:8" ht="14.4" x14ac:dyDescent="0.3">
      <c r="A19" s="103" t="s">
        <v>162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3">
      <c r="A20" s="103" t="s">
        <v>129</v>
      </c>
      <c r="B20" s="104"/>
      <c r="C20" s="104"/>
      <c r="D20" s="104"/>
      <c r="E20" s="104"/>
      <c r="F20" s="104"/>
      <c r="G20" s="104"/>
      <c r="H20" s="105"/>
    </row>
    <row r="21" spans="1:8" ht="14.4" x14ac:dyDescent="0.3">
      <c r="A21" s="103" t="s">
        <v>142</v>
      </c>
      <c r="B21" s="104"/>
      <c r="C21" s="104"/>
      <c r="D21" s="104"/>
      <c r="E21" s="104"/>
      <c r="F21" s="104"/>
      <c r="G21" s="104"/>
      <c r="H21" s="105"/>
    </row>
    <row r="22" spans="1:8" ht="14.4" x14ac:dyDescent="0.3">
      <c r="A22" s="103" t="s">
        <v>130</v>
      </c>
      <c r="B22" s="104"/>
      <c r="C22" s="104"/>
      <c r="D22" s="104"/>
      <c r="E22" s="104"/>
      <c r="F22" s="104"/>
      <c r="G22" s="104"/>
      <c r="H22" s="105"/>
    </row>
    <row r="23" spans="1:8" thickBot="1" x14ac:dyDescent="0.35">
      <c r="A23" s="106" t="s">
        <v>131</v>
      </c>
      <c r="B23" s="107"/>
      <c r="C23" s="107"/>
      <c r="D23" s="107"/>
      <c r="E23" s="107"/>
      <c r="F23" s="107"/>
      <c r="G23" s="107"/>
      <c r="H23" s="108"/>
    </row>
    <row r="24" spans="1:8" ht="55.2" x14ac:dyDescent="0.3">
      <c r="A24" s="9" t="s">
        <v>12</v>
      </c>
      <c r="B24" s="8" t="s">
        <v>11</v>
      </c>
      <c r="C24" s="8" t="s">
        <v>10</v>
      </c>
      <c r="D24" s="9" t="s">
        <v>9</v>
      </c>
      <c r="E24" s="9" t="s">
        <v>8</v>
      </c>
      <c r="F24" s="9" t="s">
        <v>7</v>
      </c>
      <c r="G24" s="9" t="s">
        <v>6</v>
      </c>
      <c r="H24" s="9" t="s">
        <v>22</v>
      </c>
    </row>
    <row r="25" spans="1:8" ht="14.4" x14ac:dyDescent="0.3">
      <c r="A25" s="48">
        <v>1</v>
      </c>
      <c r="B25" s="44" t="s">
        <v>15</v>
      </c>
      <c r="C25" s="15" t="s">
        <v>242</v>
      </c>
      <c r="D25" s="42" t="s">
        <v>14</v>
      </c>
      <c r="E25" s="42">
        <v>1</v>
      </c>
      <c r="F25" s="42" t="s">
        <v>63</v>
      </c>
      <c r="G25" s="42">
        <v>8</v>
      </c>
      <c r="H25" s="5"/>
    </row>
    <row r="26" spans="1:8" ht="26.4" x14ac:dyDescent="0.3">
      <c r="A26" s="48">
        <v>2</v>
      </c>
      <c r="B26" s="44" t="s">
        <v>125</v>
      </c>
      <c r="C26" s="15" t="s">
        <v>126</v>
      </c>
      <c r="D26" s="42" t="s">
        <v>14</v>
      </c>
      <c r="E26" s="42">
        <v>1</v>
      </c>
      <c r="F26" s="42" t="s">
        <v>63</v>
      </c>
      <c r="G26" s="42">
        <v>12</v>
      </c>
      <c r="H26" s="5"/>
    </row>
    <row r="27" spans="1:8" ht="39.6" x14ac:dyDescent="0.3">
      <c r="A27" s="48">
        <v>3</v>
      </c>
      <c r="B27" s="44" t="s">
        <v>140</v>
      </c>
      <c r="C27" s="15" t="s">
        <v>122</v>
      </c>
      <c r="D27" s="42" t="s">
        <v>17</v>
      </c>
      <c r="E27" s="42">
        <v>1</v>
      </c>
      <c r="F27" s="42" t="s">
        <v>63</v>
      </c>
      <c r="G27" s="42">
        <v>1</v>
      </c>
      <c r="H27" s="5"/>
    </row>
    <row r="28" spans="1:8" ht="26.4" x14ac:dyDescent="0.3">
      <c r="A28" s="48">
        <v>4</v>
      </c>
      <c r="B28" s="44" t="s">
        <v>123</v>
      </c>
      <c r="C28" s="15" t="s">
        <v>126</v>
      </c>
      <c r="D28" s="42" t="s">
        <v>17</v>
      </c>
      <c r="E28" s="42">
        <v>1</v>
      </c>
      <c r="F28" s="42" t="s">
        <v>63</v>
      </c>
      <c r="G28" s="42">
        <v>1</v>
      </c>
      <c r="H28" s="5"/>
    </row>
    <row r="29" spans="1:8" ht="26.4" x14ac:dyDescent="0.3">
      <c r="A29" s="48">
        <v>5</v>
      </c>
      <c r="B29" s="44" t="s">
        <v>137</v>
      </c>
      <c r="C29" s="15" t="s">
        <v>126</v>
      </c>
      <c r="D29" s="42" t="s">
        <v>17</v>
      </c>
      <c r="E29" s="42">
        <v>1</v>
      </c>
      <c r="F29" s="42" t="s">
        <v>63</v>
      </c>
      <c r="G29" s="42">
        <v>1</v>
      </c>
      <c r="H29" s="5"/>
    </row>
    <row r="30" spans="1:8" ht="26.4" x14ac:dyDescent="0.3">
      <c r="A30" s="48">
        <v>6</v>
      </c>
      <c r="B30" s="16" t="s">
        <v>138</v>
      </c>
      <c r="C30" s="15" t="s">
        <v>126</v>
      </c>
      <c r="D30" s="42" t="s">
        <v>17</v>
      </c>
      <c r="E30" s="42">
        <v>2</v>
      </c>
      <c r="F30" s="42" t="s">
        <v>63</v>
      </c>
      <c r="G30" s="42">
        <v>2</v>
      </c>
      <c r="H30" s="5"/>
    </row>
    <row r="31" spans="1:8" ht="26.4" x14ac:dyDescent="0.3">
      <c r="A31" s="48">
        <v>8</v>
      </c>
      <c r="B31" s="16" t="s">
        <v>244</v>
      </c>
      <c r="C31" s="15" t="s">
        <v>126</v>
      </c>
      <c r="D31" s="42" t="s">
        <v>17</v>
      </c>
      <c r="E31" s="42">
        <v>1</v>
      </c>
      <c r="F31" s="42" t="s">
        <v>63</v>
      </c>
      <c r="G31" s="42">
        <v>1</v>
      </c>
      <c r="H31" s="5"/>
    </row>
    <row r="32" spans="1:8" ht="26.4" x14ac:dyDescent="0.3">
      <c r="A32" s="48">
        <v>10</v>
      </c>
      <c r="B32" s="16" t="s">
        <v>27</v>
      </c>
      <c r="C32" s="15" t="s">
        <v>126</v>
      </c>
      <c r="D32" s="42" t="s">
        <v>14</v>
      </c>
      <c r="E32" s="42">
        <v>1</v>
      </c>
      <c r="F32" s="42" t="s">
        <v>63</v>
      </c>
      <c r="G32" s="42">
        <v>2</v>
      </c>
      <c r="H32" s="5"/>
    </row>
    <row r="33" spans="1:8" ht="26.4" x14ac:dyDescent="0.3">
      <c r="A33" s="48">
        <v>11</v>
      </c>
      <c r="B33" s="44" t="s">
        <v>3</v>
      </c>
      <c r="C33" s="15" t="s">
        <v>126</v>
      </c>
      <c r="D33" s="42" t="s">
        <v>2</v>
      </c>
      <c r="E33" s="42">
        <v>1</v>
      </c>
      <c r="F33" s="42" t="s">
        <v>0</v>
      </c>
      <c r="G33" s="42">
        <f>E33</f>
        <v>1</v>
      </c>
      <c r="H33" s="43"/>
    </row>
    <row r="34" spans="1:8" ht="23.25" customHeight="1" thickBot="1" x14ac:dyDescent="0.35">
      <c r="A34" s="101" t="s">
        <v>26</v>
      </c>
      <c r="B34" s="102"/>
      <c r="C34" s="102"/>
      <c r="D34" s="102"/>
      <c r="E34" s="102"/>
      <c r="F34" s="102"/>
      <c r="G34" s="102"/>
      <c r="H34" s="102"/>
    </row>
    <row r="35" spans="1:8" ht="15.75" customHeight="1" x14ac:dyDescent="0.3">
      <c r="A35" s="111" t="s">
        <v>18</v>
      </c>
      <c r="B35" s="112"/>
      <c r="C35" s="112"/>
      <c r="D35" s="112"/>
      <c r="E35" s="112"/>
      <c r="F35" s="112"/>
      <c r="G35" s="112"/>
      <c r="H35" s="113"/>
    </row>
    <row r="36" spans="1:8" ht="15" customHeight="1" x14ac:dyDescent="0.3">
      <c r="A36" s="103" t="s">
        <v>147</v>
      </c>
      <c r="B36" s="104"/>
      <c r="C36" s="104"/>
      <c r="D36" s="104"/>
      <c r="E36" s="104"/>
      <c r="F36" s="104"/>
      <c r="G36" s="104"/>
      <c r="H36" s="105"/>
    </row>
    <row r="37" spans="1:8" ht="15" customHeight="1" x14ac:dyDescent="0.3">
      <c r="A37" s="103" t="s">
        <v>133</v>
      </c>
      <c r="B37" s="104"/>
      <c r="C37" s="104"/>
      <c r="D37" s="104"/>
      <c r="E37" s="104"/>
      <c r="F37" s="104"/>
      <c r="G37" s="104"/>
      <c r="H37" s="105"/>
    </row>
    <row r="38" spans="1:8" ht="15" customHeight="1" x14ac:dyDescent="0.3">
      <c r="A38" s="103" t="s">
        <v>33</v>
      </c>
      <c r="B38" s="104"/>
      <c r="C38" s="104"/>
      <c r="D38" s="104"/>
      <c r="E38" s="104"/>
      <c r="F38" s="104"/>
      <c r="G38" s="104"/>
      <c r="H38" s="105"/>
    </row>
    <row r="39" spans="1:8" ht="15" customHeight="1" x14ac:dyDescent="0.3">
      <c r="A39" s="103" t="s">
        <v>146</v>
      </c>
      <c r="B39" s="104"/>
      <c r="C39" s="104"/>
      <c r="D39" s="104"/>
      <c r="E39" s="104"/>
      <c r="F39" s="104"/>
      <c r="G39" s="104"/>
      <c r="H39" s="105"/>
    </row>
    <row r="40" spans="1:8" ht="15" customHeight="1" x14ac:dyDescent="0.3">
      <c r="A40" s="103" t="s">
        <v>129</v>
      </c>
      <c r="B40" s="104"/>
      <c r="C40" s="104"/>
      <c r="D40" s="104"/>
      <c r="E40" s="104"/>
      <c r="F40" s="104"/>
      <c r="G40" s="104"/>
      <c r="H40" s="105"/>
    </row>
    <row r="41" spans="1:8" ht="15" customHeight="1" x14ac:dyDescent="0.3">
      <c r="A41" s="103" t="s">
        <v>148</v>
      </c>
      <c r="B41" s="104"/>
      <c r="C41" s="104"/>
      <c r="D41" s="104"/>
      <c r="E41" s="104"/>
      <c r="F41" s="104"/>
      <c r="G41" s="104"/>
      <c r="H41" s="105"/>
    </row>
    <row r="42" spans="1:8" ht="15" customHeight="1" x14ac:dyDescent="0.3">
      <c r="A42" s="103" t="s">
        <v>130</v>
      </c>
      <c r="B42" s="104"/>
      <c r="C42" s="104"/>
      <c r="D42" s="104"/>
      <c r="E42" s="104"/>
      <c r="F42" s="104"/>
      <c r="G42" s="104"/>
      <c r="H42" s="105"/>
    </row>
    <row r="43" spans="1:8" ht="15.75" customHeight="1" thickBot="1" x14ac:dyDescent="0.35">
      <c r="A43" s="106" t="s">
        <v>131</v>
      </c>
      <c r="B43" s="107"/>
      <c r="C43" s="107"/>
      <c r="D43" s="107"/>
      <c r="E43" s="107"/>
      <c r="F43" s="107"/>
      <c r="G43" s="107"/>
      <c r="H43" s="108"/>
    </row>
    <row r="44" spans="1:8" ht="55.2" x14ac:dyDescent="0.3">
      <c r="A44" s="5" t="s">
        <v>12</v>
      </c>
      <c r="B44" s="5" t="s">
        <v>11</v>
      </c>
      <c r="C44" s="8" t="s">
        <v>10</v>
      </c>
      <c r="D44" s="5" t="s">
        <v>9</v>
      </c>
      <c r="E44" s="5" t="s">
        <v>8</v>
      </c>
      <c r="F44" s="5" t="s">
        <v>7</v>
      </c>
      <c r="G44" s="5" t="s">
        <v>6</v>
      </c>
      <c r="H44" s="5" t="s">
        <v>22</v>
      </c>
    </row>
    <row r="45" spans="1:8" ht="14.4" x14ac:dyDescent="0.3">
      <c r="A45" s="48">
        <v>1</v>
      </c>
      <c r="B45" s="44" t="s">
        <v>15</v>
      </c>
      <c r="C45" s="15" t="s">
        <v>242</v>
      </c>
      <c r="D45" s="42" t="s">
        <v>14</v>
      </c>
      <c r="E45" s="42">
        <v>1</v>
      </c>
      <c r="F45" s="42" t="s">
        <v>0</v>
      </c>
      <c r="G45" s="42">
        <v>2</v>
      </c>
      <c r="H45" s="5"/>
    </row>
    <row r="46" spans="1:8" ht="26.4" x14ac:dyDescent="0.3">
      <c r="A46" s="48">
        <v>2</v>
      </c>
      <c r="B46" s="44" t="s">
        <v>125</v>
      </c>
      <c r="C46" s="15" t="s">
        <v>126</v>
      </c>
      <c r="D46" s="42" t="s">
        <v>14</v>
      </c>
      <c r="E46" s="42">
        <v>1</v>
      </c>
      <c r="F46" s="42" t="s">
        <v>63</v>
      </c>
      <c r="G46" s="42">
        <v>5</v>
      </c>
      <c r="H46" s="5"/>
    </row>
    <row r="47" spans="1:8" ht="26.4" x14ac:dyDescent="0.3">
      <c r="A47" s="48">
        <v>3</v>
      </c>
      <c r="B47" s="16" t="s">
        <v>149</v>
      </c>
      <c r="C47" s="15" t="s">
        <v>126</v>
      </c>
      <c r="D47" s="42" t="s">
        <v>14</v>
      </c>
      <c r="E47" s="42">
        <v>1</v>
      </c>
      <c r="F47" s="42" t="s">
        <v>63</v>
      </c>
      <c r="G47" s="42">
        <v>5</v>
      </c>
      <c r="H47" s="5"/>
    </row>
    <row r="48" spans="1:8" ht="26.4" x14ac:dyDescent="0.3">
      <c r="A48" s="48">
        <v>4</v>
      </c>
      <c r="B48" s="16" t="s">
        <v>27</v>
      </c>
      <c r="C48" s="15" t="s">
        <v>126</v>
      </c>
      <c r="D48" s="42" t="s">
        <v>14</v>
      </c>
      <c r="E48" s="42">
        <v>1</v>
      </c>
      <c r="F48" s="42" t="s">
        <v>63</v>
      </c>
      <c r="G48" s="42">
        <v>1</v>
      </c>
      <c r="H48" s="5"/>
    </row>
    <row r="49" spans="1:8" ht="26.4" x14ac:dyDescent="0.3">
      <c r="A49" s="48">
        <v>5</v>
      </c>
      <c r="B49" s="16" t="s">
        <v>135</v>
      </c>
      <c r="C49" s="15" t="s">
        <v>126</v>
      </c>
      <c r="D49" s="42" t="s">
        <v>14</v>
      </c>
      <c r="E49" s="42">
        <v>1</v>
      </c>
      <c r="F49" s="42" t="s">
        <v>0</v>
      </c>
      <c r="G49" s="42">
        <v>1</v>
      </c>
      <c r="H49" s="43"/>
    </row>
    <row r="50" spans="1:8" ht="26.4" x14ac:dyDescent="0.3">
      <c r="A50" s="48">
        <v>6</v>
      </c>
      <c r="B50" s="16" t="s">
        <v>138</v>
      </c>
      <c r="C50" s="15" t="s">
        <v>126</v>
      </c>
      <c r="D50" s="42" t="s">
        <v>17</v>
      </c>
      <c r="E50" s="42">
        <v>1</v>
      </c>
      <c r="F50" s="42" t="s">
        <v>63</v>
      </c>
      <c r="G50" s="42">
        <v>1</v>
      </c>
      <c r="H50" s="5"/>
    </row>
    <row r="51" spans="1:8" ht="21" x14ac:dyDescent="0.3">
      <c r="A51" s="101" t="s">
        <v>13</v>
      </c>
      <c r="B51" s="102"/>
      <c r="C51" s="102"/>
      <c r="D51" s="102"/>
      <c r="E51" s="102"/>
      <c r="F51" s="102"/>
      <c r="G51" s="102"/>
      <c r="H51" s="102"/>
    </row>
    <row r="52" spans="1:8" ht="55.2" x14ac:dyDescent="0.3">
      <c r="A52" s="5" t="s">
        <v>12</v>
      </c>
      <c r="B52" s="5" t="s">
        <v>11</v>
      </c>
      <c r="C52" s="5" t="s">
        <v>10</v>
      </c>
      <c r="D52" s="5" t="s">
        <v>9</v>
      </c>
      <c r="E52" s="5" t="s">
        <v>8</v>
      </c>
      <c r="F52" s="5" t="s">
        <v>7</v>
      </c>
      <c r="G52" s="5" t="s">
        <v>6</v>
      </c>
      <c r="H52" s="5" t="s">
        <v>22</v>
      </c>
    </row>
    <row r="53" spans="1:8" ht="26.4" x14ac:dyDescent="0.3">
      <c r="A53" s="48">
        <v>1</v>
      </c>
      <c r="B53" s="44" t="s">
        <v>5</v>
      </c>
      <c r="C53" s="15" t="s">
        <v>126</v>
      </c>
      <c r="D53" s="42" t="s">
        <v>2</v>
      </c>
      <c r="E53" s="42">
        <v>1</v>
      </c>
      <c r="F53" s="42" t="s">
        <v>0</v>
      </c>
      <c r="G53" s="42">
        <f>E53</f>
        <v>1</v>
      </c>
      <c r="H53" s="43"/>
    </row>
    <row r="54" spans="1:8" ht="26.4" x14ac:dyDescent="0.3">
      <c r="A54" s="48">
        <v>2</v>
      </c>
      <c r="B54" s="44" t="s">
        <v>4</v>
      </c>
      <c r="C54" s="15" t="s">
        <v>126</v>
      </c>
      <c r="D54" s="42" t="s">
        <v>2</v>
      </c>
      <c r="E54" s="42">
        <v>1</v>
      </c>
      <c r="F54" s="42" t="s">
        <v>0</v>
      </c>
      <c r="G54" s="42">
        <f>E54</f>
        <v>1</v>
      </c>
      <c r="H54" s="43"/>
    </row>
    <row r="55" spans="1:8" ht="23.25" customHeight="1" thickBot="1" x14ac:dyDescent="0.35">
      <c r="A55" s="101" t="s">
        <v>28</v>
      </c>
      <c r="B55" s="102"/>
      <c r="C55" s="102"/>
      <c r="D55" s="102"/>
      <c r="E55" s="102"/>
      <c r="F55" s="102"/>
      <c r="G55" s="102"/>
      <c r="H55" s="102"/>
    </row>
    <row r="56" spans="1:8" ht="15.75" customHeight="1" x14ac:dyDescent="0.3">
      <c r="A56" s="111" t="s">
        <v>18</v>
      </c>
      <c r="B56" s="112"/>
      <c r="C56" s="112"/>
      <c r="D56" s="112"/>
      <c r="E56" s="112"/>
      <c r="F56" s="112"/>
      <c r="G56" s="112"/>
      <c r="H56" s="113"/>
    </row>
    <row r="57" spans="1:8" ht="15" customHeight="1" x14ac:dyDescent="0.3">
      <c r="A57" s="103" t="s">
        <v>147</v>
      </c>
      <c r="B57" s="104"/>
      <c r="C57" s="104"/>
      <c r="D57" s="104"/>
      <c r="E57" s="104"/>
      <c r="F57" s="104"/>
      <c r="G57" s="104"/>
      <c r="H57" s="105"/>
    </row>
    <row r="58" spans="1:8" ht="15" customHeight="1" x14ac:dyDescent="0.3">
      <c r="A58" s="103" t="s">
        <v>133</v>
      </c>
      <c r="B58" s="104"/>
      <c r="C58" s="104"/>
      <c r="D58" s="104"/>
      <c r="E58" s="104"/>
      <c r="F58" s="104"/>
      <c r="G58" s="104"/>
      <c r="H58" s="105"/>
    </row>
    <row r="59" spans="1:8" ht="15" customHeight="1" x14ac:dyDescent="0.3">
      <c r="A59" s="103" t="s">
        <v>150</v>
      </c>
      <c r="B59" s="104"/>
      <c r="C59" s="104"/>
      <c r="D59" s="104"/>
      <c r="E59" s="104"/>
      <c r="F59" s="104"/>
      <c r="G59" s="104"/>
      <c r="H59" s="105"/>
    </row>
    <row r="60" spans="1:8" ht="15" customHeight="1" x14ac:dyDescent="0.3">
      <c r="A60" s="103" t="s">
        <v>146</v>
      </c>
      <c r="B60" s="104"/>
      <c r="C60" s="104"/>
      <c r="D60" s="104"/>
      <c r="E60" s="104"/>
      <c r="F60" s="104"/>
      <c r="G60" s="104"/>
      <c r="H60" s="105"/>
    </row>
    <row r="61" spans="1:8" ht="15" customHeight="1" x14ac:dyDescent="0.3">
      <c r="A61" s="103" t="s">
        <v>129</v>
      </c>
      <c r="B61" s="104"/>
      <c r="C61" s="104"/>
      <c r="D61" s="104"/>
      <c r="E61" s="104"/>
      <c r="F61" s="104"/>
      <c r="G61" s="104"/>
      <c r="H61" s="105"/>
    </row>
    <row r="62" spans="1:8" ht="15" customHeight="1" x14ac:dyDescent="0.3">
      <c r="A62" s="103" t="s">
        <v>148</v>
      </c>
      <c r="B62" s="104"/>
      <c r="C62" s="104"/>
      <c r="D62" s="104"/>
      <c r="E62" s="104"/>
      <c r="F62" s="104"/>
      <c r="G62" s="104"/>
      <c r="H62" s="105"/>
    </row>
    <row r="63" spans="1:8" ht="15" customHeight="1" x14ac:dyDescent="0.3">
      <c r="A63" s="103" t="s">
        <v>130</v>
      </c>
      <c r="B63" s="104"/>
      <c r="C63" s="104"/>
      <c r="D63" s="104"/>
      <c r="E63" s="104"/>
      <c r="F63" s="104"/>
      <c r="G63" s="104"/>
      <c r="H63" s="105"/>
    </row>
    <row r="64" spans="1:8" ht="15.75" customHeight="1" thickBot="1" x14ac:dyDescent="0.35">
      <c r="A64" s="106" t="s">
        <v>131</v>
      </c>
      <c r="B64" s="107"/>
      <c r="C64" s="107"/>
      <c r="D64" s="107"/>
      <c r="E64" s="107"/>
      <c r="F64" s="107"/>
      <c r="G64" s="107"/>
      <c r="H64" s="108"/>
    </row>
    <row r="65" spans="1:8" ht="55.2" x14ac:dyDescent="0.3">
      <c r="A65" s="5" t="s">
        <v>12</v>
      </c>
      <c r="B65" s="5" t="s">
        <v>11</v>
      </c>
      <c r="C65" s="8" t="s">
        <v>10</v>
      </c>
      <c r="D65" s="5" t="s">
        <v>9</v>
      </c>
      <c r="E65" s="5" t="s">
        <v>8</v>
      </c>
      <c r="F65" s="5" t="s">
        <v>7</v>
      </c>
      <c r="G65" s="5" t="s">
        <v>6</v>
      </c>
      <c r="H65" s="5" t="s">
        <v>22</v>
      </c>
    </row>
    <row r="66" spans="1:8" ht="14.4" x14ac:dyDescent="0.3">
      <c r="A66" s="48">
        <v>1</v>
      </c>
      <c r="B66" s="43" t="s">
        <v>15</v>
      </c>
      <c r="C66" s="15" t="s">
        <v>127</v>
      </c>
      <c r="D66" s="42" t="s">
        <v>14</v>
      </c>
      <c r="E66" s="42">
        <v>1</v>
      </c>
      <c r="F66" s="42" t="s">
        <v>0</v>
      </c>
      <c r="G66" s="42">
        <v>5</v>
      </c>
      <c r="H66" s="5"/>
    </row>
    <row r="67" spans="1:8" ht="26.4" x14ac:dyDescent="0.3">
      <c r="A67" s="48">
        <v>2</v>
      </c>
      <c r="B67" s="43" t="s">
        <v>125</v>
      </c>
      <c r="C67" s="15" t="s">
        <v>126</v>
      </c>
      <c r="D67" s="42" t="s">
        <v>14</v>
      </c>
      <c r="E67" s="42">
        <v>1</v>
      </c>
      <c r="F67" s="42" t="s">
        <v>63</v>
      </c>
      <c r="G67" s="42">
        <v>6</v>
      </c>
      <c r="H67" s="5"/>
    </row>
    <row r="68" spans="1:8" ht="26.4" x14ac:dyDescent="0.3">
      <c r="A68" s="48">
        <v>3</v>
      </c>
      <c r="B68" s="16" t="s">
        <v>138</v>
      </c>
      <c r="C68" s="15" t="s">
        <v>126</v>
      </c>
      <c r="D68" s="42" t="s">
        <v>17</v>
      </c>
      <c r="E68" s="42">
        <v>1</v>
      </c>
      <c r="F68" s="42" t="s">
        <v>63</v>
      </c>
      <c r="G68" s="42">
        <v>1</v>
      </c>
      <c r="H68" s="5"/>
    </row>
    <row r="69" spans="1:8" ht="26.4" x14ac:dyDescent="0.3">
      <c r="A69" s="48">
        <v>4</v>
      </c>
      <c r="B69" s="16" t="s">
        <v>135</v>
      </c>
      <c r="C69" s="16" t="s">
        <v>126</v>
      </c>
      <c r="D69" s="42" t="s">
        <v>14</v>
      </c>
      <c r="E69" s="42">
        <v>1</v>
      </c>
      <c r="F69" s="42" t="s">
        <v>0</v>
      </c>
      <c r="G69" s="42">
        <v>1</v>
      </c>
      <c r="H69" s="5"/>
    </row>
    <row r="70" spans="1:8" ht="26.4" x14ac:dyDescent="0.3">
      <c r="A70" s="48">
        <v>5</v>
      </c>
      <c r="B70" s="16" t="s">
        <v>27</v>
      </c>
      <c r="C70" s="15" t="s">
        <v>126</v>
      </c>
      <c r="D70" s="42" t="s">
        <v>14</v>
      </c>
      <c r="E70" s="42">
        <v>1</v>
      </c>
      <c r="F70" s="42" t="s">
        <v>63</v>
      </c>
      <c r="G70" s="42">
        <v>1</v>
      </c>
      <c r="H70" s="5"/>
    </row>
    <row r="71" spans="1:8" ht="15.75" customHeight="1" x14ac:dyDescent="0.3">
      <c r="A71" s="101" t="s">
        <v>13</v>
      </c>
      <c r="B71" s="102"/>
      <c r="C71" s="102"/>
      <c r="D71" s="102"/>
      <c r="E71" s="102"/>
      <c r="F71" s="102"/>
      <c r="G71" s="102"/>
      <c r="H71" s="102"/>
    </row>
    <row r="72" spans="1:8" ht="55.2" x14ac:dyDescent="0.3">
      <c r="A72" s="5" t="s">
        <v>12</v>
      </c>
      <c r="B72" s="5" t="s">
        <v>11</v>
      </c>
      <c r="C72" s="5" t="s">
        <v>10</v>
      </c>
      <c r="D72" s="5" t="s">
        <v>9</v>
      </c>
      <c r="E72" s="5" t="s">
        <v>8</v>
      </c>
      <c r="F72" s="5" t="s">
        <v>7</v>
      </c>
      <c r="G72" s="5" t="s">
        <v>6</v>
      </c>
      <c r="H72" s="5" t="s">
        <v>22</v>
      </c>
    </row>
    <row r="73" spans="1:8" ht="26.4" x14ac:dyDescent="0.3">
      <c r="A73" s="48">
        <v>1</v>
      </c>
      <c r="B73" s="47" t="s">
        <v>5</v>
      </c>
      <c r="C73" s="15" t="s">
        <v>126</v>
      </c>
      <c r="D73" s="42" t="s">
        <v>2</v>
      </c>
      <c r="E73" s="42">
        <v>1</v>
      </c>
      <c r="F73" s="42" t="s">
        <v>0</v>
      </c>
      <c r="G73" s="42">
        <f>E73</f>
        <v>1</v>
      </c>
      <c r="H73" s="45"/>
    </row>
    <row r="74" spans="1:8" ht="26.4" x14ac:dyDescent="0.3">
      <c r="A74" s="48">
        <v>2</v>
      </c>
      <c r="B74" s="47" t="s">
        <v>4</v>
      </c>
      <c r="C74" s="15" t="s">
        <v>136</v>
      </c>
      <c r="D74" s="42" t="s">
        <v>2</v>
      </c>
      <c r="E74" s="42">
        <v>1</v>
      </c>
      <c r="F74" s="42" t="s">
        <v>0</v>
      </c>
      <c r="G74" s="42">
        <f>E74</f>
        <v>1</v>
      </c>
      <c r="H74" s="45"/>
    </row>
    <row r="75" spans="1:8" ht="21" thickBot="1" x14ac:dyDescent="0.35">
      <c r="A75" s="109" t="s">
        <v>24</v>
      </c>
      <c r="B75" s="110"/>
      <c r="C75" s="110"/>
      <c r="D75" s="110"/>
      <c r="E75" s="110"/>
      <c r="F75" s="110"/>
      <c r="G75" s="110"/>
      <c r="H75" s="110"/>
    </row>
    <row r="76" spans="1:8" ht="15" customHeight="1" x14ac:dyDescent="0.3">
      <c r="A76" s="111" t="s">
        <v>18</v>
      </c>
      <c r="B76" s="112"/>
      <c r="C76" s="112"/>
      <c r="D76" s="112"/>
      <c r="E76" s="112"/>
      <c r="F76" s="112"/>
      <c r="G76" s="112"/>
      <c r="H76" s="113"/>
    </row>
    <row r="77" spans="1:8" ht="15" customHeight="1" x14ac:dyDescent="0.3">
      <c r="A77" s="103" t="s">
        <v>151</v>
      </c>
      <c r="B77" s="104"/>
      <c r="C77" s="104"/>
      <c r="D77" s="104"/>
      <c r="E77" s="104"/>
      <c r="F77" s="104"/>
      <c r="G77" s="104"/>
      <c r="H77" s="105"/>
    </row>
    <row r="78" spans="1:8" ht="15" customHeight="1" x14ac:dyDescent="0.3">
      <c r="A78" s="103" t="s">
        <v>133</v>
      </c>
      <c r="B78" s="104"/>
      <c r="C78" s="104"/>
      <c r="D78" s="104"/>
      <c r="E78" s="104"/>
      <c r="F78" s="104"/>
      <c r="G78" s="104"/>
      <c r="H78" s="105"/>
    </row>
    <row r="79" spans="1:8" ht="15" customHeight="1" x14ac:dyDescent="0.3">
      <c r="A79" s="103" t="s">
        <v>33</v>
      </c>
      <c r="B79" s="104"/>
      <c r="C79" s="104"/>
      <c r="D79" s="104"/>
      <c r="E79" s="104"/>
      <c r="F79" s="104"/>
      <c r="G79" s="104"/>
      <c r="H79" s="105"/>
    </row>
    <row r="80" spans="1:8" ht="15" customHeight="1" x14ac:dyDescent="0.3">
      <c r="A80" s="103" t="s">
        <v>146</v>
      </c>
      <c r="B80" s="104"/>
      <c r="C80" s="104"/>
      <c r="D80" s="104"/>
      <c r="E80" s="104"/>
      <c r="F80" s="104"/>
      <c r="G80" s="104"/>
      <c r="H80" s="105"/>
    </row>
    <row r="81" spans="1:8" ht="15" customHeight="1" x14ac:dyDescent="0.3">
      <c r="A81" s="103" t="s">
        <v>129</v>
      </c>
      <c r="B81" s="104"/>
      <c r="C81" s="104"/>
      <c r="D81" s="104"/>
      <c r="E81" s="104"/>
      <c r="F81" s="104"/>
      <c r="G81" s="104"/>
      <c r="H81" s="105"/>
    </row>
    <row r="82" spans="1:8" ht="15" customHeight="1" x14ac:dyDescent="0.3">
      <c r="A82" s="103" t="s">
        <v>152</v>
      </c>
      <c r="B82" s="104"/>
      <c r="C82" s="104"/>
      <c r="D82" s="104"/>
      <c r="E82" s="104"/>
      <c r="F82" s="104"/>
      <c r="G82" s="104"/>
      <c r="H82" s="105"/>
    </row>
    <row r="83" spans="1:8" ht="15" customHeight="1" x14ac:dyDescent="0.3">
      <c r="A83" s="103" t="s">
        <v>130</v>
      </c>
      <c r="B83" s="104"/>
      <c r="C83" s="104"/>
      <c r="D83" s="104"/>
      <c r="E83" s="104"/>
      <c r="F83" s="104"/>
      <c r="G83" s="104"/>
      <c r="H83" s="105"/>
    </row>
    <row r="84" spans="1:8" ht="15.75" customHeight="1" thickBot="1" x14ac:dyDescent="0.35">
      <c r="A84" s="106" t="s">
        <v>131</v>
      </c>
      <c r="B84" s="107"/>
      <c r="C84" s="107"/>
      <c r="D84" s="107"/>
      <c r="E84" s="107"/>
      <c r="F84" s="107"/>
      <c r="G84" s="107"/>
      <c r="H84" s="108"/>
    </row>
    <row r="85" spans="1:8" ht="55.2" x14ac:dyDescent="0.3">
      <c r="A85" s="9" t="s">
        <v>12</v>
      </c>
      <c r="B85" s="8" t="s">
        <v>11</v>
      </c>
      <c r="C85" s="8" t="s">
        <v>10</v>
      </c>
      <c r="D85" s="9" t="s">
        <v>9</v>
      </c>
      <c r="E85" s="9" t="s">
        <v>8</v>
      </c>
      <c r="F85" s="9" t="s">
        <v>7</v>
      </c>
      <c r="G85" s="9" t="s">
        <v>6</v>
      </c>
      <c r="H85" s="9" t="s">
        <v>22</v>
      </c>
    </row>
    <row r="86" spans="1:8" ht="14.4" x14ac:dyDescent="0.3">
      <c r="A86" s="48">
        <v>1</v>
      </c>
      <c r="B86" s="16" t="s">
        <v>15</v>
      </c>
      <c r="C86" s="16" t="s">
        <v>132</v>
      </c>
      <c r="D86" s="42" t="s">
        <v>14</v>
      </c>
      <c r="E86" s="42">
        <v>1</v>
      </c>
      <c r="F86" s="42" t="s">
        <v>0</v>
      </c>
      <c r="G86" s="42">
        <v>2</v>
      </c>
      <c r="H86" s="43"/>
    </row>
    <row r="87" spans="1:8" ht="14.4" x14ac:dyDescent="0.3">
      <c r="A87" s="48">
        <v>2</v>
      </c>
      <c r="B87" s="16" t="s">
        <v>21</v>
      </c>
      <c r="C87" s="16" t="s">
        <v>132</v>
      </c>
      <c r="D87" s="42" t="s">
        <v>14</v>
      </c>
      <c r="E87" s="42">
        <v>1</v>
      </c>
      <c r="F87" s="42" t="s">
        <v>0</v>
      </c>
      <c r="G87" s="42">
        <v>4</v>
      </c>
      <c r="H87" s="43"/>
    </row>
    <row r="88" spans="1:8" ht="15.75" customHeight="1" x14ac:dyDescent="0.3">
      <c r="A88" s="48">
        <v>3</v>
      </c>
      <c r="B88" s="16" t="s">
        <v>20</v>
      </c>
      <c r="C88" s="16" t="s">
        <v>132</v>
      </c>
      <c r="D88" s="42" t="s">
        <v>14</v>
      </c>
      <c r="E88" s="42">
        <v>1</v>
      </c>
      <c r="F88" s="42" t="s">
        <v>0</v>
      </c>
      <c r="G88" s="42">
        <v>3</v>
      </c>
      <c r="H88" s="43"/>
    </row>
    <row r="89" spans="1:8" ht="29.25" customHeight="1" x14ac:dyDescent="0.3">
      <c r="A89" s="48">
        <v>4</v>
      </c>
      <c r="B89" s="16" t="s">
        <v>135</v>
      </c>
      <c r="C89" s="16" t="s">
        <v>126</v>
      </c>
      <c r="D89" s="42" t="s">
        <v>14</v>
      </c>
      <c r="E89" s="42">
        <v>1</v>
      </c>
      <c r="F89" s="42" t="s">
        <v>0</v>
      </c>
      <c r="G89" s="42">
        <v>1</v>
      </c>
      <c r="H89" s="43"/>
    </row>
    <row r="90" spans="1:8" ht="29.25" customHeight="1" x14ac:dyDescent="0.3">
      <c r="A90" s="48">
        <v>5</v>
      </c>
      <c r="B90" s="16" t="s">
        <v>27</v>
      </c>
      <c r="C90" s="16" t="s">
        <v>126</v>
      </c>
      <c r="D90" s="42" t="s">
        <v>14</v>
      </c>
      <c r="E90" s="42">
        <v>2</v>
      </c>
      <c r="F90" s="42" t="s">
        <v>63</v>
      </c>
      <c r="G90" s="42">
        <v>2</v>
      </c>
      <c r="H90" s="43"/>
    </row>
    <row r="91" spans="1:8" ht="18" customHeight="1" x14ac:dyDescent="0.3">
      <c r="A91" s="101" t="s">
        <v>13</v>
      </c>
      <c r="B91" s="102"/>
      <c r="C91" s="102"/>
      <c r="D91" s="102"/>
      <c r="E91" s="102"/>
      <c r="F91" s="102"/>
      <c r="G91" s="102"/>
      <c r="H91" s="102"/>
    </row>
    <row r="92" spans="1:8" ht="55.2" x14ac:dyDescent="0.3">
      <c r="A92" s="5" t="s">
        <v>12</v>
      </c>
      <c r="B92" s="5" t="s">
        <v>11</v>
      </c>
      <c r="C92" s="5" t="s">
        <v>10</v>
      </c>
      <c r="D92" s="5" t="s">
        <v>9</v>
      </c>
      <c r="E92" s="5" t="s">
        <v>8</v>
      </c>
      <c r="F92" s="5" t="s">
        <v>7</v>
      </c>
      <c r="G92" s="5" t="s">
        <v>6</v>
      </c>
      <c r="H92" s="5" t="s">
        <v>22</v>
      </c>
    </row>
    <row r="93" spans="1:8" ht="26.4" x14ac:dyDescent="0.3">
      <c r="A93" s="48">
        <v>1</v>
      </c>
      <c r="B93" s="16" t="s">
        <v>5</v>
      </c>
      <c r="C93" s="16" t="s">
        <v>126</v>
      </c>
      <c r="D93" s="42" t="s">
        <v>2</v>
      </c>
      <c r="E93" s="42">
        <v>1</v>
      </c>
      <c r="F93" s="42" t="s">
        <v>0</v>
      </c>
      <c r="G93" s="42">
        <f>E93</f>
        <v>1</v>
      </c>
      <c r="H93" s="43"/>
    </row>
    <row r="94" spans="1:8" ht="26.4" x14ac:dyDescent="0.3">
      <c r="A94" s="48">
        <v>2</v>
      </c>
      <c r="B94" s="16" t="s">
        <v>134</v>
      </c>
      <c r="C94" s="16" t="s">
        <v>136</v>
      </c>
      <c r="D94" s="42" t="s">
        <v>2</v>
      </c>
      <c r="E94" s="42">
        <v>1</v>
      </c>
      <c r="F94" s="42" t="s">
        <v>0</v>
      </c>
      <c r="G94" s="42">
        <f>E94</f>
        <v>1</v>
      </c>
      <c r="H94" s="43"/>
    </row>
    <row r="95" spans="1:8" ht="32.25" customHeight="1" x14ac:dyDescent="0.3">
      <c r="A95" s="1"/>
    </row>
  </sheetData>
  <mergeCells count="57">
    <mergeCell ref="A7:H7"/>
    <mergeCell ref="A1:H1"/>
    <mergeCell ref="A2:H2"/>
    <mergeCell ref="A4:H4"/>
    <mergeCell ref="A5:H5"/>
    <mergeCell ref="A6:H6"/>
    <mergeCell ref="A3:H3"/>
    <mergeCell ref="A18:H18"/>
    <mergeCell ref="A8:H8"/>
    <mergeCell ref="A9:H9"/>
    <mergeCell ref="A10:H10"/>
    <mergeCell ref="A11:H11"/>
    <mergeCell ref="A12:B12"/>
    <mergeCell ref="C12:H12"/>
    <mergeCell ref="A13:H13"/>
    <mergeCell ref="A14:H14"/>
    <mergeCell ref="A15:H15"/>
    <mergeCell ref="A16:H16"/>
    <mergeCell ref="A17:H17"/>
    <mergeCell ref="A61:H61"/>
    <mergeCell ref="A39:H39"/>
    <mergeCell ref="A19:H19"/>
    <mergeCell ref="A20:H20"/>
    <mergeCell ref="A21:H21"/>
    <mergeCell ref="A22:H22"/>
    <mergeCell ref="A23:H23"/>
    <mergeCell ref="A34:H34"/>
    <mergeCell ref="A35:H35"/>
    <mergeCell ref="A36:H36"/>
    <mergeCell ref="A37:H37"/>
    <mergeCell ref="A38:H38"/>
    <mergeCell ref="A56:H56"/>
    <mergeCell ref="A57:H57"/>
    <mergeCell ref="A58:H58"/>
    <mergeCell ref="A59:H59"/>
    <mergeCell ref="A60:H60"/>
    <mergeCell ref="A40:H40"/>
    <mergeCell ref="A41:H41"/>
    <mergeCell ref="A42:H42"/>
    <mergeCell ref="A43:H43"/>
    <mergeCell ref="A55:H55"/>
    <mergeCell ref="A91:H91"/>
    <mergeCell ref="A51:H51"/>
    <mergeCell ref="A83:H83"/>
    <mergeCell ref="A84:H84"/>
    <mergeCell ref="A77:H77"/>
    <mergeCell ref="A78:H78"/>
    <mergeCell ref="A79:H79"/>
    <mergeCell ref="A80:H80"/>
    <mergeCell ref="A81:H81"/>
    <mergeCell ref="A82:H82"/>
    <mergeCell ref="A63:H63"/>
    <mergeCell ref="A64:H64"/>
    <mergeCell ref="A71:H71"/>
    <mergeCell ref="A75:H75"/>
    <mergeCell ref="A76:H76"/>
    <mergeCell ref="A62:H6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topLeftCell="A25" zoomScale="91" zoomScaleNormal="100" workbookViewId="0">
      <selection activeCell="I25" sqref="I25"/>
    </sheetView>
  </sheetViews>
  <sheetFormatPr defaultColWidth="14.44140625" defaultRowHeight="15" customHeight="1" x14ac:dyDescent="0.3"/>
  <cols>
    <col min="1" max="1" width="5.109375" style="18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5"/>
      <c r="B1" s="126"/>
      <c r="C1" s="126"/>
      <c r="D1" s="126"/>
      <c r="E1" s="126"/>
      <c r="F1" s="126"/>
      <c r="G1" s="126"/>
      <c r="H1" s="126"/>
    </row>
    <row r="2" spans="1:8" ht="47.4" customHeight="1" x14ac:dyDescent="0.3">
      <c r="A2" s="127" t="s">
        <v>278</v>
      </c>
      <c r="B2" s="102"/>
      <c r="C2" s="102"/>
      <c r="D2" s="102"/>
      <c r="E2" s="102"/>
      <c r="F2" s="102"/>
      <c r="G2" s="102"/>
      <c r="H2" s="128"/>
    </row>
    <row r="3" spans="1:8" s="86" customFormat="1" ht="31.8" customHeight="1" thickBot="1" x14ac:dyDescent="0.35">
      <c r="A3" s="131" t="s">
        <v>245</v>
      </c>
      <c r="B3" s="131"/>
      <c r="C3" s="131"/>
      <c r="D3" s="131"/>
      <c r="E3" s="131"/>
      <c r="F3" s="131"/>
      <c r="G3" s="131"/>
      <c r="H3" s="131"/>
    </row>
    <row r="4" spans="1:8" ht="14.4" customHeight="1" x14ac:dyDescent="0.3">
      <c r="A4" s="129" t="s">
        <v>23</v>
      </c>
      <c r="B4" s="112"/>
      <c r="C4" s="112"/>
      <c r="D4" s="112"/>
      <c r="E4" s="112"/>
      <c r="F4" s="112"/>
      <c r="G4" s="112"/>
      <c r="H4" s="113"/>
    </row>
    <row r="5" spans="1:8" ht="14.4" customHeight="1" x14ac:dyDescent="0.3">
      <c r="A5" s="130" t="s">
        <v>279</v>
      </c>
      <c r="B5" s="104"/>
      <c r="C5" s="104"/>
      <c r="D5" s="104"/>
      <c r="E5" s="104"/>
      <c r="F5" s="104"/>
      <c r="G5" s="104"/>
      <c r="H5" s="105"/>
    </row>
    <row r="6" spans="1:8" ht="14.4" customHeight="1" x14ac:dyDescent="0.3">
      <c r="A6" s="114" t="s">
        <v>246</v>
      </c>
      <c r="B6" s="104"/>
      <c r="C6" s="104"/>
      <c r="D6" s="104"/>
      <c r="E6" s="104"/>
      <c r="F6" s="104"/>
      <c r="G6" s="104"/>
      <c r="H6" s="105"/>
    </row>
    <row r="7" spans="1:8" ht="14.4" customHeight="1" x14ac:dyDescent="0.3">
      <c r="A7" s="114" t="s">
        <v>247</v>
      </c>
      <c r="B7" s="115"/>
      <c r="C7" s="115"/>
      <c r="D7" s="115"/>
      <c r="E7" s="115"/>
      <c r="F7" s="115"/>
      <c r="G7" s="115"/>
      <c r="H7" s="116"/>
    </row>
    <row r="8" spans="1:8" ht="15.75" customHeight="1" x14ac:dyDescent="0.3">
      <c r="A8" s="114" t="s">
        <v>280</v>
      </c>
      <c r="B8" s="115"/>
      <c r="C8" s="115"/>
      <c r="D8" s="115"/>
      <c r="E8" s="115"/>
      <c r="F8" s="115"/>
      <c r="G8" s="115"/>
      <c r="H8" s="116"/>
    </row>
    <row r="9" spans="1:8" ht="15.75" customHeight="1" x14ac:dyDescent="0.3">
      <c r="A9" s="114" t="s">
        <v>248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3">
      <c r="A10" s="114" t="s">
        <v>281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3">
      <c r="A11" s="117" t="s">
        <v>277</v>
      </c>
      <c r="B11" s="118"/>
      <c r="C11" s="118"/>
      <c r="D11" s="118"/>
      <c r="E11" s="118"/>
      <c r="F11" s="118"/>
      <c r="G11" s="118"/>
      <c r="H11" s="119"/>
    </row>
    <row r="12" spans="1:8" ht="15.75" customHeight="1" x14ac:dyDescent="0.3">
      <c r="A12" s="120" t="s">
        <v>65</v>
      </c>
      <c r="B12" s="120"/>
      <c r="C12" s="121">
        <v>5</v>
      </c>
      <c r="D12" s="121"/>
      <c r="E12" s="121"/>
      <c r="F12" s="121"/>
      <c r="G12" s="121"/>
      <c r="H12" s="121"/>
    </row>
    <row r="13" spans="1:8" ht="15.75" customHeight="1" x14ac:dyDescent="0.3">
      <c r="A13" s="120" t="s">
        <v>249</v>
      </c>
      <c r="B13" s="120"/>
      <c r="C13" s="120"/>
      <c r="D13" s="120"/>
      <c r="E13" s="120"/>
      <c r="F13" s="120"/>
      <c r="G13" s="120"/>
      <c r="H13" s="120"/>
    </row>
    <row r="14" spans="1:8" ht="22.5" customHeight="1" thickBot="1" x14ac:dyDescent="0.35">
      <c r="A14" s="134" t="s">
        <v>29</v>
      </c>
      <c r="B14" s="135"/>
      <c r="C14" s="135"/>
      <c r="D14" s="135"/>
      <c r="E14" s="135"/>
      <c r="F14" s="135"/>
      <c r="G14" s="135"/>
      <c r="H14" s="135"/>
    </row>
    <row r="15" spans="1:8" ht="15.75" customHeight="1" x14ac:dyDescent="0.3">
      <c r="A15" s="111" t="s">
        <v>18</v>
      </c>
      <c r="B15" s="112"/>
      <c r="C15" s="112"/>
      <c r="D15" s="112"/>
      <c r="E15" s="112"/>
      <c r="F15" s="112"/>
      <c r="G15" s="112"/>
      <c r="H15" s="113"/>
    </row>
    <row r="16" spans="1:8" ht="15" customHeight="1" x14ac:dyDescent="0.3">
      <c r="A16" s="103" t="s">
        <v>144</v>
      </c>
      <c r="B16" s="104"/>
      <c r="C16" s="104"/>
      <c r="D16" s="104"/>
      <c r="E16" s="104"/>
      <c r="F16" s="104"/>
      <c r="G16" s="104"/>
      <c r="H16" s="105"/>
    </row>
    <row r="17" spans="1:8" ht="15" customHeight="1" x14ac:dyDescent="0.3">
      <c r="A17" s="103" t="s">
        <v>128</v>
      </c>
      <c r="B17" s="104"/>
      <c r="C17" s="104"/>
      <c r="D17" s="104"/>
      <c r="E17" s="104"/>
      <c r="F17" s="104"/>
      <c r="G17" s="104"/>
      <c r="H17" s="105"/>
    </row>
    <row r="18" spans="1:8" ht="15" customHeight="1" x14ac:dyDescent="0.3">
      <c r="A18" s="103" t="s">
        <v>250</v>
      </c>
      <c r="B18" s="104"/>
      <c r="C18" s="104"/>
      <c r="D18" s="104"/>
      <c r="E18" s="104"/>
      <c r="F18" s="104"/>
      <c r="G18" s="104"/>
      <c r="H18" s="105"/>
    </row>
    <row r="19" spans="1:8" ht="15" customHeight="1" x14ac:dyDescent="0.3">
      <c r="A19" s="103" t="s">
        <v>206</v>
      </c>
      <c r="B19" s="104"/>
      <c r="C19" s="104"/>
      <c r="D19" s="104"/>
      <c r="E19" s="104"/>
      <c r="F19" s="104"/>
      <c r="G19" s="104"/>
      <c r="H19" s="105"/>
    </row>
    <row r="20" spans="1:8" ht="15" customHeight="1" x14ac:dyDescent="0.3">
      <c r="A20" s="103" t="s">
        <v>129</v>
      </c>
      <c r="B20" s="104"/>
      <c r="C20" s="104"/>
      <c r="D20" s="104"/>
      <c r="E20" s="104"/>
      <c r="F20" s="104"/>
      <c r="G20" s="104"/>
      <c r="H20" s="105"/>
    </row>
    <row r="21" spans="1:8" ht="15" customHeight="1" x14ac:dyDescent="0.3">
      <c r="A21" s="103" t="s">
        <v>145</v>
      </c>
      <c r="B21" s="104"/>
      <c r="C21" s="104"/>
      <c r="D21" s="104"/>
      <c r="E21" s="104"/>
      <c r="F21" s="104"/>
      <c r="G21" s="104"/>
      <c r="H21" s="105"/>
    </row>
    <row r="22" spans="1:8" ht="15" customHeight="1" x14ac:dyDescent="0.3">
      <c r="A22" s="103" t="s">
        <v>130</v>
      </c>
      <c r="B22" s="104"/>
      <c r="C22" s="104"/>
      <c r="D22" s="104"/>
      <c r="E22" s="104"/>
      <c r="F22" s="104"/>
      <c r="G22" s="104"/>
      <c r="H22" s="105"/>
    </row>
    <row r="23" spans="1:8" ht="15.75" customHeight="1" thickBot="1" x14ac:dyDescent="0.35">
      <c r="A23" s="106" t="s">
        <v>131</v>
      </c>
      <c r="B23" s="107"/>
      <c r="C23" s="107"/>
      <c r="D23" s="107"/>
      <c r="E23" s="107"/>
      <c r="F23" s="107"/>
      <c r="G23" s="107"/>
      <c r="H23" s="108"/>
    </row>
    <row r="24" spans="1:8" ht="55.2" x14ac:dyDescent="0.3">
      <c r="A24" s="5" t="s">
        <v>12</v>
      </c>
      <c r="B24" s="5" t="s">
        <v>11</v>
      </c>
      <c r="C24" s="8" t="s">
        <v>10</v>
      </c>
      <c r="D24" s="5" t="s">
        <v>9</v>
      </c>
      <c r="E24" s="5" t="s">
        <v>8</v>
      </c>
      <c r="F24" s="5" t="s">
        <v>7</v>
      </c>
      <c r="G24" s="5" t="s">
        <v>6</v>
      </c>
      <c r="H24" s="5" t="s">
        <v>22</v>
      </c>
    </row>
    <row r="25" spans="1:8" ht="92.4" x14ac:dyDescent="0.3">
      <c r="A25" s="48">
        <v>1</v>
      </c>
      <c r="B25" s="16" t="s">
        <v>164</v>
      </c>
      <c r="C25" s="15" t="s">
        <v>283</v>
      </c>
      <c r="D25" s="9" t="s">
        <v>165</v>
      </c>
      <c r="E25" s="9">
        <v>1</v>
      </c>
      <c r="F25" s="9" t="s">
        <v>63</v>
      </c>
      <c r="G25" s="5">
        <f>E25*$C$12</f>
        <v>5</v>
      </c>
      <c r="H25" s="5"/>
    </row>
    <row r="26" spans="1:8" ht="14.4" x14ac:dyDescent="0.3">
      <c r="A26" s="48">
        <v>2</v>
      </c>
      <c r="B26" s="24" t="s">
        <v>104</v>
      </c>
      <c r="C26" s="41" t="s">
        <v>105</v>
      </c>
      <c r="D26" s="22" t="s">
        <v>19</v>
      </c>
      <c r="E26" s="9">
        <v>1</v>
      </c>
      <c r="F26" s="9" t="s">
        <v>63</v>
      </c>
      <c r="G26" s="5">
        <f t="shared" ref="G26:G44" si="0">E26*$C$12</f>
        <v>5</v>
      </c>
      <c r="H26" s="5"/>
    </row>
    <row r="27" spans="1:8" ht="66" x14ac:dyDescent="0.3">
      <c r="A27" s="48">
        <v>3</v>
      </c>
      <c r="B27" s="16" t="s">
        <v>106</v>
      </c>
      <c r="C27" s="15" t="s">
        <v>107</v>
      </c>
      <c r="D27" s="22" t="s">
        <v>19</v>
      </c>
      <c r="E27" s="9">
        <v>1</v>
      </c>
      <c r="F27" s="9" t="s">
        <v>63</v>
      </c>
      <c r="G27" s="5">
        <f t="shared" si="0"/>
        <v>5</v>
      </c>
      <c r="H27" s="5"/>
    </row>
    <row r="28" spans="1:8" ht="26.4" x14ac:dyDescent="0.3">
      <c r="A28" s="48">
        <v>4</v>
      </c>
      <c r="B28" s="24" t="s">
        <v>108</v>
      </c>
      <c r="C28" s="15" t="s">
        <v>251</v>
      </c>
      <c r="D28" s="22" t="s">
        <v>30</v>
      </c>
      <c r="E28" s="9">
        <v>1</v>
      </c>
      <c r="F28" s="9" t="s">
        <v>63</v>
      </c>
      <c r="G28" s="5">
        <f t="shared" si="0"/>
        <v>5</v>
      </c>
      <c r="H28" s="5"/>
    </row>
    <row r="29" spans="1:8" ht="14.4" x14ac:dyDescent="0.3">
      <c r="A29" s="48">
        <v>5</v>
      </c>
      <c r="B29" s="25" t="s">
        <v>109</v>
      </c>
      <c r="C29" s="15" t="s">
        <v>252</v>
      </c>
      <c r="D29" s="22" t="s">
        <v>30</v>
      </c>
      <c r="E29" s="9">
        <v>2</v>
      </c>
      <c r="F29" s="9" t="s">
        <v>63</v>
      </c>
      <c r="G29" s="5">
        <f t="shared" si="0"/>
        <v>10</v>
      </c>
      <c r="H29" s="5"/>
    </row>
    <row r="30" spans="1:8" ht="26.4" x14ac:dyDescent="0.3">
      <c r="A30" s="48">
        <v>6</v>
      </c>
      <c r="B30" s="24" t="s">
        <v>110</v>
      </c>
      <c r="C30" s="15" t="s">
        <v>251</v>
      </c>
      <c r="D30" s="22" t="s">
        <v>30</v>
      </c>
      <c r="E30" s="9">
        <v>1</v>
      </c>
      <c r="F30" s="9" t="s">
        <v>63</v>
      </c>
      <c r="G30" s="5">
        <f t="shared" si="0"/>
        <v>5</v>
      </c>
      <c r="H30" s="5"/>
    </row>
    <row r="31" spans="1:8" ht="26.4" x14ac:dyDescent="0.3">
      <c r="A31" s="48">
        <v>7</v>
      </c>
      <c r="B31" s="24" t="s">
        <v>111</v>
      </c>
      <c r="C31" s="15" t="s">
        <v>251</v>
      </c>
      <c r="D31" s="22" t="s">
        <v>30</v>
      </c>
      <c r="E31" s="9">
        <v>1</v>
      </c>
      <c r="F31" s="9" t="s">
        <v>63</v>
      </c>
      <c r="G31" s="5">
        <f t="shared" si="0"/>
        <v>5</v>
      </c>
      <c r="H31" s="5"/>
    </row>
    <row r="32" spans="1:8" ht="14.4" x14ac:dyDescent="0.3">
      <c r="A32" s="48">
        <v>8</v>
      </c>
      <c r="B32" s="24" t="s">
        <v>161</v>
      </c>
      <c r="C32" s="15" t="s">
        <v>253</v>
      </c>
      <c r="D32" s="22" t="s">
        <v>30</v>
      </c>
      <c r="E32" s="9">
        <v>1</v>
      </c>
      <c r="F32" s="9" t="s">
        <v>63</v>
      </c>
      <c r="G32" s="5">
        <f t="shared" si="0"/>
        <v>5</v>
      </c>
      <c r="H32" s="5"/>
    </row>
    <row r="33" spans="1:8" ht="14.4" x14ac:dyDescent="0.3">
      <c r="A33" s="48">
        <v>9</v>
      </c>
      <c r="B33" s="24" t="s">
        <v>112</v>
      </c>
      <c r="C33" s="15" t="s">
        <v>254</v>
      </c>
      <c r="D33" s="22" t="s">
        <v>19</v>
      </c>
      <c r="E33" s="9">
        <v>1</v>
      </c>
      <c r="F33" s="9" t="s">
        <v>63</v>
      </c>
      <c r="G33" s="5">
        <f t="shared" si="0"/>
        <v>5</v>
      </c>
      <c r="H33" s="5"/>
    </row>
    <row r="34" spans="1:8" ht="26.4" x14ac:dyDescent="0.3">
      <c r="A34" s="48">
        <v>10</v>
      </c>
      <c r="B34" s="16" t="s">
        <v>113</v>
      </c>
      <c r="C34" s="15" t="s">
        <v>255</v>
      </c>
      <c r="D34" s="22" t="s">
        <v>14</v>
      </c>
      <c r="E34" s="9">
        <v>1</v>
      </c>
      <c r="F34" s="9" t="s">
        <v>63</v>
      </c>
      <c r="G34" s="5">
        <f t="shared" si="0"/>
        <v>5</v>
      </c>
      <c r="H34" s="5"/>
    </row>
    <row r="35" spans="1:8" ht="26.4" x14ac:dyDescent="0.3">
      <c r="A35" s="48">
        <v>11</v>
      </c>
      <c r="B35" s="16" t="s">
        <v>114</v>
      </c>
      <c r="C35" s="15" t="s">
        <v>251</v>
      </c>
      <c r="D35" s="22" t="s">
        <v>14</v>
      </c>
      <c r="E35" s="9">
        <v>1</v>
      </c>
      <c r="F35" s="9" t="s">
        <v>63</v>
      </c>
      <c r="G35" s="5">
        <f t="shared" si="0"/>
        <v>5</v>
      </c>
      <c r="H35" s="5"/>
    </row>
    <row r="36" spans="1:8" ht="14.4" x14ac:dyDescent="0.3">
      <c r="A36" s="48">
        <v>12</v>
      </c>
      <c r="B36" s="16" t="s">
        <v>116</v>
      </c>
      <c r="C36" s="15" t="s">
        <v>153</v>
      </c>
      <c r="D36" s="22" t="s">
        <v>19</v>
      </c>
      <c r="E36" s="9">
        <v>1</v>
      </c>
      <c r="F36" s="9" t="s">
        <v>63</v>
      </c>
      <c r="G36" s="5">
        <f t="shared" si="0"/>
        <v>5</v>
      </c>
      <c r="H36" s="5"/>
    </row>
    <row r="37" spans="1:8" ht="14.4" x14ac:dyDescent="0.3">
      <c r="A37" s="48">
        <v>13</v>
      </c>
      <c r="B37" s="16" t="s">
        <v>60</v>
      </c>
      <c r="C37" s="15" t="s">
        <v>276</v>
      </c>
      <c r="D37" s="22" t="s">
        <v>19</v>
      </c>
      <c r="E37" s="9">
        <v>1</v>
      </c>
      <c r="F37" s="9" t="s">
        <v>63</v>
      </c>
      <c r="G37" s="5">
        <f t="shared" si="0"/>
        <v>5</v>
      </c>
      <c r="H37" s="5"/>
    </row>
    <row r="38" spans="1:8" ht="14.4" x14ac:dyDescent="0.3">
      <c r="A38" s="48">
        <v>14</v>
      </c>
      <c r="B38" s="16" t="s">
        <v>117</v>
      </c>
      <c r="C38" s="15" t="s">
        <v>256</v>
      </c>
      <c r="D38" s="22" t="s">
        <v>19</v>
      </c>
      <c r="E38" s="9">
        <v>1</v>
      </c>
      <c r="F38" s="9" t="s">
        <v>63</v>
      </c>
      <c r="G38" s="5">
        <f t="shared" si="0"/>
        <v>5</v>
      </c>
      <c r="H38" s="5"/>
    </row>
    <row r="39" spans="1:8" ht="14.4" x14ac:dyDescent="0.3">
      <c r="A39" s="48">
        <v>15</v>
      </c>
      <c r="B39" s="16" t="s">
        <v>60</v>
      </c>
      <c r="C39" s="15" t="s">
        <v>260</v>
      </c>
      <c r="D39" s="22" t="s">
        <v>19</v>
      </c>
      <c r="E39" s="9">
        <v>1</v>
      </c>
      <c r="F39" s="9" t="s">
        <v>63</v>
      </c>
      <c r="G39" s="5">
        <f t="shared" si="0"/>
        <v>5</v>
      </c>
      <c r="H39" s="5"/>
    </row>
    <row r="40" spans="1:8" ht="26.4" x14ac:dyDescent="0.3">
      <c r="A40" s="48">
        <v>16</v>
      </c>
      <c r="B40" s="16" t="s">
        <v>118</v>
      </c>
      <c r="C40" s="37" t="s">
        <v>251</v>
      </c>
      <c r="D40" s="22" t="s">
        <v>19</v>
      </c>
      <c r="E40" s="9">
        <v>1</v>
      </c>
      <c r="F40" s="9" t="s">
        <v>63</v>
      </c>
      <c r="G40" s="5">
        <f t="shared" si="0"/>
        <v>5</v>
      </c>
      <c r="H40" s="5"/>
    </row>
    <row r="41" spans="1:8" ht="14.4" x14ac:dyDescent="0.3">
      <c r="A41" s="48">
        <v>17</v>
      </c>
      <c r="B41" s="17" t="s">
        <v>83</v>
      </c>
      <c r="C41" s="15" t="s">
        <v>119</v>
      </c>
      <c r="D41" s="22" t="s">
        <v>16</v>
      </c>
      <c r="E41" s="9">
        <v>2</v>
      </c>
      <c r="F41" s="9" t="s">
        <v>74</v>
      </c>
      <c r="G41" s="5">
        <f t="shared" si="0"/>
        <v>10</v>
      </c>
      <c r="H41" s="5"/>
    </row>
    <row r="42" spans="1:8" ht="25.95" customHeight="1" x14ac:dyDescent="0.3">
      <c r="A42" s="48">
        <v>18</v>
      </c>
      <c r="B42" s="16" t="s">
        <v>121</v>
      </c>
      <c r="C42" s="37" t="s">
        <v>251</v>
      </c>
      <c r="D42" s="22" t="s">
        <v>19</v>
      </c>
      <c r="E42" s="8">
        <v>1</v>
      </c>
      <c r="F42" s="8" t="s">
        <v>63</v>
      </c>
      <c r="G42" s="5">
        <f t="shared" si="0"/>
        <v>5</v>
      </c>
      <c r="H42" s="5"/>
    </row>
    <row r="43" spans="1:8" ht="14.4" x14ac:dyDescent="0.3">
      <c r="A43" s="48">
        <v>19</v>
      </c>
      <c r="B43" s="17" t="s">
        <v>83</v>
      </c>
      <c r="C43" s="15" t="s">
        <v>115</v>
      </c>
      <c r="D43" s="22" t="s">
        <v>16</v>
      </c>
      <c r="E43" s="22">
        <v>5</v>
      </c>
      <c r="F43" s="22" t="s">
        <v>74</v>
      </c>
      <c r="G43" s="5">
        <f t="shared" si="0"/>
        <v>25</v>
      </c>
      <c r="H43" s="5"/>
    </row>
    <row r="44" spans="1:8" ht="14.4" x14ac:dyDescent="0.3">
      <c r="A44" s="48">
        <v>20</v>
      </c>
      <c r="B44" s="17" t="s">
        <v>83</v>
      </c>
      <c r="C44" s="37" t="s">
        <v>174</v>
      </c>
      <c r="D44" s="22" t="s">
        <v>16</v>
      </c>
      <c r="E44" s="22">
        <v>5</v>
      </c>
      <c r="F44" s="22" t="s">
        <v>74</v>
      </c>
      <c r="G44" s="20">
        <f t="shared" si="0"/>
        <v>25</v>
      </c>
      <c r="H44" s="5"/>
    </row>
    <row r="45" spans="1:8" ht="14.4" x14ac:dyDescent="0.3">
      <c r="A45" s="48">
        <v>21</v>
      </c>
      <c r="B45" s="16" t="s">
        <v>120</v>
      </c>
      <c r="C45" s="37" t="s">
        <v>257</v>
      </c>
      <c r="D45" s="22" t="s">
        <v>19</v>
      </c>
      <c r="E45" s="22">
        <v>1</v>
      </c>
      <c r="F45" s="22" t="s">
        <v>63</v>
      </c>
      <c r="G45" s="20">
        <v>5</v>
      </c>
      <c r="H45" s="5"/>
    </row>
    <row r="46" spans="1:8" s="86" customFormat="1" ht="14.4" x14ac:dyDescent="0.3">
      <c r="A46" s="48">
        <v>22</v>
      </c>
      <c r="B46" s="16" t="s">
        <v>261</v>
      </c>
      <c r="C46" s="37" t="s">
        <v>208</v>
      </c>
      <c r="D46" s="22" t="s">
        <v>19</v>
      </c>
      <c r="E46" s="22">
        <v>1</v>
      </c>
      <c r="F46" s="22" t="s">
        <v>63</v>
      </c>
      <c r="G46" s="20">
        <v>5</v>
      </c>
      <c r="H46" s="5"/>
    </row>
    <row r="47" spans="1:8" s="86" customFormat="1" ht="14.4" x14ac:dyDescent="0.3">
      <c r="A47" s="48">
        <v>23</v>
      </c>
      <c r="B47" s="16" t="s">
        <v>262</v>
      </c>
      <c r="C47" s="89" t="s">
        <v>208</v>
      </c>
      <c r="D47" s="77" t="s">
        <v>19</v>
      </c>
      <c r="E47" s="77">
        <v>2</v>
      </c>
      <c r="F47" s="22" t="s">
        <v>63</v>
      </c>
      <c r="G47" s="94">
        <v>10</v>
      </c>
      <c r="H47" s="5"/>
    </row>
    <row r="48" spans="1:8" ht="14.4" x14ac:dyDescent="0.3">
      <c r="A48" s="48">
        <v>24</v>
      </c>
      <c r="B48" s="17" t="s">
        <v>83</v>
      </c>
      <c r="C48" s="37" t="s">
        <v>174</v>
      </c>
      <c r="D48" s="22" t="s">
        <v>16</v>
      </c>
      <c r="E48" s="22">
        <v>3</v>
      </c>
      <c r="F48" s="22" t="s">
        <v>74</v>
      </c>
      <c r="G48" s="20">
        <v>6</v>
      </c>
      <c r="H48" s="5"/>
    </row>
    <row r="49" spans="1:8" ht="14.4" x14ac:dyDescent="0.3">
      <c r="A49" s="48">
        <v>25</v>
      </c>
      <c r="B49" s="54" t="s">
        <v>124</v>
      </c>
      <c r="C49" s="15" t="s">
        <v>127</v>
      </c>
      <c r="D49" s="22" t="s">
        <v>14</v>
      </c>
      <c r="E49" s="22">
        <v>1</v>
      </c>
      <c r="F49" s="22" t="s">
        <v>63</v>
      </c>
      <c r="G49" s="20">
        <f t="shared" ref="G49" si="1">E49*$C$12</f>
        <v>5</v>
      </c>
      <c r="H49" s="34"/>
    </row>
    <row r="50" spans="1:8" ht="26.4" x14ac:dyDescent="0.3">
      <c r="A50" s="48">
        <v>26</v>
      </c>
      <c r="B50" s="30" t="s">
        <v>125</v>
      </c>
      <c r="C50" s="37" t="s">
        <v>251</v>
      </c>
      <c r="D50" s="22" t="s">
        <v>14</v>
      </c>
      <c r="E50" s="22">
        <v>1</v>
      </c>
      <c r="F50" s="22" t="s">
        <v>63</v>
      </c>
      <c r="G50" s="19">
        <f t="shared" ref="G50:G51" si="2">E50*$C$12</f>
        <v>5</v>
      </c>
      <c r="H50" s="22"/>
    </row>
    <row r="51" spans="1:8" ht="52.8" x14ac:dyDescent="0.3">
      <c r="A51" s="48">
        <v>27</v>
      </c>
      <c r="B51" s="17" t="s">
        <v>202</v>
      </c>
      <c r="C51" s="37" t="s">
        <v>203</v>
      </c>
      <c r="D51" s="22" t="s">
        <v>17</v>
      </c>
      <c r="E51" s="22">
        <v>1</v>
      </c>
      <c r="F51" s="22" t="s">
        <v>63</v>
      </c>
      <c r="G51" s="5">
        <f t="shared" si="2"/>
        <v>5</v>
      </c>
      <c r="H51" s="5"/>
    </row>
    <row r="52" spans="1:8" s="86" customFormat="1" ht="26.4" x14ac:dyDescent="0.3">
      <c r="A52" s="48">
        <v>28</v>
      </c>
      <c r="B52" s="17" t="s">
        <v>123</v>
      </c>
      <c r="C52" s="37" t="s">
        <v>251</v>
      </c>
      <c r="D52" s="22" t="s">
        <v>17</v>
      </c>
      <c r="E52" s="22">
        <v>1</v>
      </c>
      <c r="F52" s="22" t="s">
        <v>63</v>
      </c>
      <c r="G52" s="5">
        <f>E52*$C$12</f>
        <v>5</v>
      </c>
      <c r="H52" s="5"/>
    </row>
    <row r="53" spans="1:8" s="86" customFormat="1" ht="26.4" x14ac:dyDescent="0.3">
      <c r="A53" s="48">
        <v>29</v>
      </c>
      <c r="B53" s="88" t="s">
        <v>204</v>
      </c>
      <c r="C53" s="89" t="s">
        <v>243</v>
      </c>
      <c r="D53" s="77" t="s">
        <v>17</v>
      </c>
      <c r="E53" s="77">
        <v>1</v>
      </c>
      <c r="F53" s="77" t="s">
        <v>63</v>
      </c>
      <c r="G53" s="34">
        <f>E53*$C$12</f>
        <v>5</v>
      </c>
      <c r="H53" s="34"/>
    </row>
    <row r="54" spans="1:8" ht="26.4" x14ac:dyDescent="0.3">
      <c r="A54" s="48">
        <v>30</v>
      </c>
      <c r="B54" s="90" t="s">
        <v>258</v>
      </c>
      <c r="C54" s="37" t="s">
        <v>251</v>
      </c>
      <c r="D54" s="77" t="s">
        <v>17</v>
      </c>
      <c r="E54" s="77">
        <v>1</v>
      </c>
      <c r="F54" s="77" t="s">
        <v>63</v>
      </c>
      <c r="G54" s="34">
        <f t="shared" ref="G54:G55" si="3">E54*$C$12</f>
        <v>5</v>
      </c>
      <c r="H54" s="91"/>
    </row>
    <row r="55" spans="1:8" ht="26.4" x14ac:dyDescent="0.3">
      <c r="A55" s="48">
        <v>31</v>
      </c>
      <c r="B55" s="90" t="s">
        <v>259</v>
      </c>
      <c r="C55" s="37" t="s">
        <v>251</v>
      </c>
      <c r="D55" s="77" t="s">
        <v>17</v>
      </c>
      <c r="E55" s="77">
        <v>1</v>
      </c>
      <c r="F55" s="77" t="s">
        <v>63</v>
      </c>
      <c r="G55" s="34">
        <f t="shared" si="3"/>
        <v>5</v>
      </c>
      <c r="H55" s="91"/>
    </row>
    <row r="56" spans="1:8" ht="15.75" customHeight="1" x14ac:dyDescent="0.3">
      <c r="A56" s="132" t="s">
        <v>13</v>
      </c>
      <c r="B56" s="104"/>
      <c r="C56" s="133"/>
      <c r="D56" s="133"/>
      <c r="E56" s="133"/>
      <c r="F56" s="133"/>
      <c r="G56" s="133"/>
      <c r="H56" s="104"/>
    </row>
    <row r="57" spans="1:8" ht="55.2" x14ac:dyDescent="0.3">
      <c r="A57" s="5" t="s">
        <v>12</v>
      </c>
      <c r="B57" s="5" t="s">
        <v>11</v>
      </c>
      <c r="C57" s="5" t="s">
        <v>10</v>
      </c>
      <c r="D57" s="5" t="s">
        <v>9</v>
      </c>
      <c r="E57" s="5" t="s">
        <v>8</v>
      </c>
      <c r="F57" s="5" t="s">
        <v>7</v>
      </c>
      <c r="G57" s="5" t="s">
        <v>6</v>
      </c>
      <c r="H57" s="5" t="s">
        <v>22</v>
      </c>
    </row>
    <row r="58" spans="1:8" ht="26.4" x14ac:dyDescent="0.3">
      <c r="A58" s="48">
        <v>1</v>
      </c>
      <c r="B58" s="44" t="s">
        <v>5</v>
      </c>
      <c r="C58" s="15" t="s">
        <v>126</v>
      </c>
      <c r="D58" s="42" t="s">
        <v>2</v>
      </c>
      <c r="E58" s="42">
        <v>1</v>
      </c>
      <c r="F58" s="42" t="s">
        <v>0</v>
      </c>
      <c r="G58" s="42">
        <f>E58</f>
        <v>1</v>
      </c>
      <c r="H58" s="2"/>
    </row>
    <row r="59" spans="1:8" ht="26.4" x14ac:dyDescent="0.3">
      <c r="A59" s="48">
        <v>2</v>
      </c>
      <c r="B59" s="44" t="s">
        <v>4</v>
      </c>
      <c r="C59" s="15" t="s">
        <v>136</v>
      </c>
      <c r="D59" s="42" t="s">
        <v>2</v>
      </c>
      <c r="E59" s="42">
        <v>1</v>
      </c>
      <c r="F59" s="42" t="s">
        <v>0</v>
      </c>
      <c r="G59" s="42">
        <f>E59</f>
        <v>1</v>
      </c>
      <c r="H59" s="2"/>
    </row>
  </sheetData>
  <mergeCells count="25">
    <mergeCell ref="A20:H20"/>
    <mergeCell ref="A56:H56"/>
    <mergeCell ref="A17:H17"/>
    <mergeCell ref="A12:B12"/>
    <mergeCell ref="A13:H13"/>
    <mergeCell ref="A21:H21"/>
    <mergeCell ref="A22:H22"/>
    <mergeCell ref="A23:H23"/>
    <mergeCell ref="A18:H18"/>
    <mergeCell ref="A19:H19"/>
    <mergeCell ref="A14:H14"/>
    <mergeCell ref="A16:H16"/>
    <mergeCell ref="A15:H15"/>
    <mergeCell ref="C12:H12"/>
    <mergeCell ref="A1:H1"/>
    <mergeCell ref="A2:H2"/>
    <mergeCell ref="A5:H5"/>
    <mergeCell ref="A6:H6"/>
    <mergeCell ref="A11:H11"/>
    <mergeCell ref="A4:H4"/>
    <mergeCell ref="A7:H7"/>
    <mergeCell ref="A8:H8"/>
    <mergeCell ref="A9:H9"/>
    <mergeCell ref="A10:H10"/>
    <mergeCell ref="A3:H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"/>
  <sheetViews>
    <sheetView tabSelected="1" topLeftCell="A87" zoomScale="90" zoomScaleNormal="90" workbookViewId="0">
      <selection activeCell="A87" sqref="A87:A98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51" customWidth="1"/>
    <col min="4" max="4" width="22" style="1" customWidth="1"/>
    <col min="5" max="5" width="15.44140625" style="1" customWidth="1"/>
    <col min="6" max="6" width="19.6640625" style="1" bestFit="1" customWidth="1"/>
    <col min="7" max="7" width="16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5"/>
      <c r="B1" s="126"/>
      <c r="C1" s="126"/>
      <c r="D1" s="126"/>
      <c r="E1" s="126"/>
      <c r="F1" s="126"/>
      <c r="G1" s="126"/>
      <c r="H1" s="126"/>
    </row>
    <row r="2" spans="1:8" ht="53.4" customHeight="1" x14ac:dyDescent="0.3">
      <c r="A2" s="127" t="s">
        <v>278</v>
      </c>
      <c r="B2" s="102"/>
      <c r="C2" s="102"/>
      <c r="D2" s="102"/>
      <c r="E2" s="102"/>
      <c r="F2" s="102"/>
      <c r="G2" s="102"/>
      <c r="H2" s="128"/>
    </row>
    <row r="3" spans="1:8" s="86" customFormat="1" ht="25.2" customHeight="1" thickBot="1" x14ac:dyDescent="0.35">
      <c r="A3" s="131" t="s">
        <v>245</v>
      </c>
      <c r="B3" s="131"/>
      <c r="C3" s="131"/>
      <c r="D3" s="131"/>
      <c r="E3" s="131"/>
      <c r="F3" s="131"/>
      <c r="G3" s="131"/>
      <c r="H3" s="131"/>
    </row>
    <row r="4" spans="1:8" ht="14.4" customHeight="1" x14ac:dyDescent="0.3">
      <c r="A4" s="129" t="s">
        <v>23</v>
      </c>
      <c r="B4" s="112"/>
      <c r="C4" s="112"/>
      <c r="D4" s="112"/>
      <c r="E4" s="112"/>
      <c r="F4" s="112"/>
      <c r="G4" s="112"/>
      <c r="H4" s="113"/>
    </row>
    <row r="5" spans="1:8" ht="14.4" customHeight="1" x14ac:dyDescent="0.3">
      <c r="A5" s="130" t="s">
        <v>279</v>
      </c>
      <c r="B5" s="104"/>
      <c r="C5" s="104"/>
      <c r="D5" s="104"/>
      <c r="E5" s="104"/>
      <c r="F5" s="104"/>
      <c r="G5" s="104"/>
      <c r="H5" s="105"/>
    </row>
    <row r="6" spans="1:8" ht="14.4" customHeight="1" x14ac:dyDescent="0.3">
      <c r="A6" s="114" t="s">
        <v>246</v>
      </c>
      <c r="B6" s="104"/>
      <c r="C6" s="104"/>
      <c r="D6" s="104"/>
      <c r="E6" s="104"/>
      <c r="F6" s="104"/>
      <c r="G6" s="104"/>
      <c r="H6" s="105"/>
    </row>
    <row r="7" spans="1:8" ht="14.4" customHeight="1" x14ac:dyDescent="0.3">
      <c r="A7" s="114" t="s">
        <v>247</v>
      </c>
      <c r="B7" s="115"/>
      <c r="C7" s="115"/>
      <c r="D7" s="115"/>
      <c r="E7" s="115"/>
      <c r="F7" s="115"/>
      <c r="G7" s="115"/>
      <c r="H7" s="116"/>
    </row>
    <row r="8" spans="1:8" ht="15.75" customHeight="1" x14ac:dyDescent="0.3">
      <c r="A8" s="114" t="s">
        <v>280</v>
      </c>
      <c r="B8" s="115"/>
      <c r="C8" s="115"/>
      <c r="D8" s="115"/>
      <c r="E8" s="115"/>
      <c r="F8" s="115"/>
      <c r="G8" s="115"/>
      <c r="H8" s="116"/>
    </row>
    <row r="9" spans="1:8" ht="15.75" customHeight="1" x14ac:dyDescent="0.3">
      <c r="A9" s="114" t="s">
        <v>248</v>
      </c>
      <c r="B9" s="115"/>
      <c r="C9" s="115"/>
      <c r="D9" s="115"/>
      <c r="E9" s="115"/>
      <c r="F9" s="115"/>
      <c r="G9" s="115"/>
      <c r="H9" s="116"/>
    </row>
    <row r="10" spans="1:8" ht="15.75" customHeight="1" x14ac:dyDescent="0.3">
      <c r="A10" s="114" t="s">
        <v>281</v>
      </c>
      <c r="B10" s="115"/>
      <c r="C10" s="115"/>
      <c r="D10" s="115"/>
      <c r="E10" s="115"/>
      <c r="F10" s="115"/>
      <c r="G10" s="115"/>
      <c r="H10" s="116"/>
    </row>
    <row r="11" spans="1:8" ht="15.75" customHeight="1" x14ac:dyDescent="0.3">
      <c r="A11" s="117" t="s">
        <v>277</v>
      </c>
      <c r="B11" s="118"/>
      <c r="C11" s="118">
        <v>5</v>
      </c>
      <c r="D11" s="118"/>
      <c r="E11" s="118"/>
      <c r="F11" s="118"/>
      <c r="G11" s="118"/>
      <c r="H11" s="119"/>
    </row>
    <row r="12" spans="1:8" ht="15.75" customHeight="1" x14ac:dyDescent="0.3">
      <c r="A12" s="120" t="s">
        <v>65</v>
      </c>
      <c r="B12" s="120"/>
      <c r="C12" s="121">
        <v>5</v>
      </c>
      <c r="D12" s="121"/>
      <c r="E12" s="121"/>
      <c r="F12" s="121"/>
      <c r="G12" s="121"/>
      <c r="H12" s="121"/>
    </row>
    <row r="13" spans="1:8" ht="15.75" customHeight="1" x14ac:dyDescent="0.3">
      <c r="A13" s="120" t="s">
        <v>249</v>
      </c>
      <c r="B13" s="120"/>
      <c r="C13" s="120"/>
      <c r="D13" s="120"/>
      <c r="E13" s="120"/>
      <c r="F13" s="120"/>
      <c r="G13" s="120"/>
      <c r="H13" s="120"/>
    </row>
    <row r="14" spans="1:8" ht="22.5" customHeight="1" x14ac:dyDescent="0.3">
      <c r="A14" s="101" t="s">
        <v>31</v>
      </c>
      <c r="B14" s="102"/>
      <c r="C14" s="102"/>
      <c r="D14" s="102"/>
      <c r="E14" s="102"/>
      <c r="F14" s="102"/>
      <c r="G14" s="102"/>
      <c r="H14" s="102"/>
    </row>
    <row r="15" spans="1:8" ht="55.2" x14ac:dyDescent="0.3">
      <c r="A15" s="5" t="s">
        <v>12</v>
      </c>
      <c r="B15" s="19" t="s">
        <v>11</v>
      </c>
      <c r="C15" s="49" t="s">
        <v>10</v>
      </c>
      <c r="D15" s="20" t="s">
        <v>9</v>
      </c>
      <c r="E15" s="5" t="s">
        <v>64</v>
      </c>
      <c r="F15" s="5" t="s">
        <v>7</v>
      </c>
      <c r="G15" s="5" t="s">
        <v>282</v>
      </c>
      <c r="H15" s="5" t="s">
        <v>22</v>
      </c>
    </row>
    <row r="16" spans="1:8" ht="14.4" x14ac:dyDescent="0.3">
      <c r="A16" s="27">
        <v>1</v>
      </c>
      <c r="B16" s="29" t="s">
        <v>79</v>
      </c>
      <c r="C16" s="27" t="s">
        <v>210</v>
      </c>
      <c r="D16" s="21" t="s">
        <v>16</v>
      </c>
      <c r="E16" s="31">
        <v>4</v>
      </c>
      <c r="F16" s="31" t="s">
        <v>74</v>
      </c>
      <c r="G16" s="15">
        <f>E16*C12</f>
        <v>20</v>
      </c>
      <c r="H16" s="28"/>
    </row>
    <row r="17" spans="1:8" ht="52.8" x14ac:dyDescent="0.3">
      <c r="A17" s="27">
        <v>2</v>
      </c>
      <c r="B17" s="29" t="s">
        <v>67</v>
      </c>
      <c r="C17" s="27" t="s">
        <v>68</v>
      </c>
      <c r="D17" s="21" t="s">
        <v>16</v>
      </c>
      <c r="E17" s="31">
        <v>2</v>
      </c>
      <c r="F17" s="31" t="s">
        <v>63</v>
      </c>
      <c r="G17" s="15">
        <f>E17*C12</f>
        <v>10</v>
      </c>
      <c r="H17" s="28"/>
    </row>
    <row r="18" spans="1:8" ht="14.4" x14ac:dyDescent="0.3">
      <c r="A18" s="27">
        <v>3</v>
      </c>
      <c r="B18" s="29" t="s">
        <v>79</v>
      </c>
      <c r="C18" s="27" t="s">
        <v>175</v>
      </c>
      <c r="D18" s="21" t="s">
        <v>16</v>
      </c>
      <c r="E18" s="31">
        <v>2</v>
      </c>
      <c r="F18" s="31" t="s">
        <v>74</v>
      </c>
      <c r="G18" s="15">
        <f>E18*C12</f>
        <v>10</v>
      </c>
      <c r="H18" s="28"/>
    </row>
    <row r="19" spans="1:8" ht="52.8" x14ac:dyDescent="0.3">
      <c r="A19" s="27">
        <v>4</v>
      </c>
      <c r="B19" s="29" t="s">
        <v>211</v>
      </c>
      <c r="C19" s="27" t="s">
        <v>68</v>
      </c>
      <c r="D19" s="21" t="s">
        <v>16</v>
      </c>
      <c r="E19" s="31">
        <v>2</v>
      </c>
      <c r="F19" s="31" t="s">
        <v>63</v>
      </c>
      <c r="G19" s="15">
        <f>E19*C12</f>
        <v>10</v>
      </c>
      <c r="H19" s="28"/>
    </row>
    <row r="20" spans="1:8" ht="14.4" x14ac:dyDescent="0.3">
      <c r="A20" s="27">
        <v>5</v>
      </c>
      <c r="B20" s="29" t="s">
        <v>79</v>
      </c>
      <c r="C20" s="27" t="s">
        <v>176</v>
      </c>
      <c r="D20" s="21" t="s">
        <v>16</v>
      </c>
      <c r="E20" s="31">
        <v>4</v>
      </c>
      <c r="F20" s="31" t="s">
        <v>74</v>
      </c>
      <c r="G20" s="15">
        <f>E20*C12</f>
        <v>20</v>
      </c>
      <c r="H20" s="28"/>
    </row>
    <row r="21" spans="1:8" ht="39.6" x14ac:dyDescent="0.3">
      <c r="A21" s="27">
        <v>6</v>
      </c>
      <c r="B21" s="29" t="s">
        <v>69</v>
      </c>
      <c r="C21" s="27" t="s">
        <v>163</v>
      </c>
      <c r="D21" s="21" t="s">
        <v>16</v>
      </c>
      <c r="E21" s="31">
        <v>3</v>
      </c>
      <c r="F21" s="31" t="s">
        <v>74</v>
      </c>
      <c r="G21" s="15">
        <f>E21*C12</f>
        <v>15</v>
      </c>
      <c r="H21" s="28"/>
    </row>
    <row r="22" spans="1:8" ht="39.6" x14ac:dyDescent="0.3">
      <c r="A22" s="27">
        <v>7</v>
      </c>
      <c r="B22" s="29" t="s">
        <v>168</v>
      </c>
      <c r="C22" s="27" t="s">
        <v>212</v>
      </c>
      <c r="D22" s="21" t="s">
        <v>16</v>
      </c>
      <c r="E22" s="31">
        <v>3</v>
      </c>
      <c r="F22" s="31" t="s">
        <v>74</v>
      </c>
      <c r="G22" s="15">
        <f>E22*C12</f>
        <v>15</v>
      </c>
      <c r="H22" s="28"/>
    </row>
    <row r="23" spans="1:8" ht="39.6" x14ac:dyDescent="0.3">
      <c r="A23" s="27">
        <v>8</v>
      </c>
      <c r="B23" s="29" t="s">
        <v>70</v>
      </c>
      <c r="C23" s="27" t="s">
        <v>71</v>
      </c>
      <c r="D23" s="21" t="s">
        <v>16</v>
      </c>
      <c r="E23" s="31">
        <v>30</v>
      </c>
      <c r="F23" s="31" t="s">
        <v>63</v>
      </c>
      <c r="G23" s="15">
        <f>E23*C12</f>
        <v>150</v>
      </c>
      <c r="H23" s="28"/>
    </row>
    <row r="24" spans="1:8" ht="39.6" x14ac:dyDescent="0.3">
      <c r="A24" s="27">
        <v>9</v>
      </c>
      <c r="B24" s="29" t="s">
        <v>166</v>
      </c>
      <c r="C24" s="27" t="s">
        <v>240</v>
      </c>
      <c r="D24" s="21" t="s">
        <v>16</v>
      </c>
      <c r="E24" s="31">
        <v>0.5</v>
      </c>
      <c r="F24" s="31" t="s">
        <v>74</v>
      </c>
      <c r="G24" s="15">
        <f>E24*C12</f>
        <v>2.5</v>
      </c>
      <c r="H24" s="28"/>
    </row>
    <row r="25" spans="1:8" ht="39.6" x14ac:dyDescent="0.3">
      <c r="A25" s="27">
        <v>10</v>
      </c>
      <c r="B25" s="29" t="s">
        <v>167</v>
      </c>
      <c r="C25" s="27" t="s">
        <v>71</v>
      </c>
      <c r="D25" s="21" t="s">
        <v>16</v>
      </c>
      <c r="E25" s="31">
        <v>5</v>
      </c>
      <c r="F25" s="31" t="s">
        <v>63</v>
      </c>
      <c r="G25" s="15">
        <f t="shared" ref="G25:G31" si="0">E25*$C$12</f>
        <v>25</v>
      </c>
      <c r="H25" s="28"/>
    </row>
    <row r="26" spans="1:8" ht="39.6" x14ac:dyDescent="0.3">
      <c r="A26" s="27">
        <v>11</v>
      </c>
      <c r="B26" s="29" t="s">
        <v>72</v>
      </c>
      <c r="C26" s="27" t="s">
        <v>73</v>
      </c>
      <c r="D26" s="21" t="s">
        <v>16</v>
      </c>
      <c r="E26" s="31">
        <v>8</v>
      </c>
      <c r="F26" s="31" t="s">
        <v>63</v>
      </c>
      <c r="G26" s="15">
        <f t="shared" si="0"/>
        <v>40</v>
      </c>
      <c r="H26" s="28"/>
    </row>
    <row r="27" spans="1:8" ht="39.6" x14ac:dyDescent="0.3">
      <c r="A27" s="27">
        <v>12</v>
      </c>
      <c r="B27" s="65" t="s">
        <v>207</v>
      </c>
      <c r="C27" s="92" t="s">
        <v>73</v>
      </c>
      <c r="D27" s="53" t="s">
        <v>16</v>
      </c>
      <c r="E27" s="66">
        <v>1</v>
      </c>
      <c r="F27" s="67" t="s">
        <v>63</v>
      </c>
      <c r="G27" s="32">
        <f t="shared" si="0"/>
        <v>5</v>
      </c>
      <c r="H27" s="28"/>
    </row>
    <row r="28" spans="1:8" ht="14.4" x14ac:dyDescent="0.3">
      <c r="A28" s="27">
        <v>13</v>
      </c>
      <c r="B28" s="76" t="s">
        <v>215</v>
      </c>
      <c r="C28" s="92" t="s">
        <v>216</v>
      </c>
      <c r="D28" s="22" t="s">
        <v>16</v>
      </c>
      <c r="E28" s="31">
        <v>0.5</v>
      </c>
      <c r="F28" s="31" t="s">
        <v>74</v>
      </c>
      <c r="G28" s="27">
        <f>E28*$C$11</f>
        <v>2.5</v>
      </c>
      <c r="H28" s="75"/>
    </row>
    <row r="29" spans="1:8" s="86" customFormat="1" ht="26.4" x14ac:dyDescent="0.3">
      <c r="A29" s="27">
        <v>14</v>
      </c>
      <c r="B29" s="76" t="s">
        <v>263</v>
      </c>
      <c r="C29" s="92" t="s">
        <v>264</v>
      </c>
      <c r="D29" s="22" t="s">
        <v>16</v>
      </c>
      <c r="E29" s="31">
        <v>1</v>
      </c>
      <c r="F29" s="31" t="s">
        <v>63</v>
      </c>
      <c r="G29" s="27">
        <f>E29*$C$11</f>
        <v>5</v>
      </c>
      <c r="H29" s="75"/>
    </row>
    <row r="30" spans="1:8" ht="39.6" x14ac:dyDescent="0.3">
      <c r="A30" s="27">
        <v>15</v>
      </c>
      <c r="B30" s="35" t="s">
        <v>217</v>
      </c>
      <c r="C30" s="27" t="s">
        <v>218</v>
      </c>
      <c r="D30" s="22" t="s">
        <v>16</v>
      </c>
      <c r="E30" s="31">
        <v>0.5</v>
      </c>
      <c r="F30" s="31" t="s">
        <v>74</v>
      </c>
      <c r="G30" s="27">
        <f t="shared" si="0"/>
        <v>2.5</v>
      </c>
      <c r="H30" s="75"/>
    </row>
    <row r="31" spans="1:8" ht="14.4" x14ac:dyDescent="0.3">
      <c r="A31" s="27">
        <v>16</v>
      </c>
      <c r="B31" s="35" t="s">
        <v>236</v>
      </c>
      <c r="C31" s="30" t="s">
        <v>237</v>
      </c>
      <c r="D31" s="22" t="s">
        <v>16</v>
      </c>
      <c r="E31" s="31">
        <v>1</v>
      </c>
      <c r="F31" s="31" t="s">
        <v>89</v>
      </c>
      <c r="G31" s="27">
        <f t="shared" si="0"/>
        <v>5</v>
      </c>
      <c r="H31" s="75"/>
    </row>
    <row r="32" spans="1:8" ht="14.4" x14ac:dyDescent="0.3">
      <c r="A32" s="27">
        <v>17</v>
      </c>
      <c r="B32" s="35" t="s">
        <v>66</v>
      </c>
      <c r="C32" s="30" t="s">
        <v>208</v>
      </c>
      <c r="D32" s="22" t="s">
        <v>19</v>
      </c>
      <c r="E32" s="27">
        <v>1</v>
      </c>
      <c r="F32" s="27" t="s">
        <v>63</v>
      </c>
      <c r="G32" s="27">
        <f t="shared" ref="G32:G41" si="1">E32*$C$12</f>
        <v>5</v>
      </c>
      <c r="H32" s="20"/>
    </row>
    <row r="33" spans="1:8" ht="26.4" x14ac:dyDescent="0.3">
      <c r="A33" s="27">
        <v>18</v>
      </c>
      <c r="B33" s="60" t="s">
        <v>209</v>
      </c>
      <c r="C33" s="78" t="s">
        <v>265</v>
      </c>
      <c r="D33" s="79" t="s">
        <v>19</v>
      </c>
      <c r="E33" s="80">
        <v>4</v>
      </c>
      <c r="F33" s="64" t="s">
        <v>63</v>
      </c>
      <c r="G33" s="81">
        <f t="shared" si="1"/>
        <v>20</v>
      </c>
      <c r="H33" s="22"/>
    </row>
    <row r="34" spans="1:8" ht="26.4" x14ac:dyDescent="0.3">
      <c r="A34" s="27">
        <v>19</v>
      </c>
      <c r="B34" s="26" t="s">
        <v>75</v>
      </c>
      <c r="C34" s="50" t="s">
        <v>169</v>
      </c>
      <c r="D34" s="22" t="s">
        <v>19</v>
      </c>
      <c r="E34" s="36">
        <v>3</v>
      </c>
      <c r="F34" s="15" t="s">
        <v>63</v>
      </c>
      <c r="G34" s="32">
        <f t="shared" si="1"/>
        <v>15</v>
      </c>
      <c r="H34" s="22"/>
    </row>
    <row r="35" spans="1:8" ht="14.4" x14ac:dyDescent="0.3">
      <c r="A35" s="27">
        <v>20</v>
      </c>
      <c r="B35" s="17" t="s">
        <v>213</v>
      </c>
      <c r="C35" s="16" t="s">
        <v>266</v>
      </c>
      <c r="D35" s="22" t="s">
        <v>19</v>
      </c>
      <c r="E35" s="36">
        <v>3</v>
      </c>
      <c r="F35" s="15" t="s">
        <v>63</v>
      </c>
      <c r="G35" s="32">
        <f t="shared" si="1"/>
        <v>15</v>
      </c>
      <c r="H35" s="22"/>
    </row>
    <row r="36" spans="1:8" ht="14.4" x14ac:dyDescent="0.3">
      <c r="A36" s="27">
        <v>21</v>
      </c>
      <c r="B36" s="26" t="s">
        <v>80</v>
      </c>
      <c r="C36" s="50" t="s">
        <v>267</v>
      </c>
      <c r="D36" s="22" t="s">
        <v>19</v>
      </c>
      <c r="E36" s="27">
        <v>8</v>
      </c>
      <c r="F36" s="63" t="s">
        <v>63</v>
      </c>
      <c r="G36" s="27">
        <f t="shared" si="1"/>
        <v>40</v>
      </c>
      <c r="H36" s="22"/>
    </row>
    <row r="37" spans="1:8" s="93" customFormat="1" ht="66" x14ac:dyDescent="0.3">
      <c r="A37" s="27">
        <v>22</v>
      </c>
      <c r="B37" s="26" t="s">
        <v>275</v>
      </c>
      <c r="C37" s="50" t="s">
        <v>284</v>
      </c>
      <c r="D37" s="22" t="s">
        <v>19</v>
      </c>
      <c r="E37" s="27">
        <v>1</v>
      </c>
      <c r="F37" s="63" t="s">
        <v>63</v>
      </c>
      <c r="G37" s="27">
        <f t="shared" si="1"/>
        <v>5</v>
      </c>
      <c r="H37" s="22"/>
    </row>
    <row r="38" spans="1:8" ht="14.4" x14ac:dyDescent="0.3">
      <c r="A38" s="27">
        <v>23</v>
      </c>
      <c r="B38" s="23" t="s">
        <v>214</v>
      </c>
      <c r="C38" s="16" t="s">
        <v>268</v>
      </c>
      <c r="D38" s="22" t="s">
        <v>19</v>
      </c>
      <c r="E38" s="27">
        <v>3</v>
      </c>
      <c r="F38" s="63" t="s">
        <v>63</v>
      </c>
      <c r="G38" s="27">
        <f t="shared" si="1"/>
        <v>15</v>
      </c>
      <c r="H38" s="22"/>
    </row>
    <row r="39" spans="1:8" ht="14.4" x14ac:dyDescent="0.3">
      <c r="A39" s="27">
        <v>24</v>
      </c>
      <c r="B39" s="23" t="s">
        <v>214</v>
      </c>
      <c r="C39" s="16" t="s">
        <v>269</v>
      </c>
      <c r="D39" s="22" t="s">
        <v>19</v>
      </c>
      <c r="E39" s="27">
        <v>3</v>
      </c>
      <c r="F39" s="63" t="s">
        <v>63</v>
      </c>
      <c r="G39" s="27">
        <f t="shared" si="1"/>
        <v>15</v>
      </c>
      <c r="H39" s="22"/>
    </row>
    <row r="40" spans="1:8" ht="31.2" customHeight="1" x14ac:dyDescent="0.3">
      <c r="A40" s="27">
        <v>25</v>
      </c>
      <c r="B40" s="35" t="s">
        <v>76</v>
      </c>
      <c r="C40" s="30" t="s">
        <v>270</v>
      </c>
      <c r="D40" s="22" t="s">
        <v>19</v>
      </c>
      <c r="E40" s="27">
        <v>4</v>
      </c>
      <c r="F40" s="15" t="s">
        <v>63</v>
      </c>
      <c r="G40" s="27">
        <f t="shared" si="1"/>
        <v>20</v>
      </c>
      <c r="H40" s="22"/>
    </row>
    <row r="41" spans="1:8" ht="14.4" x14ac:dyDescent="0.3">
      <c r="A41" s="27">
        <v>26</v>
      </c>
      <c r="B41" s="60" t="s">
        <v>219</v>
      </c>
      <c r="C41" s="16" t="s">
        <v>271</v>
      </c>
      <c r="D41" s="22" t="s">
        <v>19</v>
      </c>
      <c r="E41" s="61">
        <v>1</v>
      </c>
      <c r="F41" s="15" t="s">
        <v>63</v>
      </c>
      <c r="G41" s="61">
        <f t="shared" si="1"/>
        <v>5</v>
      </c>
      <c r="H41" s="22"/>
    </row>
    <row r="42" spans="1:8" ht="14.4" x14ac:dyDescent="0.3">
      <c r="A42" s="27">
        <v>27</v>
      </c>
      <c r="B42" s="23" t="s">
        <v>170</v>
      </c>
      <c r="C42" s="16" t="s">
        <v>171</v>
      </c>
      <c r="D42" s="21" t="s">
        <v>19</v>
      </c>
      <c r="E42" s="15">
        <v>1</v>
      </c>
      <c r="F42" s="15" t="s">
        <v>63</v>
      </c>
      <c r="G42" s="15">
        <f t="shared" ref="G42:G46" si="2">E42*$C$12</f>
        <v>5</v>
      </c>
      <c r="H42" s="22"/>
    </row>
    <row r="43" spans="1:8" ht="14.4" x14ac:dyDescent="0.3">
      <c r="A43" s="27">
        <v>28</v>
      </c>
      <c r="B43" s="23" t="s">
        <v>172</v>
      </c>
      <c r="C43" s="16" t="s">
        <v>173</v>
      </c>
      <c r="D43" s="21" t="s">
        <v>19</v>
      </c>
      <c r="E43" s="15">
        <v>1</v>
      </c>
      <c r="F43" s="15" t="s">
        <v>63</v>
      </c>
      <c r="G43" s="15">
        <f t="shared" si="2"/>
        <v>5</v>
      </c>
      <c r="H43" s="22"/>
    </row>
    <row r="44" spans="1:8" ht="14.4" x14ac:dyDescent="0.3">
      <c r="A44" s="27">
        <v>29</v>
      </c>
      <c r="B44" s="23" t="s">
        <v>78</v>
      </c>
      <c r="C44" s="16" t="s">
        <v>272</v>
      </c>
      <c r="D44" s="21" t="s">
        <v>19</v>
      </c>
      <c r="E44" s="15">
        <v>1</v>
      </c>
      <c r="F44" s="15" t="s">
        <v>63</v>
      </c>
      <c r="G44" s="15">
        <f t="shared" si="2"/>
        <v>5</v>
      </c>
      <c r="H44" s="22"/>
    </row>
    <row r="45" spans="1:8" ht="14.4" x14ac:dyDescent="0.3">
      <c r="A45" s="27">
        <v>30</v>
      </c>
      <c r="B45" s="23" t="s">
        <v>77</v>
      </c>
      <c r="C45" s="16" t="s">
        <v>273</v>
      </c>
      <c r="D45" s="21" t="s">
        <v>19</v>
      </c>
      <c r="E45" s="15">
        <v>3</v>
      </c>
      <c r="F45" s="15" t="s">
        <v>63</v>
      </c>
      <c r="G45" s="15">
        <f t="shared" si="2"/>
        <v>15</v>
      </c>
      <c r="H45" s="22"/>
    </row>
    <row r="46" spans="1:8" ht="14.4" x14ac:dyDescent="0.3">
      <c r="A46" s="27">
        <v>31</v>
      </c>
      <c r="B46" s="23" t="s">
        <v>78</v>
      </c>
      <c r="C46" s="16" t="s">
        <v>274</v>
      </c>
      <c r="D46" s="21" t="s">
        <v>19</v>
      </c>
      <c r="E46" s="15">
        <v>3</v>
      </c>
      <c r="F46" s="15" t="s">
        <v>63</v>
      </c>
      <c r="G46" s="15">
        <f t="shared" si="2"/>
        <v>15</v>
      </c>
      <c r="H46" s="22"/>
    </row>
    <row r="47" spans="1:8" ht="26.4" x14ac:dyDescent="0.3">
      <c r="A47" s="27">
        <v>32</v>
      </c>
      <c r="B47" s="71" t="s">
        <v>225</v>
      </c>
      <c r="C47" s="16" t="s">
        <v>226</v>
      </c>
      <c r="D47" s="21" t="s">
        <v>19</v>
      </c>
      <c r="E47" s="15">
        <v>1</v>
      </c>
      <c r="F47" s="15" t="s">
        <v>63</v>
      </c>
      <c r="G47" s="15">
        <v>5</v>
      </c>
      <c r="H47" s="22"/>
    </row>
    <row r="48" spans="1:8" ht="52.8" x14ac:dyDescent="0.3">
      <c r="A48" s="27">
        <v>33</v>
      </c>
      <c r="B48" s="23" t="s">
        <v>227</v>
      </c>
      <c r="C48" s="16" t="s">
        <v>285</v>
      </c>
      <c r="D48" s="21" t="s">
        <v>19</v>
      </c>
      <c r="E48" s="15">
        <v>1</v>
      </c>
      <c r="F48" s="15" t="s">
        <v>63</v>
      </c>
      <c r="G48" s="15">
        <v>5</v>
      </c>
      <c r="H48" s="74"/>
    </row>
    <row r="49" spans="1:8" ht="26.4" x14ac:dyDescent="0.3">
      <c r="A49" s="27">
        <v>34</v>
      </c>
      <c r="B49" s="23" t="s">
        <v>241</v>
      </c>
      <c r="C49" s="16" t="s">
        <v>286</v>
      </c>
      <c r="D49" s="21" t="s">
        <v>19</v>
      </c>
      <c r="E49" s="15">
        <v>1</v>
      </c>
      <c r="F49" s="15" t="s">
        <v>63</v>
      </c>
      <c r="G49" s="15">
        <v>5</v>
      </c>
      <c r="H49" s="74"/>
    </row>
    <row r="50" spans="1:8" ht="26.4" x14ac:dyDescent="0.3">
      <c r="A50" s="27">
        <v>35</v>
      </c>
      <c r="B50" s="23" t="s">
        <v>228</v>
      </c>
      <c r="C50" s="16" t="s">
        <v>286</v>
      </c>
      <c r="D50" s="21" t="s">
        <v>19</v>
      </c>
      <c r="E50" s="15">
        <v>1</v>
      </c>
      <c r="F50" s="15" t="s">
        <v>63</v>
      </c>
      <c r="G50" s="15">
        <v>5</v>
      </c>
      <c r="H50" s="74"/>
    </row>
    <row r="51" spans="1:8" ht="52.8" x14ac:dyDescent="0.3">
      <c r="A51" s="27">
        <v>36</v>
      </c>
      <c r="B51" s="23" t="s">
        <v>229</v>
      </c>
      <c r="C51" s="16" t="s">
        <v>287</v>
      </c>
      <c r="D51" s="21" t="s">
        <v>19</v>
      </c>
      <c r="E51" s="15">
        <v>1</v>
      </c>
      <c r="F51" s="15" t="s">
        <v>63</v>
      </c>
      <c r="G51" s="15">
        <v>5</v>
      </c>
      <c r="H51" s="74"/>
    </row>
    <row r="52" spans="1:8" ht="79.2" x14ac:dyDescent="0.3">
      <c r="A52" s="27">
        <v>37</v>
      </c>
      <c r="B52" s="23" t="s">
        <v>230</v>
      </c>
      <c r="C52" s="54" t="s">
        <v>288</v>
      </c>
      <c r="D52" s="33" t="s">
        <v>19</v>
      </c>
      <c r="E52" s="15">
        <v>1</v>
      </c>
      <c r="F52" s="15" t="s">
        <v>63</v>
      </c>
      <c r="G52" s="15">
        <v>5</v>
      </c>
      <c r="H52" s="74"/>
    </row>
    <row r="53" spans="1:8" ht="39.6" x14ac:dyDescent="0.3">
      <c r="A53" s="27">
        <v>38</v>
      </c>
      <c r="B53" s="72" t="s">
        <v>231</v>
      </c>
      <c r="C53" s="73" t="s">
        <v>289</v>
      </c>
      <c r="D53" s="22" t="s">
        <v>19</v>
      </c>
      <c r="E53" s="62">
        <v>1</v>
      </c>
      <c r="F53" s="15" t="s">
        <v>63</v>
      </c>
      <c r="G53" s="15">
        <v>5</v>
      </c>
      <c r="H53" s="74"/>
    </row>
    <row r="54" spans="1:8" ht="66" x14ac:dyDescent="0.3">
      <c r="A54" s="27">
        <v>39</v>
      </c>
      <c r="B54" s="23" t="s">
        <v>232</v>
      </c>
      <c r="C54" s="68" t="s">
        <v>291</v>
      </c>
      <c r="D54" s="21" t="s">
        <v>19</v>
      </c>
      <c r="E54" s="15">
        <v>1</v>
      </c>
      <c r="F54" s="15" t="s">
        <v>63</v>
      </c>
      <c r="G54" s="15">
        <v>5</v>
      </c>
      <c r="H54" s="74"/>
    </row>
    <row r="55" spans="1:8" ht="105.6" x14ac:dyDescent="0.3">
      <c r="A55" s="27">
        <v>40</v>
      </c>
      <c r="B55" s="23" t="s">
        <v>233</v>
      </c>
      <c r="C55" s="16" t="s">
        <v>290</v>
      </c>
      <c r="D55" s="21" t="s">
        <v>19</v>
      </c>
      <c r="E55" s="15">
        <v>1</v>
      </c>
      <c r="F55" s="15" t="s">
        <v>63</v>
      </c>
      <c r="G55" s="15">
        <v>5</v>
      </c>
      <c r="H55" s="74"/>
    </row>
    <row r="56" spans="1:8" ht="14.4" x14ac:dyDescent="0.3">
      <c r="A56" s="27">
        <v>41</v>
      </c>
      <c r="B56" s="23" t="s">
        <v>234</v>
      </c>
      <c r="C56" s="16" t="s">
        <v>235</v>
      </c>
      <c r="D56" s="21" t="s">
        <v>16</v>
      </c>
      <c r="E56" s="15">
        <v>10</v>
      </c>
      <c r="F56" s="15" t="s">
        <v>74</v>
      </c>
      <c r="G56" s="15">
        <v>50</v>
      </c>
      <c r="H56" s="22"/>
    </row>
    <row r="57" spans="1:8" ht="14.4" x14ac:dyDescent="0.3">
      <c r="A57" s="27">
        <v>42</v>
      </c>
      <c r="B57" s="24" t="s">
        <v>220</v>
      </c>
      <c r="C57" s="16" t="s">
        <v>221</v>
      </c>
      <c r="D57" s="21" t="s">
        <v>16</v>
      </c>
      <c r="E57" s="15">
        <v>15</v>
      </c>
      <c r="F57" s="15" t="s">
        <v>63</v>
      </c>
      <c r="G57" s="15">
        <f t="shared" ref="G57" si="3">E57*$C$12</f>
        <v>75</v>
      </c>
      <c r="H57" s="38"/>
    </row>
    <row r="58" spans="1:8" ht="14.4" x14ac:dyDescent="0.3">
      <c r="A58" s="27">
        <v>43</v>
      </c>
      <c r="B58" s="24" t="s">
        <v>222</v>
      </c>
      <c r="C58" s="16" t="s">
        <v>223</v>
      </c>
      <c r="D58" s="21" t="s">
        <v>16</v>
      </c>
      <c r="E58" s="15">
        <v>4</v>
      </c>
      <c r="F58" s="15" t="s">
        <v>63</v>
      </c>
      <c r="G58" s="15">
        <f t="shared" ref="G58:G73" si="4">E58*$C$12</f>
        <v>20</v>
      </c>
      <c r="H58" s="38"/>
    </row>
    <row r="59" spans="1:8" ht="14.4" x14ac:dyDescent="0.3">
      <c r="A59" s="27">
        <v>44</v>
      </c>
      <c r="B59" s="24" t="s">
        <v>61</v>
      </c>
      <c r="C59" s="16" t="s">
        <v>62</v>
      </c>
      <c r="D59" s="21" t="s">
        <v>16</v>
      </c>
      <c r="E59" s="15">
        <v>6</v>
      </c>
      <c r="F59" s="15" t="s">
        <v>63</v>
      </c>
      <c r="G59" s="69">
        <f t="shared" si="4"/>
        <v>30</v>
      </c>
      <c r="H59" s="70"/>
    </row>
    <row r="60" spans="1:8" ht="26.4" x14ac:dyDescent="0.3">
      <c r="A60" s="27">
        <v>45</v>
      </c>
      <c r="B60" s="16" t="s">
        <v>81</v>
      </c>
      <c r="C60" s="16" t="s">
        <v>82</v>
      </c>
      <c r="D60" s="21" t="s">
        <v>16</v>
      </c>
      <c r="E60" s="15">
        <v>4</v>
      </c>
      <c r="F60" s="15" t="s">
        <v>74</v>
      </c>
      <c r="G60" s="15">
        <f t="shared" si="4"/>
        <v>20</v>
      </c>
      <c r="H60" s="38"/>
    </row>
    <row r="61" spans="1:8" ht="14.4" x14ac:dyDescent="0.3">
      <c r="A61" s="27">
        <v>46</v>
      </c>
      <c r="B61" s="16" t="s">
        <v>83</v>
      </c>
      <c r="C61" s="16" t="s">
        <v>84</v>
      </c>
      <c r="D61" s="21" t="s">
        <v>16</v>
      </c>
      <c r="E61" s="15">
        <v>20</v>
      </c>
      <c r="F61" s="15" t="s">
        <v>74</v>
      </c>
      <c r="G61" s="15">
        <f t="shared" si="4"/>
        <v>100</v>
      </c>
      <c r="H61" s="38"/>
    </row>
    <row r="62" spans="1:8" ht="14.4" x14ac:dyDescent="0.3">
      <c r="A62" s="27">
        <v>47</v>
      </c>
      <c r="B62" s="16" t="s">
        <v>83</v>
      </c>
      <c r="C62" s="16" t="s">
        <v>174</v>
      </c>
      <c r="D62" s="21" t="s">
        <v>16</v>
      </c>
      <c r="E62" s="15">
        <v>5</v>
      </c>
      <c r="F62" s="15" t="s">
        <v>74</v>
      </c>
      <c r="G62" s="15">
        <f t="shared" ref="G62:G63" si="5">E62*$C$12</f>
        <v>25</v>
      </c>
      <c r="H62" s="38"/>
    </row>
    <row r="63" spans="1:8" ht="14.4" x14ac:dyDescent="0.3">
      <c r="A63" s="27">
        <v>48</v>
      </c>
      <c r="B63" s="16" t="s">
        <v>83</v>
      </c>
      <c r="C63" s="16" t="s">
        <v>224</v>
      </c>
      <c r="D63" s="21" t="s">
        <v>16</v>
      </c>
      <c r="E63" s="15">
        <v>8</v>
      </c>
      <c r="F63" s="15" t="s">
        <v>74</v>
      </c>
      <c r="G63" s="15">
        <f t="shared" si="5"/>
        <v>40</v>
      </c>
      <c r="H63" s="38"/>
    </row>
    <row r="64" spans="1:8" ht="14.4" x14ac:dyDescent="0.3">
      <c r="A64" s="27">
        <v>49</v>
      </c>
      <c r="B64" s="16" t="s">
        <v>83</v>
      </c>
      <c r="C64" s="16" t="s">
        <v>85</v>
      </c>
      <c r="D64" s="21" t="s">
        <v>16</v>
      </c>
      <c r="E64" s="15">
        <v>10</v>
      </c>
      <c r="F64" s="15" t="s">
        <v>74</v>
      </c>
      <c r="G64" s="15">
        <f t="shared" si="4"/>
        <v>50</v>
      </c>
      <c r="H64" s="38"/>
    </row>
    <row r="65" spans="1:8" ht="14.4" x14ac:dyDescent="0.3">
      <c r="A65" s="27">
        <v>50</v>
      </c>
      <c r="B65" s="16" t="s">
        <v>86</v>
      </c>
      <c r="C65" s="16" t="s">
        <v>205</v>
      </c>
      <c r="D65" s="21" t="s">
        <v>16</v>
      </c>
      <c r="E65" s="15">
        <v>3</v>
      </c>
      <c r="F65" s="15" t="s">
        <v>74</v>
      </c>
      <c r="G65" s="15">
        <f t="shared" si="4"/>
        <v>15</v>
      </c>
      <c r="H65" s="38"/>
    </row>
    <row r="66" spans="1:8" ht="14.4" x14ac:dyDescent="0.3">
      <c r="A66" s="27">
        <v>51</v>
      </c>
      <c r="B66" s="16" t="s">
        <v>83</v>
      </c>
      <c r="C66" s="16" t="s">
        <v>87</v>
      </c>
      <c r="D66" s="21" t="s">
        <v>16</v>
      </c>
      <c r="E66" s="15">
        <v>15</v>
      </c>
      <c r="F66" s="15" t="s">
        <v>74</v>
      </c>
      <c r="G66" s="15">
        <f t="shared" si="4"/>
        <v>75</v>
      </c>
      <c r="H66" s="38"/>
    </row>
    <row r="67" spans="1:8" ht="14.4" x14ac:dyDescent="0.3">
      <c r="A67" s="27">
        <v>52</v>
      </c>
      <c r="B67" s="16" t="s">
        <v>83</v>
      </c>
      <c r="C67" s="16" t="s">
        <v>88</v>
      </c>
      <c r="D67" s="21" t="s">
        <v>16</v>
      </c>
      <c r="E67" s="15">
        <v>7</v>
      </c>
      <c r="F67" s="15" t="s">
        <v>74</v>
      </c>
      <c r="G67" s="15">
        <f t="shared" si="4"/>
        <v>35</v>
      </c>
      <c r="H67" s="38"/>
    </row>
    <row r="68" spans="1:8" ht="14.4" x14ac:dyDescent="0.3">
      <c r="A68" s="27">
        <v>53</v>
      </c>
      <c r="B68" s="16" t="s">
        <v>90</v>
      </c>
      <c r="C68" s="16" t="s">
        <v>94</v>
      </c>
      <c r="D68" s="21" t="s">
        <v>16</v>
      </c>
      <c r="E68" s="15">
        <v>2</v>
      </c>
      <c r="F68" s="15" t="s">
        <v>89</v>
      </c>
      <c r="G68" s="37">
        <f t="shared" si="4"/>
        <v>10</v>
      </c>
      <c r="H68" s="38"/>
    </row>
    <row r="69" spans="1:8" ht="26.4" x14ac:dyDescent="0.3">
      <c r="A69" s="27">
        <v>54</v>
      </c>
      <c r="B69" s="16" t="s">
        <v>90</v>
      </c>
      <c r="C69" s="16" t="s">
        <v>93</v>
      </c>
      <c r="D69" s="21" t="s">
        <v>16</v>
      </c>
      <c r="E69" s="15">
        <v>1</v>
      </c>
      <c r="F69" s="15" t="s">
        <v>89</v>
      </c>
      <c r="G69" s="37">
        <f t="shared" si="4"/>
        <v>5</v>
      </c>
      <c r="H69" s="38"/>
    </row>
    <row r="70" spans="1:8" ht="14.4" x14ac:dyDescent="0.3">
      <c r="A70" s="27">
        <v>55</v>
      </c>
      <c r="B70" s="16" t="s">
        <v>90</v>
      </c>
      <c r="C70" s="16" t="s">
        <v>92</v>
      </c>
      <c r="D70" s="21" t="s">
        <v>16</v>
      </c>
      <c r="E70" s="15">
        <v>1</v>
      </c>
      <c r="F70" s="15" t="s">
        <v>89</v>
      </c>
      <c r="G70" s="15">
        <f t="shared" si="4"/>
        <v>5</v>
      </c>
      <c r="H70" s="9"/>
    </row>
    <row r="71" spans="1:8" ht="26.4" x14ac:dyDescent="0.3">
      <c r="A71" s="27">
        <v>56</v>
      </c>
      <c r="B71" s="16" t="s">
        <v>90</v>
      </c>
      <c r="C71" s="16" t="s">
        <v>91</v>
      </c>
      <c r="D71" s="21" t="s">
        <v>16</v>
      </c>
      <c r="E71" s="15">
        <v>1</v>
      </c>
      <c r="F71" s="15" t="s">
        <v>89</v>
      </c>
      <c r="G71" s="15">
        <f t="shared" si="4"/>
        <v>5</v>
      </c>
      <c r="H71" s="5"/>
    </row>
    <row r="72" spans="1:8" ht="26.4" x14ac:dyDescent="0.3">
      <c r="A72" s="27">
        <v>57</v>
      </c>
      <c r="B72" s="16" t="s">
        <v>95</v>
      </c>
      <c r="C72" s="85" t="s">
        <v>126</v>
      </c>
      <c r="D72" s="21" t="s">
        <v>16</v>
      </c>
      <c r="E72" s="15">
        <v>100</v>
      </c>
      <c r="F72" s="15" t="s">
        <v>63</v>
      </c>
      <c r="G72" s="15">
        <f t="shared" si="4"/>
        <v>500</v>
      </c>
      <c r="H72" s="5"/>
    </row>
    <row r="73" spans="1:8" ht="26.4" x14ac:dyDescent="0.3">
      <c r="A73" s="27">
        <v>58</v>
      </c>
      <c r="B73" s="16" t="s">
        <v>96</v>
      </c>
      <c r="C73" s="85" t="s">
        <v>126</v>
      </c>
      <c r="D73" s="21" t="s">
        <v>16</v>
      </c>
      <c r="E73" s="15">
        <v>100</v>
      </c>
      <c r="F73" s="15" t="s">
        <v>63</v>
      </c>
      <c r="G73" s="15">
        <f t="shared" si="4"/>
        <v>500</v>
      </c>
      <c r="H73" s="5"/>
    </row>
    <row r="74" spans="1:8" ht="15.75" customHeight="1" x14ac:dyDescent="0.3">
      <c r="A74" s="27">
        <v>59</v>
      </c>
      <c r="B74" s="82" t="s">
        <v>1</v>
      </c>
      <c r="C74" s="83" t="s">
        <v>99</v>
      </c>
      <c r="D74" s="42" t="s">
        <v>2</v>
      </c>
      <c r="E74" s="84">
        <v>1</v>
      </c>
      <c r="F74" s="15" t="s">
        <v>63</v>
      </c>
      <c r="G74" s="42">
        <v>5</v>
      </c>
      <c r="H74" s="2"/>
    </row>
    <row r="75" spans="1:8" ht="15.75" customHeight="1" x14ac:dyDescent="0.3">
      <c r="A75" s="27">
        <v>60</v>
      </c>
      <c r="B75" s="43" t="s">
        <v>97</v>
      </c>
      <c r="C75" s="83" t="s">
        <v>99</v>
      </c>
      <c r="D75" s="42" t="s">
        <v>2</v>
      </c>
      <c r="E75" s="42">
        <v>1</v>
      </c>
      <c r="F75" s="15" t="s">
        <v>63</v>
      </c>
      <c r="G75" s="42">
        <v>5</v>
      </c>
      <c r="H75" s="2"/>
    </row>
    <row r="76" spans="1:8" ht="15.75" customHeight="1" x14ac:dyDescent="0.3">
      <c r="A76" s="27">
        <v>61</v>
      </c>
      <c r="B76" s="43" t="s">
        <v>98</v>
      </c>
      <c r="C76" s="83" t="s">
        <v>99</v>
      </c>
      <c r="D76" s="42" t="s">
        <v>2</v>
      </c>
      <c r="E76" s="42">
        <v>1</v>
      </c>
      <c r="F76" s="15" t="s">
        <v>63</v>
      </c>
      <c r="G76" s="42">
        <v>5</v>
      </c>
      <c r="H76" s="2"/>
    </row>
    <row r="77" spans="1:8" ht="26.4" x14ac:dyDescent="0.3">
      <c r="A77" s="27">
        <v>62</v>
      </c>
      <c r="B77" s="43" t="s">
        <v>100</v>
      </c>
      <c r="C77" s="85" t="s">
        <v>126</v>
      </c>
      <c r="D77" s="42" t="s">
        <v>16</v>
      </c>
      <c r="E77" s="42">
        <v>1</v>
      </c>
      <c r="F77" s="15" t="s">
        <v>63</v>
      </c>
      <c r="G77" s="15">
        <f t="shared" ref="G77:G79" si="6">E77*$C$12</f>
        <v>5</v>
      </c>
      <c r="H77" s="2"/>
    </row>
    <row r="78" spans="1:8" ht="26.4" x14ac:dyDescent="0.3">
      <c r="A78" s="27">
        <v>63</v>
      </c>
      <c r="B78" s="43" t="s">
        <v>101</v>
      </c>
      <c r="C78" s="85" t="s">
        <v>126</v>
      </c>
      <c r="D78" s="42" t="s">
        <v>16</v>
      </c>
      <c r="E78" s="42">
        <v>1</v>
      </c>
      <c r="F78" s="15" t="s">
        <v>63</v>
      </c>
      <c r="G78" s="15">
        <f t="shared" si="6"/>
        <v>5</v>
      </c>
      <c r="H78" s="2"/>
    </row>
    <row r="79" spans="1:8" ht="26.4" x14ac:dyDescent="0.3">
      <c r="A79" s="27">
        <v>64</v>
      </c>
      <c r="B79" s="43" t="s">
        <v>102</v>
      </c>
      <c r="C79" s="85" t="s">
        <v>126</v>
      </c>
      <c r="D79" s="42" t="s">
        <v>16</v>
      </c>
      <c r="E79" s="42">
        <v>1</v>
      </c>
      <c r="F79" s="15" t="s">
        <v>63</v>
      </c>
      <c r="G79" s="15">
        <f t="shared" si="6"/>
        <v>5</v>
      </c>
      <c r="H79" s="2"/>
    </row>
    <row r="80" spans="1:8" ht="26.4" x14ac:dyDescent="0.3">
      <c r="A80" s="27">
        <v>65</v>
      </c>
      <c r="B80" s="43" t="s">
        <v>141</v>
      </c>
      <c r="C80" s="85" t="s">
        <v>126</v>
      </c>
      <c r="D80" s="42" t="s">
        <v>16</v>
      </c>
      <c r="E80" s="42">
        <v>2</v>
      </c>
      <c r="F80" s="15" t="s">
        <v>89</v>
      </c>
      <c r="G80" s="15">
        <v>2</v>
      </c>
      <c r="H80" s="2"/>
    </row>
    <row r="81" spans="1:8" ht="26.4" x14ac:dyDescent="0.3">
      <c r="A81" s="27">
        <v>66</v>
      </c>
      <c r="B81" s="43" t="s">
        <v>103</v>
      </c>
      <c r="C81" s="85" t="s">
        <v>126</v>
      </c>
      <c r="D81" s="42" t="s">
        <v>16</v>
      </c>
      <c r="E81" s="42">
        <v>1</v>
      </c>
      <c r="F81" s="15" t="s">
        <v>63</v>
      </c>
      <c r="G81" s="15">
        <f t="shared" ref="G81" si="7">E81*$C$12</f>
        <v>5</v>
      </c>
      <c r="H81" s="2"/>
    </row>
    <row r="82" spans="1:8" s="52" customFormat="1" ht="26.4" x14ac:dyDescent="0.3">
      <c r="A82" s="27">
        <v>67</v>
      </c>
      <c r="B82" s="44" t="s">
        <v>154</v>
      </c>
      <c r="C82" s="85" t="s">
        <v>126</v>
      </c>
      <c r="D82" s="42" t="s">
        <v>16</v>
      </c>
      <c r="E82" s="42">
        <v>1</v>
      </c>
      <c r="F82" s="15" t="s">
        <v>63</v>
      </c>
      <c r="G82" s="15">
        <v>2</v>
      </c>
      <c r="H82" s="39"/>
    </row>
    <row r="83" spans="1:8" s="52" customFormat="1" ht="26.4" x14ac:dyDescent="0.3">
      <c r="A83" s="27">
        <v>68</v>
      </c>
      <c r="B83" s="44" t="s">
        <v>157</v>
      </c>
      <c r="C83" s="85" t="s">
        <v>126</v>
      </c>
      <c r="D83" s="42" t="s">
        <v>16</v>
      </c>
      <c r="E83" s="42">
        <v>1</v>
      </c>
      <c r="F83" s="15" t="s">
        <v>63</v>
      </c>
      <c r="G83" s="15">
        <v>2</v>
      </c>
      <c r="H83" s="39"/>
    </row>
    <row r="84" spans="1:8" s="52" customFormat="1" ht="26.4" x14ac:dyDescent="0.3">
      <c r="A84" s="27">
        <v>69</v>
      </c>
      <c r="B84" s="44" t="s">
        <v>155</v>
      </c>
      <c r="C84" s="85" t="s">
        <v>126</v>
      </c>
      <c r="D84" s="42" t="s">
        <v>16</v>
      </c>
      <c r="E84" s="42">
        <v>1</v>
      </c>
      <c r="F84" s="15" t="s">
        <v>89</v>
      </c>
      <c r="G84" s="15">
        <v>2</v>
      </c>
      <c r="H84" s="39"/>
    </row>
    <row r="85" spans="1:8" s="52" customFormat="1" ht="26.4" x14ac:dyDescent="0.3">
      <c r="A85" s="27">
        <v>70</v>
      </c>
      <c r="B85" s="44" t="s">
        <v>156</v>
      </c>
      <c r="C85" s="85" t="s">
        <v>126</v>
      </c>
      <c r="D85" s="42" t="s">
        <v>16</v>
      </c>
      <c r="E85" s="42">
        <v>1</v>
      </c>
      <c r="F85" s="15" t="s">
        <v>63</v>
      </c>
      <c r="G85" s="15">
        <v>2</v>
      </c>
      <c r="H85" s="39"/>
    </row>
    <row r="86" spans="1:8" ht="26.4" x14ac:dyDescent="0.3">
      <c r="A86" s="27">
        <v>71</v>
      </c>
      <c r="B86" s="44" t="s">
        <v>158</v>
      </c>
      <c r="C86" s="85" t="s">
        <v>126</v>
      </c>
      <c r="D86" s="42" t="s">
        <v>16</v>
      </c>
      <c r="E86" s="42">
        <v>1</v>
      </c>
      <c r="F86" s="15" t="s">
        <v>63</v>
      </c>
      <c r="G86" s="15">
        <v>1</v>
      </c>
      <c r="H86" s="2"/>
    </row>
    <row r="87" spans="1:8" ht="26.4" x14ac:dyDescent="0.3">
      <c r="A87" s="27">
        <v>72</v>
      </c>
      <c r="B87" s="44" t="s">
        <v>159</v>
      </c>
      <c r="C87" s="85" t="s">
        <v>126</v>
      </c>
      <c r="D87" s="42" t="s">
        <v>16</v>
      </c>
      <c r="E87" s="42">
        <v>1</v>
      </c>
      <c r="F87" s="15" t="s">
        <v>63</v>
      </c>
      <c r="G87" s="15">
        <v>1</v>
      </c>
      <c r="H87" s="2"/>
    </row>
    <row r="88" spans="1:8" ht="14.4" x14ac:dyDescent="0.3">
      <c r="A88" s="27">
        <v>73</v>
      </c>
      <c r="B88" s="44" t="s">
        <v>179</v>
      </c>
      <c r="C88" s="42" t="s">
        <v>239</v>
      </c>
      <c r="D88" s="42" t="s">
        <v>19</v>
      </c>
      <c r="E88" s="42">
        <v>1</v>
      </c>
      <c r="F88" s="42" t="s">
        <v>63</v>
      </c>
      <c r="G88" s="42">
        <v>5</v>
      </c>
      <c r="H88" s="6"/>
    </row>
    <row r="89" spans="1:8" ht="14.4" x14ac:dyDescent="0.3">
      <c r="A89" s="27">
        <v>74</v>
      </c>
      <c r="B89" s="35" t="s">
        <v>180</v>
      </c>
      <c r="C89" s="35" t="s">
        <v>294</v>
      </c>
      <c r="D89" s="42" t="s">
        <v>19</v>
      </c>
      <c r="E89" s="42">
        <v>1</v>
      </c>
      <c r="F89" s="42" t="s">
        <v>63</v>
      </c>
      <c r="G89" s="42">
        <v>5</v>
      </c>
      <c r="H89" s="6"/>
    </row>
    <row r="90" spans="1:8" ht="26.4" x14ac:dyDescent="0.3">
      <c r="A90" s="27">
        <v>75</v>
      </c>
      <c r="B90" s="35" t="s">
        <v>177</v>
      </c>
      <c r="C90" s="35" t="s">
        <v>295</v>
      </c>
      <c r="D90" s="42" t="s">
        <v>19</v>
      </c>
      <c r="E90" s="42">
        <v>1</v>
      </c>
      <c r="F90" s="42" t="s">
        <v>63</v>
      </c>
      <c r="G90" s="42">
        <v>5</v>
      </c>
      <c r="H90" s="6"/>
    </row>
    <row r="91" spans="1:8" ht="14.4" x14ac:dyDescent="0.3">
      <c r="A91" s="27">
        <v>76</v>
      </c>
      <c r="B91" s="35" t="s">
        <v>181</v>
      </c>
      <c r="C91" s="136" t="s">
        <v>299</v>
      </c>
      <c r="D91" s="42" t="s">
        <v>19</v>
      </c>
      <c r="E91" s="42">
        <v>1</v>
      </c>
      <c r="F91" s="42" t="s">
        <v>63</v>
      </c>
      <c r="G91" s="42">
        <v>5</v>
      </c>
      <c r="H91" s="6"/>
    </row>
    <row r="92" spans="1:8" s="100" customFormat="1" ht="14.4" x14ac:dyDescent="0.3">
      <c r="A92" s="27">
        <v>77</v>
      </c>
      <c r="B92" s="136" t="s">
        <v>300</v>
      </c>
      <c r="C92" s="136" t="s">
        <v>301</v>
      </c>
      <c r="D92" s="42" t="s">
        <v>19</v>
      </c>
      <c r="E92" s="42">
        <v>1</v>
      </c>
      <c r="F92" s="42" t="s">
        <v>63</v>
      </c>
      <c r="G92" s="42">
        <v>5</v>
      </c>
      <c r="H92" s="6"/>
    </row>
    <row r="93" spans="1:8" ht="15" customHeight="1" x14ac:dyDescent="0.3">
      <c r="A93" s="27">
        <v>78</v>
      </c>
      <c r="B93" s="35" t="s">
        <v>182</v>
      </c>
      <c r="C93" s="35" t="s">
        <v>296</v>
      </c>
      <c r="D93" s="42" t="s">
        <v>19</v>
      </c>
      <c r="E93" s="42">
        <v>4</v>
      </c>
      <c r="F93" s="42" t="s">
        <v>63</v>
      </c>
      <c r="G93" s="42">
        <v>20</v>
      </c>
      <c r="H93" s="6"/>
    </row>
    <row r="94" spans="1:8" ht="15" customHeight="1" x14ac:dyDescent="0.3">
      <c r="A94" s="27">
        <v>79</v>
      </c>
      <c r="B94" s="35" t="s">
        <v>183</v>
      </c>
      <c r="C94" s="35" t="s">
        <v>297</v>
      </c>
      <c r="D94" s="42" t="s">
        <v>19</v>
      </c>
      <c r="E94" s="42">
        <v>4</v>
      </c>
      <c r="F94" s="42" t="s">
        <v>63</v>
      </c>
      <c r="G94" s="42">
        <v>20</v>
      </c>
      <c r="H94" s="6"/>
    </row>
    <row r="95" spans="1:8" ht="15" customHeight="1" x14ac:dyDescent="0.3">
      <c r="A95" s="27">
        <v>80</v>
      </c>
      <c r="B95" s="35" t="s">
        <v>178</v>
      </c>
      <c r="C95" s="35" t="s">
        <v>298</v>
      </c>
      <c r="D95" s="42" t="s">
        <v>19</v>
      </c>
      <c r="E95" s="42">
        <v>4</v>
      </c>
      <c r="F95" s="42" t="s">
        <v>63</v>
      </c>
      <c r="G95" s="42">
        <v>20</v>
      </c>
      <c r="H95" s="6"/>
    </row>
    <row r="96" spans="1:8" ht="15" customHeight="1" x14ac:dyDescent="0.3">
      <c r="A96" s="27">
        <v>81</v>
      </c>
      <c r="B96" s="35" t="s">
        <v>184</v>
      </c>
      <c r="C96" s="35" t="s">
        <v>185</v>
      </c>
      <c r="D96" s="42" t="s">
        <v>16</v>
      </c>
      <c r="E96" s="97">
        <v>15</v>
      </c>
      <c r="F96" s="97" t="s">
        <v>74</v>
      </c>
      <c r="G96" s="97">
        <v>75</v>
      </c>
      <c r="H96" s="98"/>
    </row>
    <row r="97" spans="1:8" ht="15" customHeight="1" x14ac:dyDescent="0.3">
      <c r="A97" s="27">
        <v>82</v>
      </c>
      <c r="B97" s="35" t="s">
        <v>186</v>
      </c>
      <c r="C97" s="35" t="s">
        <v>185</v>
      </c>
      <c r="D97" s="95" t="s">
        <v>16</v>
      </c>
      <c r="E97" s="99">
        <v>50</v>
      </c>
      <c r="F97" s="99" t="s">
        <v>63</v>
      </c>
      <c r="G97" s="99">
        <v>250</v>
      </c>
      <c r="H97" s="49"/>
    </row>
    <row r="98" spans="1:8" ht="15" customHeight="1" x14ac:dyDescent="0.3">
      <c r="A98" s="27">
        <v>83</v>
      </c>
      <c r="B98" s="17" t="s">
        <v>213</v>
      </c>
      <c r="C98" s="16" t="s">
        <v>292</v>
      </c>
      <c r="D98" s="96" t="s">
        <v>19</v>
      </c>
      <c r="E98" s="27">
        <v>3</v>
      </c>
      <c r="F98" s="27" t="s">
        <v>63</v>
      </c>
      <c r="G98" s="27">
        <f t="shared" ref="G98" si="8">E98*$C$12</f>
        <v>15</v>
      </c>
      <c r="H98" s="38"/>
    </row>
  </sheetData>
  <mergeCells count="16">
    <mergeCell ref="C11:H11"/>
    <mergeCell ref="A7:H7"/>
    <mergeCell ref="A13:H13"/>
    <mergeCell ref="A14:H14"/>
    <mergeCell ref="A1:H1"/>
    <mergeCell ref="A2:H2"/>
    <mergeCell ref="A4:H4"/>
    <mergeCell ref="A5:H5"/>
    <mergeCell ref="A6:H6"/>
    <mergeCell ref="A8:H8"/>
    <mergeCell ref="A9:H9"/>
    <mergeCell ref="A10:H10"/>
    <mergeCell ref="A12:B12"/>
    <mergeCell ref="C12:H12"/>
    <mergeCell ref="A3:H3"/>
    <mergeCell ref="A11:B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Normal="100" workbookViewId="0">
      <selection activeCell="A18" sqref="A18:A3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25"/>
      <c r="B1" s="126"/>
      <c r="C1" s="126"/>
      <c r="D1" s="126"/>
      <c r="E1" s="126"/>
      <c r="F1" s="126"/>
      <c r="G1" s="126"/>
    </row>
    <row r="2" spans="1:7" ht="72" customHeight="1" x14ac:dyDescent="0.3">
      <c r="A2" s="127" t="s">
        <v>238</v>
      </c>
      <c r="B2" s="102"/>
      <c r="C2" s="102"/>
      <c r="D2" s="102"/>
      <c r="E2" s="102"/>
      <c r="F2" s="102"/>
      <c r="G2" s="102"/>
    </row>
    <row r="3" spans="1:7" ht="21" x14ac:dyDescent="0.3">
      <c r="A3" s="101" t="s">
        <v>160</v>
      </c>
      <c r="B3" s="102"/>
      <c r="C3" s="102"/>
      <c r="D3" s="102"/>
      <c r="E3" s="102"/>
      <c r="F3" s="102"/>
      <c r="G3" s="102"/>
    </row>
    <row r="4" spans="1:7" ht="27.6" x14ac:dyDescent="0.3">
      <c r="A4" s="5" t="s">
        <v>12</v>
      </c>
      <c r="B4" s="5" t="s">
        <v>11</v>
      </c>
      <c r="C4" s="8" t="s">
        <v>10</v>
      </c>
      <c r="D4" s="5" t="s">
        <v>9</v>
      </c>
      <c r="E4" s="5" t="s">
        <v>8</v>
      </c>
      <c r="F4" s="5" t="s">
        <v>7</v>
      </c>
      <c r="G4" s="5" t="s">
        <v>32</v>
      </c>
    </row>
    <row r="5" spans="1:7" ht="28.2" x14ac:dyDescent="0.3">
      <c r="A5" s="15">
        <v>1</v>
      </c>
      <c r="B5" s="16" t="s">
        <v>34</v>
      </c>
      <c r="C5" s="7" t="s">
        <v>59</v>
      </c>
      <c r="D5" s="14"/>
      <c r="E5" s="14"/>
      <c r="F5" s="14"/>
      <c r="G5" s="13"/>
    </row>
    <row r="6" spans="1:7" ht="28.2" x14ac:dyDescent="0.3">
      <c r="A6" s="15">
        <v>2</v>
      </c>
      <c r="B6" s="16" t="s">
        <v>35</v>
      </c>
      <c r="C6" s="7" t="s">
        <v>59</v>
      </c>
      <c r="D6" s="14"/>
      <c r="E6" s="14"/>
      <c r="F6" s="14"/>
      <c r="G6" s="13"/>
    </row>
    <row r="7" spans="1:7" ht="28.2" x14ac:dyDescent="0.3">
      <c r="A7" s="15">
        <v>3</v>
      </c>
      <c r="B7" s="16" t="s">
        <v>36</v>
      </c>
      <c r="C7" s="7" t="s">
        <v>59</v>
      </c>
      <c r="D7" s="4"/>
      <c r="E7" s="14"/>
      <c r="F7" s="14"/>
      <c r="G7" s="13"/>
    </row>
    <row r="8" spans="1:7" ht="28.2" x14ac:dyDescent="0.3">
      <c r="A8" s="15">
        <v>4</v>
      </c>
      <c r="B8" s="16" t="s">
        <v>37</v>
      </c>
      <c r="C8" s="7" t="s">
        <v>59</v>
      </c>
      <c r="D8" s="12"/>
      <c r="E8" s="11"/>
      <c r="F8" s="14"/>
      <c r="G8" s="10"/>
    </row>
    <row r="9" spans="1:7" ht="28.2" x14ac:dyDescent="0.3">
      <c r="A9" s="15">
        <v>5</v>
      </c>
      <c r="B9" s="16" t="s">
        <v>38</v>
      </c>
      <c r="C9" s="7" t="s">
        <v>59</v>
      </c>
      <c r="D9" s="3"/>
      <c r="E9" s="5"/>
      <c r="F9" s="5"/>
      <c r="G9" s="2"/>
    </row>
    <row r="10" spans="1:7" ht="28.2" x14ac:dyDescent="0.3">
      <c r="A10" s="15">
        <v>6</v>
      </c>
      <c r="B10" s="16" t="s">
        <v>39</v>
      </c>
      <c r="C10" s="7" t="s">
        <v>59</v>
      </c>
      <c r="D10" s="3"/>
      <c r="E10" s="5"/>
      <c r="F10" s="5"/>
      <c r="G10" s="5"/>
    </row>
    <row r="11" spans="1:7" ht="28.2" x14ac:dyDescent="0.3">
      <c r="A11" s="15">
        <v>7</v>
      </c>
      <c r="B11" s="16" t="s">
        <v>40</v>
      </c>
      <c r="C11" s="7" t="s">
        <v>59</v>
      </c>
      <c r="D11" s="14"/>
      <c r="E11" s="14"/>
      <c r="F11" s="14"/>
      <c r="G11" s="13"/>
    </row>
    <row r="12" spans="1:7" ht="28.2" x14ac:dyDescent="0.3">
      <c r="A12" s="15">
        <v>8</v>
      </c>
      <c r="B12" s="16" t="s">
        <v>139</v>
      </c>
      <c r="C12" s="7" t="s">
        <v>59</v>
      </c>
      <c r="D12" s="14"/>
      <c r="E12" s="14"/>
      <c r="F12" s="14"/>
      <c r="G12" s="13"/>
    </row>
    <row r="13" spans="1:7" ht="28.2" x14ac:dyDescent="0.3">
      <c r="A13" s="15">
        <v>9</v>
      </c>
      <c r="B13" s="16" t="s">
        <v>41</v>
      </c>
      <c r="C13" s="7" t="s">
        <v>59</v>
      </c>
      <c r="D13" s="14"/>
      <c r="E13" s="14"/>
      <c r="F13" s="14"/>
      <c r="G13" s="13"/>
    </row>
    <row r="14" spans="1:7" ht="28.2" x14ac:dyDescent="0.3">
      <c r="A14" s="15">
        <v>10</v>
      </c>
      <c r="B14" s="16" t="s">
        <v>42</v>
      </c>
      <c r="C14" s="7" t="s">
        <v>59</v>
      </c>
      <c r="D14" s="4"/>
      <c r="E14" s="14"/>
      <c r="F14" s="14"/>
      <c r="G14" s="13"/>
    </row>
    <row r="15" spans="1:7" ht="28.2" x14ac:dyDescent="0.3">
      <c r="A15" s="15">
        <v>11</v>
      </c>
      <c r="B15" s="16" t="s">
        <v>43</v>
      </c>
      <c r="C15" s="7" t="s">
        <v>59</v>
      </c>
      <c r="D15" s="12"/>
      <c r="E15" s="11"/>
      <c r="F15" s="14"/>
      <c r="G15" s="10"/>
    </row>
    <row r="16" spans="1:7" ht="28.2" x14ac:dyDescent="0.3">
      <c r="A16" s="15">
        <v>12</v>
      </c>
      <c r="B16" s="16" t="s">
        <v>44</v>
      </c>
      <c r="C16" s="7" t="s">
        <v>59</v>
      </c>
      <c r="D16" s="3"/>
      <c r="E16" s="5"/>
      <c r="F16" s="5"/>
      <c r="G16" s="2"/>
    </row>
    <row r="17" spans="1:7" ht="28.2" x14ac:dyDescent="0.3">
      <c r="A17" s="15">
        <v>13</v>
      </c>
      <c r="B17" s="16" t="s">
        <v>45</v>
      </c>
      <c r="C17" s="7" t="s">
        <v>59</v>
      </c>
      <c r="D17" s="3"/>
      <c r="E17" s="5"/>
      <c r="F17" s="5"/>
      <c r="G17" s="5"/>
    </row>
    <row r="18" spans="1:7" ht="28.2" x14ac:dyDescent="0.3">
      <c r="A18" s="15">
        <v>14</v>
      </c>
      <c r="B18" s="16" t="s">
        <v>46</v>
      </c>
      <c r="C18" s="7" t="s">
        <v>59</v>
      </c>
      <c r="D18" s="14"/>
      <c r="E18" s="14"/>
      <c r="F18" s="14"/>
      <c r="G18" s="13"/>
    </row>
    <row r="19" spans="1:7" ht="28.2" x14ac:dyDescent="0.3">
      <c r="A19" s="15">
        <v>15</v>
      </c>
      <c r="B19" s="16" t="s">
        <v>47</v>
      </c>
      <c r="C19" s="7" t="s">
        <v>59</v>
      </c>
      <c r="D19" s="14"/>
      <c r="E19" s="14"/>
      <c r="F19" s="14"/>
      <c r="G19" s="13"/>
    </row>
    <row r="20" spans="1:7" ht="28.2" x14ac:dyDescent="0.3">
      <c r="A20" s="15">
        <v>16</v>
      </c>
      <c r="B20" s="16" t="s">
        <v>48</v>
      </c>
      <c r="C20" s="7" t="s">
        <v>59</v>
      </c>
      <c r="D20" s="4"/>
      <c r="E20" s="14"/>
      <c r="F20" s="14"/>
      <c r="G20" s="13"/>
    </row>
    <row r="21" spans="1:7" ht="28.2" x14ac:dyDescent="0.3">
      <c r="A21" s="15">
        <v>17</v>
      </c>
      <c r="B21" s="16" t="s">
        <v>49</v>
      </c>
      <c r="C21" s="7" t="s">
        <v>59</v>
      </c>
      <c r="D21" s="12"/>
      <c r="E21" s="11"/>
      <c r="F21" s="14"/>
      <c r="G21" s="10"/>
    </row>
    <row r="22" spans="1:7" ht="28.2" x14ac:dyDescent="0.3">
      <c r="A22" s="15">
        <v>18</v>
      </c>
      <c r="B22" s="16" t="s">
        <v>50</v>
      </c>
      <c r="C22" s="7" t="s">
        <v>59</v>
      </c>
      <c r="D22" s="3"/>
      <c r="E22" s="5"/>
      <c r="F22" s="5"/>
      <c r="G22" s="2"/>
    </row>
    <row r="23" spans="1:7" ht="28.2" x14ac:dyDescent="0.3">
      <c r="A23" s="15">
        <v>19</v>
      </c>
      <c r="B23" s="16" t="s">
        <v>51</v>
      </c>
      <c r="C23" s="7" t="s">
        <v>59</v>
      </c>
      <c r="D23" s="3"/>
      <c r="E23" s="5"/>
      <c r="F23" s="5"/>
      <c r="G23" s="5"/>
    </row>
    <row r="24" spans="1:7" ht="28.2" x14ac:dyDescent="0.3">
      <c r="A24" s="15">
        <v>20</v>
      </c>
      <c r="B24" s="16" t="s">
        <v>52</v>
      </c>
      <c r="C24" s="7" t="s">
        <v>59</v>
      </c>
      <c r="D24" s="14"/>
      <c r="E24" s="14"/>
      <c r="F24" s="14"/>
      <c r="G24" s="13"/>
    </row>
    <row r="25" spans="1:7" ht="28.2" x14ac:dyDescent="0.3">
      <c r="A25" s="15">
        <v>21</v>
      </c>
      <c r="B25" s="16" t="s">
        <v>53</v>
      </c>
      <c r="C25" s="7" t="s">
        <v>59</v>
      </c>
      <c r="D25" s="4"/>
      <c r="E25" s="14"/>
      <c r="F25" s="14"/>
      <c r="G25" s="13"/>
    </row>
    <row r="26" spans="1:7" ht="28.2" x14ac:dyDescent="0.3">
      <c r="A26" s="15">
        <v>22</v>
      </c>
      <c r="B26" s="16" t="s">
        <v>54</v>
      </c>
      <c r="C26" s="7" t="s">
        <v>59</v>
      </c>
      <c r="D26" s="12"/>
      <c r="E26" s="11"/>
      <c r="F26" s="14"/>
      <c r="G26" s="10"/>
    </row>
    <row r="27" spans="1:7" ht="28.2" x14ac:dyDescent="0.3">
      <c r="A27" s="15">
        <v>23</v>
      </c>
      <c r="B27" s="16" t="s">
        <v>55</v>
      </c>
      <c r="C27" s="7" t="s">
        <v>59</v>
      </c>
      <c r="D27" s="3"/>
      <c r="E27" s="5"/>
      <c r="F27" s="5"/>
      <c r="G27" s="5"/>
    </row>
    <row r="28" spans="1:7" ht="28.2" x14ac:dyDescent="0.3">
      <c r="A28" s="15">
        <v>24</v>
      </c>
      <c r="B28" s="16" t="s">
        <v>56</v>
      </c>
      <c r="C28" s="7" t="s">
        <v>59</v>
      </c>
      <c r="D28" s="12"/>
      <c r="E28" s="11"/>
      <c r="F28" s="14"/>
      <c r="G28" s="10"/>
    </row>
    <row r="29" spans="1:7" ht="28.2" x14ac:dyDescent="0.3">
      <c r="A29" s="15">
        <v>25</v>
      </c>
      <c r="B29" s="16" t="s">
        <v>57</v>
      </c>
      <c r="C29" s="7" t="s">
        <v>59</v>
      </c>
      <c r="D29" s="3"/>
      <c r="E29" s="5"/>
      <c r="F29" s="5"/>
      <c r="G29" s="2"/>
    </row>
    <row r="30" spans="1:7" ht="28.2" x14ac:dyDescent="0.3">
      <c r="A30" s="15">
        <v>26</v>
      </c>
      <c r="B30" s="40" t="s">
        <v>58</v>
      </c>
      <c r="C30" s="7" t="s">
        <v>59</v>
      </c>
      <c r="D30" s="14"/>
      <c r="E30" s="14"/>
      <c r="F30" s="14"/>
      <c r="G3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2024-10-30T09:32:02Z</dcterms:modified>
</cp:coreProperties>
</file>