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7DCD56-38B8-4C70-B4C5-48A637EA9C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179" i="1"/>
  <c r="I160" i="1"/>
  <c r="I136" i="1"/>
  <c r="I109" i="1"/>
  <c r="I95" i="1" l="1"/>
  <c r="I64" i="1"/>
  <c r="I7" i="1"/>
  <c r="I194" i="1" l="1"/>
</calcChain>
</file>

<file path=xl/sharedStrings.xml><?xml version="1.0" encoding="utf-8"?>
<sst xmlns="http://schemas.openxmlformats.org/spreadsheetml/2006/main" count="638" uniqueCount="308">
  <si>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</si>
  <si>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</si>
  <si>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</si>
  <si>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</si>
  <si>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</si>
  <si>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</si>
  <si>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</si>
  <si>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</si>
  <si>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</si>
  <si>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</si>
  <si>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</si>
  <si>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</si>
  <si>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</si>
  <si>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</si>
  <si>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</si>
  <si>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</si>
  <si>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</si>
  <si>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</si>
  <si>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</si>
  <si>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Организация рабочего процесса</t>
  </si>
  <si>
    <t>Использование перчаток, халата, очков,шапочки</t>
  </si>
  <si>
    <t/>
  </si>
  <si>
    <t>Вычесть все баллы, если не выполнено хотя бы одно условие</t>
  </si>
  <si>
    <t>Отсутствие боя стеклянной посуды</t>
  </si>
  <si>
    <t>Вычесть все баллы, если не выполнено</t>
  </si>
  <si>
    <t>Маркировка лабораторной посуды</t>
  </si>
  <si>
    <t>Вычесть все баллы,если не промаркирована хотя бы одна единица посуды</t>
  </si>
  <si>
    <t>Утилизация отходов в специальную емкость</t>
  </si>
  <si>
    <t>Вычесть все баллы, если не проведен слив отходов в спец. емкость до сдачи протокола</t>
  </si>
  <si>
    <t>Необоснованный перерасход реактивов</t>
  </si>
  <si>
    <t>Использование промежуточной посуды при взятии аликвот</t>
  </si>
  <si>
    <t>Вычесть все баллы, если промежуточная посуда не использовалась для всех растворов</t>
  </si>
  <si>
    <t>Использование оборудования в соответствии с правилами эксплуатации</t>
  </si>
  <si>
    <t>Чистота и организация рабочего места, отсутствие розлива  растворов</t>
  </si>
  <si>
    <t>Элементы разупорядоченности, инструмент не мешает работе, не возвращается на место ,пролив (капли)</t>
  </si>
  <si>
    <t>Элементы упорядоченности, инструмент не мешает работе, пролив (капли удалены сразу)</t>
  </si>
  <si>
    <t>Эталонный порядок на рабочем месте с элементами усовершенствования</t>
  </si>
  <si>
    <t>Техника выполнения задания</t>
  </si>
  <si>
    <t>Калибровка рН метра по двум буферным растворам в порядке возрастания</t>
  </si>
  <si>
    <t>Вычесть все баллы, если калибровка проводилась не по возрастанию</t>
  </si>
  <si>
    <t>Фиксирование настройки интервала калибровки</t>
  </si>
  <si>
    <t>Вычесть все баллы,если  интервал настройки не зафиксирован  в протоколе</t>
  </si>
  <si>
    <t>Проверка рН по контрольному раствору</t>
  </si>
  <si>
    <t>вычесть все баллы,если не попал в интервал контрольного раствора   ± 0,1рН, обязательное фиксирование экспертом</t>
  </si>
  <si>
    <t>Уровень погружения электродов в раствор</t>
  </si>
  <si>
    <t>вычесть все баллы, если электроды погружены менее, чем на 2 см в раствор, не снят колпачек, не открыто заливочное отверстие. Касается стенок</t>
  </si>
  <si>
    <t>Приготовление раствора щелочи</t>
  </si>
  <si>
    <t>Перемешивание пробы воды перед анализом</t>
  </si>
  <si>
    <t>вычесть все баллы,если не перемешивалась проба или перемешивалась не до конца(взвесь оставалась на дне) перед переносом ее в стакан</t>
  </si>
  <si>
    <t>Выбор весов</t>
  </si>
  <si>
    <t>Техника взвешивания</t>
  </si>
  <si>
    <t>Техника работы с весами</t>
  </si>
  <si>
    <t>вычесть все баллы, если стаканчик не был затарирован(установлен ноль), если после использования весы остались включенные</t>
  </si>
  <si>
    <t>Сброс вещества</t>
  </si>
  <si>
    <t>Вычесть все баллы, если сброс излишков вещества проводился в исходную тару, либо в промежуточный стакан</t>
  </si>
  <si>
    <t>Работа с флокулятором</t>
  </si>
  <si>
    <t>при перемешивание лопости не касаются стенок стакана, лопасти находятся по середине стакана при работе (не на дне)</t>
  </si>
  <si>
    <t>Вычесть все баллы,если не выполнено или вносимые объемы не верны</t>
  </si>
  <si>
    <t>Добавление щелочи</t>
  </si>
  <si>
    <t>Вычесть все баллы,если не выполнено или неверный объем</t>
  </si>
  <si>
    <t>Добавление флокулянта</t>
  </si>
  <si>
    <t>Соблюдение необходимого режима работы</t>
  </si>
  <si>
    <t>Сборка фильтровальной установки</t>
  </si>
  <si>
    <t>Фильтрование проб</t>
  </si>
  <si>
    <t>Измерение водородного показателя вод</t>
  </si>
  <si>
    <t>Вычесть все баллы, если не произведено, либо произведено неверно</t>
  </si>
  <si>
    <t>Обработка,анализ и оформление полученных результатов</t>
  </si>
  <si>
    <t>Вычесть все баллы, если расчет отсутсвует или неверен</t>
  </si>
  <si>
    <t>Расчет навески гидроксида натрия</t>
  </si>
  <si>
    <t>Расчет доз коагулянта</t>
  </si>
  <si>
    <t>Заполнение таблицы с результатами</t>
  </si>
  <si>
    <t>Вычесть все баллы,если не выполнено, если неверно заполнено</t>
  </si>
  <si>
    <t>Сделан вывод о проделанной работе</t>
  </si>
  <si>
    <t>да/нет</t>
  </si>
  <si>
    <t>Оформление протокола</t>
  </si>
  <si>
    <t>Вычесть все баллы, Отчет не содержит данных, необходимых для полного пониманния последовательности действий</t>
  </si>
  <si>
    <t>Приготовление раствора коагулянта 1</t>
  </si>
  <si>
    <t>Приготовление раствора коагулянта 2</t>
  </si>
  <si>
    <t>Вычесть все баллы, если навески брались не на технических весах 1/3 балла за каждый раствор</t>
  </si>
  <si>
    <t>Расчет навески коагулянтов</t>
  </si>
  <si>
    <t>Вычесть 1/2 балла для каждого рассчета, если расчет отсутсвует или неверен</t>
  </si>
  <si>
    <t>Определение оптимальной дозы коагулянта</t>
  </si>
  <si>
    <t>Создание системы водоснабжения из PPR труб</t>
  </si>
  <si>
    <t>Организация рабочего места,подготовка оборудования</t>
  </si>
  <si>
    <t>Выполнение работ в соответсствии с техникой безопасности</t>
  </si>
  <si>
    <t xml:space="preserve">Правильный подбор оборудования и инструмента для выполнения работ. </t>
  </si>
  <si>
    <t>Выставлена температура на паяльнике 260-270 градусов</t>
  </si>
  <si>
    <t>присутствует отметка глубины сварки исходя из диаметра трубы</t>
  </si>
  <si>
    <t>Холодное и горячее водоснабжение</t>
  </si>
  <si>
    <t>Д</t>
  </si>
  <si>
    <t>Техническое обслуживание станции</t>
  </si>
  <si>
    <t>Выполнение работ в соответствии с техникой безопасности</t>
  </si>
  <si>
    <t>работа выполнялась без падений компонентов, инструментов; работа по монтажу выполнялась при выключеном питании, заполнение баков водой при выключенном питании</t>
  </si>
  <si>
    <t>Правильный подбор оборудования и инструмента для выполнения работ. Заполнение листа "ПРОТОКОЛ ЗАПРОСА ИНСТРУМЕНТОВ И МАТЕРИАЛОВ"</t>
  </si>
  <si>
    <t>Заполнение листов "ПРОТОКОЛ ОБСЛУЖИВАНИЯ" "ПРОТОКЛ ТЕСТИРОВАНИЯ</t>
  </si>
  <si>
    <t xml:space="preserve">Полное и верное заполнение листа, записаны и выполнены верно все расчеты,касаевые настройки станции </t>
  </si>
  <si>
    <t>Возврат инструмента и материалов после окончания работ на склад</t>
  </si>
  <si>
    <t xml:space="preserve">возврат инструмента, гильз,стяжек </t>
  </si>
  <si>
    <t>Дополнительный балл за время (за досрочное выполнение работы)</t>
  </si>
  <si>
    <t>Балл расчитывается при полном выполнении задания, запуске станции и неболее 2-х ошибок по PP  Points for time = (max. время – актуальное время) x max. балл /(max. время – min. время) = (60.0 - .......) x 1,00 балл / (60.0 - .......)</t>
  </si>
  <si>
    <t>Механика</t>
  </si>
  <si>
    <t>Установка емкостного датчика нижнего уровня</t>
  </si>
  <si>
    <t>Установка емкостного датчика верхнего уровня</t>
  </si>
  <si>
    <t>Установка ультразвукового датчика</t>
  </si>
  <si>
    <t>установлен на рассоянии не более 0,1 см от толщины стенки бака</t>
  </si>
  <si>
    <t>Соблюдение направления на ручных клапанах</t>
  </si>
  <si>
    <t>Установка заглушек</t>
  </si>
  <si>
    <t>Установка держателей трубопровода</t>
  </si>
  <si>
    <t>Закреплены и не гуляют по стойке</t>
  </si>
  <si>
    <t>После окончания работ крышки резервуаров закрыты</t>
  </si>
  <si>
    <t>1/2 за каждый</t>
  </si>
  <si>
    <t>Нижний крепеж резервуаров установлен без зазоров</t>
  </si>
  <si>
    <t>Подключение установки к персональному компьютеру</t>
  </si>
  <si>
    <t>вычесть все баллы если установка не подключена, или подключена неверно</t>
  </si>
  <si>
    <t>Электрические подключения</t>
  </si>
  <si>
    <t>Подключение ультразвукового датчика</t>
  </si>
  <si>
    <t>вычесть все баллы если не подключен или подключен неверно</t>
  </si>
  <si>
    <t>Подключение расходомера в соответствии с документацией</t>
  </si>
  <si>
    <t>Подключение электрического клапана в соответствии с документацией</t>
  </si>
  <si>
    <t>Автоматизация</t>
  </si>
  <si>
    <t>Настройка чувствительности датчиков</t>
  </si>
  <si>
    <t>Настройка ультразвукового датчика</t>
  </si>
  <si>
    <t>0-полностью не выполнена; 0,25-погрешность не более 0,1л; 0,5-погрешность не более 0,05л</t>
  </si>
  <si>
    <t>Настройка расходомера</t>
  </si>
  <si>
    <t>Настройка датчика давления</t>
  </si>
  <si>
    <t>0-полностью не выполнена; 0,25-погрешность не более 0,02; 0,50-погрешность не более 0,01</t>
  </si>
  <si>
    <t>Тестирование насоса</t>
  </si>
  <si>
    <t>проведено полностью, на всех мощностях</t>
  </si>
  <si>
    <t>Установка запущена после окончания выполнения задания</t>
  </si>
  <si>
    <t>установка запущена и работает без нарушения тб</t>
  </si>
  <si>
    <t>Параметризация работы установки (регулирование)</t>
  </si>
  <si>
    <t>"0-полностью не выполнено; 0,15-присутствуют инструменты выбраные не верно (есть инструменты не относящиеся к выполнению работ); 0,25-все инстурменты подобраны верно в соответствии с описанным видом работ в задании  "</t>
  </si>
  <si>
    <t>0,05 за каждый 1/3 (ПРАВИЛЬНОЕ НАПРАВЛЕНИЕ)</t>
  </si>
  <si>
    <t>0,05 за каждый 1/4 (ПРАВИЛЬНОЕ НАПРАВЛЕНИЕ)</t>
  </si>
  <si>
    <t>Е</t>
  </si>
  <si>
    <t>Заполнение листа "запроса инструментов и материалов"</t>
  </si>
  <si>
    <t>Полное и верное заполнение листа, описаны все используемые инструменты и материалы</t>
  </si>
  <si>
    <t>Заполнение листа "Найденные неисправности, замененные компоненты""</t>
  </si>
  <si>
    <t>Полное и верное заполнение листа, описаны все найденные и исправленные ошибки</t>
  </si>
  <si>
    <t>Выполнение работ в соответсвии с техникой безопасности</t>
  </si>
  <si>
    <t>работа в перчатках, не допускается падения инструментов, деталей, оборудования</t>
  </si>
  <si>
    <t>Чистота на рабочем месте после окончания работ</t>
  </si>
  <si>
    <t>На рабочем месте отсутвует грязь, замененные компененты</t>
  </si>
  <si>
    <t>Возврат инструментов и неисправной детали на склад</t>
  </si>
  <si>
    <t>Весь интрумент был возвращен на склад, в той же комплектации (вычесть баллы если замененные компоненты были выброшены в мусор)</t>
  </si>
  <si>
    <t>Выполнение монтажных работ</t>
  </si>
  <si>
    <t>подключение элетрических соединений</t>
  </si>
  <si>
    <t>полное и правильное восстановление</t>
  </si>
  <si>
    <t>нахождение механических неисправностей</t>
  </si>
  <si>
    <t>Установка недостающего компонента</t>
  </si>
  <si>
    <t>Замена неисправного компонента</t>
  </si>
  <si>
    <t xml:space="preserve">Насос собран </t>
  </si>
  <si>
    <t>Баллы за время (при правильном монтаже и демонтаже насоса, а также при полной замене неисправного компонента и отсутствующего компонента)Баллл за время = (max. время – актуальное время) x max. балл /(max. время – min. время) = (60.0 - .......) x 1 балл / (60.0 - .......)</t>
  </si>
  <si>
    <t>Обслуживание насосной станции</t>
  </si>
  <si>
    <t>З</t>
  </si>
  <si>
    <t>Техника  безопасности и охрана труда на рабочем месте</t>
  </si>
  <si>
    <t>Соблюдение техники безопасности на рабочем месте при работе со спиртовой горелкой</t>
  </si>
  <si>
    <t>Не передвигать зажженую спиртовую горелку, избегать ожогов</t>
  </si>
  <si>
    <t>Соблюдение техники безопасности на рабочем месте при работе со стеклянной посудой</t>
  </si>
  <si>
    <t>Не ставить на край стола, под руку, избегать падения и опрокидывания, боя и сколов</t>
  </si>
  <si>
    <t>Соблюдение техники безопасности на рабочем месте при работе с реактивами</t>
  </si>
  <si>
    <t>Отсутсвие боя, розлива, россыпи</t>
  </si>
  <si>
    <t>Вся посуда промаркирована, надпись одна, понятная и соответствует содержимому</t>
  </si>
  <si>
    <t>Соблюдение техники безопасности на рабочем месте при работе с горячим инструментом</t>
  </si>
  <si>
    <t>Горячие инструменты переносятся без резких движений, избегать ожогов</t>
  </si>
  <si>
    <t>Организация работы микробиологической лаборатории</t>
  </si>
  <si>
    <t>Подготовка необходимой лабораторной посуды</t>
  </si>
  <si>
    <t>Расположение инструментов</t>
  </si>
  <si>
    <t>Спиртовая горелка впереди штатива, в штативе расположение инструментов правильное (пробирки в левой стороене, инструменты в правой) 0,2*2</t>
  </si>
  <si>
    <t>Протокол оформлен с тербованиями задания</t>
  </si>
  <si>
    <t>Проведение микробиологического анализа</t>
  </si>
  <si>
    <t>Работа с пробой</t>
  </si>
  <si>
    <t>Исследуемый материал из флакона перенесен в стерильную пробирку</t>
  </si>
  <si>
    <t>Проведение разведения</t>
  </si>
  <si>
    <t>Последовательное разведение без нарушения стерильности 0,2*5</t>
  </si>
  <si>
    <t>Работа со стерильным оборудованием</t>
  </si>
  <si>
    <t>Перед и после работы шпатель обжигается 0,1*8</t>
  </si>
  <si>
    <t>Работа с биоматериалом</t>
  </si>
  <si>
    <t>Биологический материал не проливается</t>
  </si>
  <si>
    <t>Мытье посуды</t>
  </si>
  <si>
    <t>Удаление надписей с посуды во время мытья посуды</t>
  </si>
  <si>
    <t>Работа с пробирками</t>
  </si>
  <si>
    <t>Нанесение пробы</t>
  </si>
  <si>
    <t>Объем дозатора равен 100-1000 мкл</t>
  </si>
  <si>
    <t>Посев пробы</t>
  </si>
  <si>
    <t>Исследуемый материал(из 2 последных разведений) вносится на середину питательной среды 0,2*4</t>
  </si>
  <si>
    <t>Подпись</t>
  </si>
  <si>
    <t>Чаши петри подписаны в соответствии с разведением</t>
  </si>
  <si>
    <t>Распределение проб</t>
  </si>
  <si>
    <t>распределение биоматериалы по площади, производится круговыми движениями от центра к переферии</t>
  </si>
  <si>
    <t>Микробиологический анализ образца воды</t>
  </si>
  <si>
    <t>Ж</t>
  </si>
  <si>
    <t>Организация рабочего места</t>
  </si>
  <si>
    <t>и</t>
  </si>
  <si>
    <t>Подготовка зоны проведения работ</t>
  </si>
  <si>
    <t>подбор инструментов и материалов для работы; лоток под компоненты и болты</t>
  </si>
  <si>
    <t>0-полностью не выполнено;
0,25-допущены нарушения техники безопасности;
0,50-техника безопасности полностью соблюдена
Работа по монтажу проводится на полу; детали и инстументы находятся на столе</t>
  </si>
  <si>
    <t>Проведение работ по обслуживанию</t>
  </si>
  <si>
    <t>Произведен полный демонтаж задвижки</t>
  </si>
  <si>
    <t>Заменено сальниковое уплотнение</t>
  </si>
  <si>
    <t>Заменена паранитовая прокладка</t>
  </si>
  <si>
    <t>с</t>
  </si>
  <si>
    <t>Аккуратность при замене компонентов</t>
  </si>
  <si>
    <t>если не был установлен. 
Поврежден во время установки.</t>
  </si>
  <si>
    <t>Если вырезан неаккуратно.
Установлен криво</t>
  </si>
  <si>
    <t>Если присутствуют незначительные дефекты</t>
  </si>
  <si>
    <t>компоненты вырезаны и установлены идеально.</t>
  </si>
  <si>
    <t>Баллы за время (при правильном монтаже и демонтаже задвижки, а также при полной замене неисправных компонентов)Баллл за время = (max. время – актуальное время) x max. балл /(max. время – min. время) = (60.0 - .......) x 1 балл / (60.0 - .......)</t>
  </si>
  <si>
    <t>Документация</t>
  </si>
  <si>
    <t xml:space="preserve">Заполнение форм, запрос материала, инструментов, достоинств и недостатков </t>
  </si>
  <si>
    <t>Формы полностью заполнены, подписаны, нет незаполненных мест, подписаны и стоит дата</t>
  </si>
  <si>
    <t>Форма не была заполнена либо больше 60% не верных ответов</t>
  </si>
  <si>
    <t>Форма была заполнена не до конца, либо больше 40% не правильных ответов</t>
  </si>
  <si>
    <t>Форма была заполнена корректно, однако больше 20% неправильных ответов</t>
  </si>
  <si>
    <t>Форма заполнена корректно, не больше 10% неправильных ответов. Форма подписана, присутствует дата и подпись</t>
  </si>
  <si>
    <t>Заполнение Теоретической формы</t>
  </si>
  <si>
    <t>Проектирование систем водоснабжение и водоотведения</t>
  </si>
  <si>
    <t>Ревизия запорной арматуры</t>
  </si>
  <si>
    <t>Способы обработки воды</t>
  </si>
  <si>
    <t>Работы с чертежами</t>
  </si>
  <si>
    <t>Заморожены все указанные слои</t>
  </si>
  <si>
    <t xml:space="preserve">Чертеж переведен в один цвет (251) и сделан блоком </t>
  </si>
  <si>
    <t>Созданы слои ВК</t>
  </si>
  <si>
    <t>ВК-холодное водоснабжение; ВК-горячее водоснабжение; ВК-хоз.быт. Канализация; ВК-вспомогательный, коллекторная группа (ХВС и ГВС)</t>
  </si>
  <si>
    <t>Выбрана оптимальная толщина линии (0,80), созданных слоев</t>
  </si>
  <si>
    <t xml:space="preserve">Сделана разводка ко всем сантехническим приборам от коллекторной группы </t>
  </si>
  <si>
    <t>Сделана выноска на каждом трубопроводе В1,Т3</t>
  </si>
  <si>
    <t xml:space="preserve">Наличие поливочного крана </t>
  </si>
  <si>
    <t>Наличие одного выпуска на чертеже водоотведения(канализации)</t>
  </si>
  <si>
    <t>Сделаны выноски на чертеже водоотведения(канализации) К1</t>
  </si>
  <si>
    <t>Наличие вентиляционного клапана</t>
  </si>
  <si>
    <t>Оформление штампа</t>
  </si>
  <si>
    <t>Указано ФИО исполнителя</t>
  </si>
  <si>
    <t>Указано содержание чертежа (Водоснабжение , водоотведение)</t>
  </si>
  <si>
    <t>Название чертежа. План (В1,Т3)</t>
  </si>
  <si>
    <t>Название чертежа. План (К1)</t>
  </si>
  <si>
    <t>Оформление</t>
  </si>
  <si>
    <t>Заполнение листа</t>
  </si>
  <si>
    <t>Заполнение задания на отдельном листе, начерчена таблица и схема</t>
  </si>
  <si>
    <t>Написаны дата и подпись листа</t>
  </si>
  <si>
    <t>Написаны номер и ФИО</t>
  </si>
  <si>
    <t>Технологические схемы водоподготовки</t>
  </si>
  <si>
    <t>Выполнено полностью описание и виды</t>
  </si>
  <si>
    <t>Описаны плюсы и минусы каждого способа</t>
  </si>
  <si>
    <t xml:space="preserve">Начерчена таблица и полностью заполнена </t>
  </si>
  <si>
    <t>Выполнено описание и записаны рекомендуемые реагенты</t>
  </si>
  <si>
    <t xml:space="preserve">Отстойники очистных сооружений </t>
  </si>
  <si>
    <t>Описано где используются, развернуто указаны примеры</t>
  </si>
  <si>
    <t>Заполнение задания на отдельном листе</t>
  </si>
  <si>
    <t>установка датчика на заданный уровень; правильность подключения; соблюдение зазора 5 мм. 0,15 балла за каждый аспект (замер шестигранником)</t>
  </si>
  <si>
    <t>Вычесть все баллы,если добавление вещества в стакан производилось на весах, были открыты дверки</t>
  </si>
  <si>
    <t>Вычесть все баллы, если установка не собрана (при фильтровании нескольких проб сразу допускается фильтрование без штатива при соблюдении тб), проба наливается по палочке</t>
  </si>
  <si>
    <t>Вычесть все баллы, если не профильтровано 6 проб осветленных вод и 1 проба исходной воды, результаты не зафиксированы в отчете</t>
  </si>
  <si>
    <t>Добавление коагулянта 1</t>
  </si>
  <si>
    <t>Добавление коагулянта 2</t>
  </si>
  <si>
    <t>Подсчет колоний</t>
  </si>
  <si>
    <t>Оформление расчетов</t>
  </si>
  <si>
    <t>Вычесть все баллы, если не расчитано или рассчитано не верно)(X*10^y KOE/мл)</t>
  </si>
  <si>
    <t>Пробирка берется двумя пальцами, без помощи второй руки 0,1*6</t>
  </si>
  <si>
    <t>Наконечники дозаторов используются однократно, используются без контаминации 0,05*10</t>
  </si>
  <si>
    <t xml:space="preserve">Представление результат </t>
  </si>
  <si>
    <t>Результат представлен с учетом перевода в литры</t>
  </si>
  <si>
    <t>Вычесть все баллы, если подсчет в пределах +-5 колоний</t>
  </si>
  <si>
    <t>Попадения результата в опорное значение</t>
  </si>
  <si>
    <t>вычесть все баллые, если не попали в заданные интервал показателя</t>
  </si>
  <si>
    <t>Посуда подобрана с учетом объема содержимого, предметные стекла соответсвующие и используются рационально 0,1*6(выбраны стерильные пробирки)</t>
  </si>
  <si>
    <t>Биологический и химический анализ</t>
  </si>
  <si>
    <t>Программирование и автоматизация</t>
  </si>
  <si>
    <t>Оборудование и инструмент для проведения технических работ, электрооборудования</t>
  </si>
  <si>
    <t>Контроль качества, нормативы и протоколы</t>
  </si>
  <si>
    <t>Вычесть все баллы если, взвешена неверная навеска; не количественный перенос навески в мерную колбу; и раствор не был перемешен или перемешан неверно</t>
  </si>
  <si>
    <t>Вычесть все баллы если, взвешена неверная навеска; не количественный перенос навески в мерную колбу и раствор не был перемешен или перемешан неверно</t>
  </si>
  <si>
    <t>Вычесть все баллы, если не были соблюдены временные промежутки и используемые обороты в работе. Временные отрезки зафиксированы в таблице</t>
  </si>
  <si>
    <t>Вычесть все баллы,если расчет доз коагулянта отсутсвует, или выполнен неверно</t>
  </si>
  <si>
    <t>Вычесть все баллы, если хотя бы один из растворов был переделан или была переделана навеска(перевзвешена)</t>
  </si>
  <si>
    <t>Хаотичное расположение оборудования и посуды на рабочем месте , разлив реактива (лужа)</t>
  </si>
  <si>
    <t>1/5 за каждую ошибку</t>
  </si>
  <si>
    <t>Выполнение работ в соответствии с Проф.практикой</t>
  </si>
  <si>
    <t>Регулирование выполнено не по расходу, либо наблюдается калебания 0-Не выполнялось;
0,5-Наблюдаются колебания системы более 0,01;
1-Полностью выполнено</t>
  </si>
  <si>
    <t>0-полностью не выполнена; 0,40-погрешность не более 0,1л/мин; 0,80-погрешность не более 0,05л/мин</t>
  </si>
  <si>
    <t>Подключение датчика давления в соответствии с электрической схемой подключения</t>
  </si>
  <si>
    <t>0,20 за каждый (всего 5)</t>
  </si>
  <si>
    <t>правильная сборка насоса 1/2 за каждый, при условии, что был разобран</t>
  </si>
  <si>
    <t>Вычесть все баллы, если разбор не полный</t>
  </si>
  <si>
    <t>Вычесть все баллы, если не выполнено, или выполнено не верно</t>
  </si>
  <si>
    <t>Вычесть все баллы, если рабочее место не  убрано, присутсвует мусор и обрезки</t>
  </si>
  <si>
    <t>Вычесть все баллы, если весь интрумент и старые компоненты не были возвращены на склад, в той же комплектации</t>
  </si>
  <si>
    <t>Возврат инструментов и старых компонентов на склад</t>
  </si>
  <si>
    <t>Полная сборка</t>
  </si>
  <si>
    <t>Вычесть все баллы, если задвижка собрана не полностью</t>
  </si>
  <si>
    <t>Наличие условных обозначений (В1,Т3) на чертеже водоснабжение, (К1) на чертеже водоотведение</t>
  </si>
  <si>
    <t>коллекторная группа установлена на чертеже</t>
  </si>
  <si>
    <t>Вычесть все баллы, если не было выполнено(время с момента контакта)</t>
  </si>
  <si>
    <t>Вычесть все баллы, если не закреплена, или закреплена не полностью</t>
  </si>
  <si>
    <t>Вычесть все баллы, если хотя бы 1 крепеж не соответсвует диаметру выбранной трубы</t>
  </si>
  <si>
    <t>Вычесть все баллы, если температура не соответствует</t>
  </si>
  <si>
    <t>Крепежи выбраны исходя из диаметра труб</t>
  </si>
  <si>
    <t>Система соответствует чертежу</t>
  </si>
  <si>
    <t>Система закреплена на стенде</t>
  </si>
  <si>
    <t>Выдержанно время нагрева и сварки</t>
  </si>
  <si>
    <t>Трубы соответствуют размерам и отрезаны ровно</t>
  </si>
  <si>
    <t>Обезжиривание труб</t>
  </si>
  <si>
    <t>Вычесть все баллы, если обезжирены не все трубы перед началом работы</t>
  </si>
  <si>
    <t xml:space="preserve">Пайка трубы и фитинга </t>
  </si>
  <si>
    <t>Вычесть все баллы, если пайка произведена не ровно, труба расплавлена</t>
  </si>
  <si>
    <t>Надеты перчатки, очки, респиратор. Работы производятся за верстаком</t>
  </si>
  <si>
    <t>"Региональный этап Чемпионата по профессиональному мастерству "Профессионалы"</t>
  </si>
  <si>
    <t>Водные технологии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</si>
</sst>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quotePrefix="1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">
    <cellStyle name="Обычный" xfId="0" builtinId="0"/>
    <cellStyle name="Обычный 2" xfId="2" xr:uid="{F690CF83-9BE6-45B1-9F97-AB12C55E3272}"/>
    <cellStyle name="Обычный 2 2" xfId="4" xr:uid="{ECBEA206-C6F2-4AF7-8955-9D61EB852010}"/>
    <cellStyle name="Обычный 3" xfId="3" xr:uid="{57A54F8E-82F8-4468-B94A-D3C89E64FB26}"/>
    <cellStyle name="Обычный 4" xfId="1" xr:uid="{46A7B933-2DD4-42E7-91B1-7F8F1292E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4"/>
  <sheetViews>
    <sheetView zoomScaleNormal="100" workbookViewId="0">
      <selection activeCell="D4" sqref="D4"/>
    </sheetView>
  </sheetViews>
  <sheetFormatPr defaultColWidth="11" defaultRowHeight="15.75" x14ac:dyDescent="0.25"/>
  <cols>
    <col min="1" max="1" width="6.875" style="12" customWidth="1"/>
    <col min="2" max="2" width="31" style="12" customWidth="1"/>
    <col min="3" max="3" width="7.875" style="12" bestFit="1" customWidth="1"/>
    <col min="4" max="4" width="34.625" style="23" customWidth="1"/>
    <col min="5" max="5" width="12.375" style="12" customWidth="1"/>
    <col min="6" max="6" width="33.875" style="23" customWidth="1"/>
    <col min="7" max="7" width="20.625" style="23" bestFit="1" customWidth="1"/>
    <col min="8" max="8" width="7.125" style="23" bestFit="1" customWidth="1"/>
    <col min="9" max="9" width="8.375" style="12" customWidth="1"/>
    <col min="10" max="10" width="11" style="12"/>
    <col min="11" max="16384" width="11" style="1"/>
  </cols>
  <sheetData>
    <row r="2" spans="1:10" ht="48.75" customHeight="1" x14ac:dyDescent="0.25">
      <c r="B2" s="24" t="s">
        <v>11</v>
      </c>
      <c r="D2" s="36" t="s">
        <v>306</v>
      </c>
      <c r="E2" s="25"/>
    </row>
    <row r="3" spans="1:10" ht="24" customHeight="1" x14ac:dyDescent="0.25">
      <c r="B3" s="24" t="s">
        <v>13</v>
      </c>
      <c r="D3" s="13" t="s">
        <v>307</v>
      </c>
      <c r="E3" s="25"/>
    </row>
    <row r="4" spans="1:10" x14ac:dyDescent="0.25">
      <c r="B4" s="24"/>
      <c r="D4" s="25"/>
      <c r="E4" s="25"/>
    </row>
    <row r="5" spans="1:10" s="2" customFormat="1" ht="33.950000000000003" customHeight="1" x14ac:dyDescent="0.25">
      <c r="A5" s="9" t="s">
        <v>1</v>
      </c>
      <c r="B5" s="9" t="s">
        <v>18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</row>
    <row r="6" spans="1:10" s="2" customForma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s="3" customFormat="1" x14ac:dyDescent="0.25">
      <c r="A7" s="14" t="s">
        <v>0</v>
      </c>
      <c r="B7" s="14" t="s">
        <v>81</v>
      </c>
      <c r="C7" s="14"/>
      <c r="D7" s="20"/>
      <c r="E7" s="14"/>
      <c r="F7" s="20"/>
      <c r="G7" s="20"/>
      <c r="H7" s="14"/>
      <c r="I7" s="26">
        <f>SUM(I8:I49)</f>
        <v>27</v>
      </c>
      <c r="J7" s="27"/>
    </row>
    <row r="8" spans="1:10" s="3" customFormat="1" x14ac:dyDescent="0.25">
      <c r="A8" s="15">
        <v>1</v>
      </c>
      <c r="B8" s="15" t="s">
        <v>19</v>
      </c>
      <c r="C8" s="15"/>
      <c r="D8" s="15"/>
      <c r="E8" s="15"/>
      <c r="F8" s="15"/>
      <c r="G8" s="15"/>
      <c r="H8" s="15"/>
      <c r="I8" s="4"/>
      <c r="J8" s="27"/>
    </row>
    <row r="9" spans="1:10" s="3" customFormat="1" ht="31.5" x14ac:dyDescent="0.25">
      <c r="A9" s="15"/>
      <c r="B9" s="15"/>
      <c r="C9" s="15" t="s">
        <v>5</v>
      </c>
      <c r="D9" s="7" t="s">
        <v>20</v>
      </c>
      <c r="E9" s="7" t="s">
        <v>21</v>
      </c>
      <c r="F9" s="7" t="s">
        <v>22</v>
      </c>
      <c r="G9" s="15"/>
      <c r="H9" s="15">
        <v>1</v>
      </c>
      <c r="I9" s="4">
        <v>0.5</v>
      </c>
      <c r="J9" s="27"/>
    </row>
    <row r="10" spans="1:10" s="3" customFormat="1" ht="31.5" x14ac:dyDescent="0.25">
      <c r="A10" s="15"/>
      <c r="B10" s="15"/>
      <c r="C10" s="15" t="s">
        <v>5</v>
      </c>
      <c r="D10" s="7" t="s">
        <v>23</v>
      </c>
      <c r="E10" s="7" t="s">
        <v>21</v>
      </c>
      <c r="F10" s="7" t="s">
        <v>24</v>
      </c>
      <c r="G10" s="15"/>
      <c r="H10" s="15">
        <v>1</v>
      </c>
      <c r="I10" s="4">
        <v>0.5</v>
      </c>
      <c r="J10" s="27"/>
    </row>
    <row r="11" spans="1:10" s="3" customFormat="1" ht="47.25" x14ac:dyDescent="0.25">
      <c r="A11" s="15"/>
      <c r="B11" s="15"/>
      <c r="C11" s="15" t="s">
        <v>5</v>
      </c>
      <c r="D11" s="7" t="s">
        <v>25</v>
      </c>
      <c r="E11" s="7" t="s">
        <v>21</v>
      </c>
      <c r="F11" s="7" t="s">
        <v>26</v>
      </c>
      <c r="G11" s="15"/>
      <c r="H11" s="15">
        <v>2</v>
      </c>
      <c r="I11" s="4">
        <v>0.5</v>
      </c>
      <c r="J11" s="27"/>
    </row>
    <row r="12" spans="1:10" s="3" customFormat="1" ht="47.25" x14ac:dyDescent="0.25">
      <c r="A12" s="15"/>
      <c r="B12" s="15"/>
      <c r="C12" s="15" t="s">
        <v>5</v>
      </c>
      <c r="D12" s="7" t="s">
        <v>27</v>
      </c>
      <c r="E12" s="7" t="s">
        <v>21</v>
      </c>
      <c r="F12" s="7" t="s">
        <v>28</v>
      </c>
      <c r="G12" s="15"/>
      <c r="H12" s="15">
        <v>1</v>
      </c>
      <c r="I12" s="4">
        <v>0.5</v>
      </c>
      <c r="J12" s="27"/>
    </row>
    <row r="13" spans="1:10" s="3" customFormat="1" ht="63" x14ac:dyDescent="0.25">
      <c r="A13" s="15"/>
      <c r="B13" s="15"/>
      <c r="C13" s="15" t="s">
        <v>5</v>
      </c>
      <c r="D13" s="7" t="s">
        <v>29</v>
      </c>
      <c r="E13" s="7" t="s">
        <v>21</v>
      </c>
      <c r="F13" s="7" t="s">
        <v>274</v>
      </c>
      <c r="G13" s="6"/>
      <c r="H13" s="15">
        <v>2</v>
      </c>
      <c r="I13" s="4">
        <v>0.5</v>
      </c>
      <c r="J13" s="27"/>
    </row>
    <row r="14" spans="1:10" s="3" customFormat="1" ht="47.25" x14ac:dyDescent="0.25">
      <c r="A14" s="15"/>
      <c r="B14" s="15"/>
      <c r="C14" s="15" t="s">
        <v>5</v>
      </c>
      <c r="D14" s="7" t="s">
        <v>30</v>
      </c>
      <c r="E14" s="7" t="s">
        <v>21</v>
      </c>
      <c r="F14" s="7" t="s">
        <v>31</v>
      </c>
      <c r="G14" s="6"/>
      <c r="H14" s="15">
        <v>1</v>
      </c>
      <c r="I14" s="4">
        <v>0.5</v>
      </c>
      <c r="J14" s="27"/>
    </row>
    <row r="15" spans="1:10" s="3" customFormat="1" ht="47.25" x14ac:dyDescent="0.25">
      <c r="A15" s="15"/>
      <c r="B15" s="15"/>
      <c r="C15" s="15" t="s">
        <v>5</v>
      </c>
      <c r="D15" s="7" t="s">
        <v>32</v>
      </c>
      <c r="E15" s="7" t="s">
        <v>21</v>
      </c>
      <c r="F15" s="7" t="s">
        <v>24</v>
      </c>
      <c r="G15" s="6"/>
      <c r="H15" s="15">
        <v>2</v>
      </c>
      <c r="I15" s="4">
        <v>0.5</v>
      </c>
      <c r="J15" s="27"/>
    </row>
    <row r="16" spans="1:10" s="3" customFormat="1" ht="31.5" x14ac:dyDescent="0.25">
      <c r="A16" s="15"/>
      <c r="B16" s="15"/>
      <c r="C16" s="16" t="s">
        <v>6</v>
      </c>
      <c r="D16" s="7" t="s">
        <v>33</v>
      </c>
      <c r="E16" s="7" t="s">
        <v>21</v>
      </c>
      <c r="F16" s="7" t="s">
        <v>21</v>
      </c>
      <c r="G16" s="28"/>
      <c r="H16" s="15">
        <v>1</v>
      </c>
      <c r="I16" s="4">
        <v>1</v>
      </c>
      <c r="J16" s="27"/>
    </row>
    <row r="17" spans="1:10" s="3" customFormat="1" ht="47.25" x14ac:dyDescent="0.25">
      <c r="A17" s="15"/>
      <c r="B17" s="15"/>
      <c r="C17" s="15"/>
      <c r="D17" s="7" t="s">
        <v>21</v>
      </c>
      <c r="E17" s="7">
        <v>0</v>
      </c>
      <c r="F17" s="7" t="s">
        <v>275</v>
      </c>
      <c r="G17" s="6"/>
      <c r="H17" s="15"/>
      <c r="I17" s="4"/>
      <c r="J17" s="27"/>
    </row>
    <row r="18" spans="1:10" s="3" customFormat="1" ht="63" x14ac:dyDescent="0.25">
      <c r="A18" s="15"/>
      <c r="B18" s="15"/>
      <c r="C18" s="15"/>
      <c r="D18" s="7" t="s">
        <v>21</v>
      </c>
      <c r="E18" s="7">
        <v>1</v>
      </c>
      <c r="F18" s="7" t="s">
        <v>34</v>
      </c>
      <c r="G18" s="6"/>
      <c r="H18" s="15"/>
      <c r="I18" s="4"/>
      <c r="J18" s="27"/>
    </row>
    <row r="19" spans="1:10" s="3" customFormat="1" ht="47.25" x14ac:dyDescent="0.25">
      <c r="A19" s="15"/>
      <c r="B19" s="15"/>
      <c r="C19" s="15"/>
      <c r="D19" s="7" t="s">
        <v>21</v>
      </c>
      <c r="E19" s="7">
        <v>2</v>
      </c>
      <c r="F19" s="7" t="s">
        <v>35</v>
      </c>
      <c r="G19" s="6"/>
      <c r="H19" s="15"/>
      <c r="I19" s="4"/>
      <c r="J19" s="27"/>
    </row>
    <row r="20" spans="1:10" s="3" customFormat="1" ht="47.25" x14ac:dyDescent="0.25">
      <c r="A20" s="15"/>
      <c r="B20" s="15"/>
      <c r="C20" s="15"/>
      <c r="D20" s="7" t="s">
        <v>21</v>
      </c>
      <c r="E20" s="7">
        <v>3</v>
      </c>
      <c r="F20" s="7" t="s">
        <v>36</v>
      </c>
      <c r="G20" s="6"/>
      <c r="H20" s="15"/>
      <c r="I20" s="4"/>
      <c r="J20" s="27"/>
    </row>
    <row r="21" spans="1:10" s="3" customFormat="1" x14ac:dyDescent="0.25">
      <c r="A21" s="15">
        <v>2</v>
      </c>
      <c r="B21" s="15" t="s">
        <v>37</v>
      </c>
      <c r="C21" s="15"/>
      <c r="D21" s="15"/>
      <c r="E21" s="15"/>
      <c r="F21" s="15"/>
      <c r="G21" s="15"/>
      <c r="H21" s="15"/>
      <c r="I21" s="4"/>
      <c r="J21" s="27"/>
    </row>
    <row r="22" spans="1:10" s="3" customFormat="1" ht="47.25" x14ac:dyDescent="0.25">
      <c r="A22" s="15"/>
      <c r="B22" s="15"/>
      <c r="C22" s="15" t="s">
        <v>5</v>
      </c>
      <c r="D22" s="7" t="s">
        <v>38</v>
      </c>
      <c r="E22" s="7" t="s">
        <v>21</v>
      </c>
      <c r="F22" s="7" t="s">
        <v>39</v>
      </c>
      <c r="G22" s="15"/>
      <c r="H22" s="15">
        <v>3</v>
      </c>
      <c r="I22" s="5">
        <v>0.6</v>
      </c>
      <c r="J22" s="27"/>
    </row>
    <row r="23" spans="1:10" s="3" customFormat="1" ht="47.25" x14ac:dyDescent="0.25">
      <c r="A23" s="15"/>
      <c r="B23" s="15"/>
      <c r="C23" s="15" t="s">
        <v>5</v>
      </c>
      <c r="D23" s="7" t="s">
        <v>40</v>
      </c>
      <c r="E23" s="7" t="s">
        <v>21</v>
      </c>
      <c r="F23" s="7" t="s">
        <v>41</v>
      </c>
      <c r="G23" s="15"/>
      <c r="H23" s="15">
        <v>2</v>
      </c>
      <c r="I23" s="5">
        <v>1</v>
      </c>
      <c r="J23" s="27"/>
    </row>
    <row r="24" spans="1:10" s="3" customFormat="1" ht="63" x14ac:dyDescent="0.25">
      <c r="A24" s="15"/>
      <c r="B24" s="15"/>
      <c r="C24" s="15" t="s">
        <v>5</v>
      </c>
      <c r="D24" s="7" t="s">
        <v>42</v>
      </c>
      <c r="E24" s="7" t="s">
        <v>21</v>
      </c>
      <c r="F24" s="7" t="s">
        <v>43</v>
      </c>
      <c r="G24" s="15"/>
      <c r="H24" s="15">
        <v>3</v>
      </c>
      <c r="I24" s="5">
        <v>1</v>
      </c>
      <c r="J24" s="27"/>
    </row>
    <row r="25" spans="1:10" s="3" customFormat="1" ht="78.75" x14ac:dyDescent="0.25">
      <c r="A25" s="15"/>
      <c r="B25" s="15"/>
      <c r="C25" s="15" t="s">
        <v>5</v>
      </c>
      <c r="D25" s="7" t="s">
        <v>44</v>
      </c>
      <c r="E25" s="7" t="s">
        <v>21</v>
      </c>
      <c r="F25" s="7" t="s">
        <v>45</v>
      </c>
      <c r="G25" s="15"/>
      <c r="H25" s="15">
        <v>2</v>
      </c>
      <c r="I25" s="5">
        <v>1</v>
      </c>
      <c r="J25" s="27"/>
    </row>
    <row r="26" spans="1:10" s="3" customFormat="1" ht="78.75" x14ac:dyDescent="0.25">
      <c r="A26" s="15"/>
      <c r="B26" s="15"/>
      <c r="C26" s="15" t="s">
        <v>5</v>
      </c>
      <c r="D26" s="7" t="s">
        <v>76</v>
      </c>
      <c r="E26" s="7"/>
      <c r="F26" s="7" t="s">
        <v>270</v>
      </c>
      <c r="G26" s="15"/>
      <c r="H26" s="15">
        <v>2</v>
      </c>
      <c r="I26" s="5">
        <v>0.5</v>
      </c>
      <c r="J26" s="27"/>
    </row>
    <row r="27" spans="1:10" s="3" customFormat="1" ht="78.75" x14ac:dyDescent="0.25">
      <c r="A27" s="15"/>
      <c r="B27" s="15"/>
      <c r="C27" s="15" t="s">
        <v>5</v>
      </c>
      <c r="D27" s="7" t="s">
        <v>77</v>
      </c>
      <c r="E27" s="7"/>
      <c r="F27" s="7" t="s">
        <v>270</v>
      </c>
      <c r="G27" s="15"/>
      <c r="H27" s="15">
        <v>2</v>
      </c>
      <c r="I27" s="5">
        <v>0.5</v>
      </c>
      <c r="J27" s="27"/>
    </row>
    <row r="28" spans="1:10" s="3" customFormat="1" ht="78.75" x14ac:dyDescent="0.25">
      <c r="A28" s="15"/>
      <c r="B28" s="15"/>
      <c r="C28" s="15" t="s">
        <v>5</v>
      </c>
      <c r="D28" s="7" t="s">
        <v>46</v>
      </c>
      <c r="E28" s="7"/>
      <c r="F28" s="7" t="s">
        <v>271</v>
      </c>
      <c r="G28" s="15"/>
      <c r="H28" s="15">
        <v>2</v>
      </c>
      <c r="I28" s="5">
        <v>0.5</v>
      </c>
      <c r="J28" s="27"/>
    </row>
    <row r="29" spans="1:10" s="3" customFormat="1" ht="78.75" x14ac:dyDescent="0.25">
      <c r="A29" s="15"/>
      <c r="B29" s="15"/>
      <c r="C29" s="15" t="s">
        <v>5</v>
      </c>
      <c r="D29" s="7" t="s">
        <v>47</v>
      </c>
      <c r="E29" s="7"/>
      <c r="F29" s="7" t="s">
        <v>48</v>
      </c>
      <c r="G29" s="15"/>
      <c r="H29" s="15">
        <v>2</v>
      </c>
      <c r="I29" s="5">
        <v>0.5</v>
      </c>
      <c r="J29" s="27"/>
    </row>
    <row r="30" spans="1:10" s="3" customFormat="1" ht="47.25" x14ac:dyDescent="0.25">
      <c r="A30" s="15"/>
      <c r="B30" s="15"/>
      <c r="C30" s="15" t="s">
        <v>5</v>
      </c>
      <c r="D30" s="7" t="s">
        <v>49</v>
      </c>
      <c r="E30" s="7" t="s">
        <v>21</v>
      </c>
      <c r="F30" s="7" t="s">
        <v>78</v>
      </c>
      <c r="G30" s="15"/>
      <c r="H30" s="15">
        <v>2</v>
      </c>
      <c r="I30" s="5">
        <v>0.9</v>
      </c>
      <c r="J30" s="27"/>
    </row>
    <row r="31" spans="1:10" s="3" customFormat="1" ht="47.25" x14ac:dyDescent="0.25">
      <c r="A31" s="15"/>
      <c r="B31" s="15"/>
      <c r="C31" s="15" t="s">
        <v>5</v>
      </c>
      <c r="D31" s="7" t="s">
        <v>50</v>
      </c>
      <c r="E31" s="7" t="s">
        <v>21</v>
      </c>
      <c r="F31" s="7" t="s">
        <v>250</v>
      </c>
      <c r="G31" s="15"/>
      <c r="H31" s="15">
        <v>2</v>
      </c>
      <c r="I31" s="5">
        <v>0.5</v>
      </c>
      <c r="J31" s="27"/>
    </row>
    <row r="32" spans="1:10" s="3" customFormat="1" ht="63" x14ac:dyDescent="0.25">
      <c r="A32" s="15"/>
      <c r="B32" s="15"/>
      <c r="C32" s="15" t="s">
        <v>5</v>
      </c>
      <c r="D32" s="7" t="s">
        <v>51</v>
      </c>
      <c r="E32" s="7" t="s">
        <v>21</v>
      </c>
      <c r="F32" s="7" t="s">
        <v>52</v>
      </c>
      <c r="G32" s="15"/>
      <c r="H32" s="15">
        <v>2</v>
      </c>
      <c r="I32" s="5">
        <v>0.3</v>
      </c>
      <c r="J32" s="27"/>
    </row>
    <row r="33" spans="1:10" s="3" customFormat="1" ht="63" x14ac:dyDescent="0.25">
      <c r="A33" s="15"/>
      <c r="B33" s="15"/>
      <c r="C33" s="15" t="s">
        <v>5</v>
      </c>
      <c r="D33" s="7" t="s">
        <v>53</v>
      </c>
      <c r="E33" s="7" t="s">
        <v>21</v>
      </c>
      <c r="F33" s="7" t="s">
        <v>54</v>
      </c>
      <c r="G33" s="15"/>
      <c r="H33" s="15">
        <v>1</v>
      </c>
      <c r="I33" s="5">
        <v>0.3</v>
      </c>
      <c r="J33" s="27"/>
    </row>
    <row r="34" spans="1:10" s="3" customFormat="1" ht="63" x14ac:dyDescent="0.25">
      <c r="A34" s="15"/>
      <c r="B34" s="15"/>
      <c r="C34" s="15" t="s">
        <v>5</v>
      </c>
      <c r="D34" s="7" t="s">
        <v>55</v>
      </c>
      <c r="E34" s="7"/>
      <c r="F34" s="7" t="s">
        <v>56</v>
      </c>
      <c r="G34" s="15"/>
      <c r="H34" s="15">
        <v>2</v>
      </c>
      <c r="I34" s="5">
        <v>0.4</v>
      </c>
      <c r="J34" s="27"/>
    </row>
    <row r="35" spans="1:10" s="3" customFormat="1" ht="47.25" x14ac:dyDescent="0.25">
      <c r="A35" s="15"/>
      <c r="B35" s="15"/>
      <c r="C35" s="15" t="s">
        <v>5</v>
      </c>
      <c r="D35" s="7" t="s">
        <v>253</v>
      </c>
      <c r="E35" s="7"/>
      <c r="F35" s="7" t="s">
        <v>57</v>
      </c>
      <c r="G35" s="15"/>
      <c r="H35" s="15">
        <v>2</v>
      </c>
      <c r="I35" s="5">
        <v>0.4</v>
      </c>
      <c r="J35" s="27"/>
    </row>
    <row r="36" spans="1:10" s="3" customFormat="1" ht="47.25" x14ac:dyDescent="0.25">
      <c r="A36" s="15"/>
      <c r="B36" s="15"/>
      <c r="C36" s="15" t="s">
        <v>5</v>
      </c>
      <c r="D36" s="7" t="s">
        <v>254</v>
      </c>
      <c r="E36" s="7"/>
      <c r="F36" s="7" t="s">
        <v>57</v>
      </c>
      <c r="G36" s="15"/>
      <c r="H36" s="15">
        <v>2</v>
      </c>
      <c r="I36" s="5">
        <v>0.4</v>
      </c>
      <c r="J36" s="27"/>
    </row>
    <row r="37" spans="1:10" s="3" customFormat="1" ht="31.5" x14ac:dyDescent="0.25">
      <c r="A37" s="15"/>
      <c r="B37" s="15"/>
      <c r="C37" s="15" t="s">
        <v>5</v>
      </c>
      <c r="D37" s="7" t="s">
        <v>58</v>
      </c>
      <c r="E37" s="7"/>
      <c r="F37" s="7" t="s">
        <v>59</v>
      </c>
      <c r="G37" s="15"/>
      <c r="H37" s="15">
        <v>2</v>
      </c>
      <c r="I37" s="5">
        <v>0.4</v>
      </c>
      <c r="J37" s="27"/>
    </row>
    <row r="38" spans="1:10" ht="31.5" x14ac:dyDescent="0.25">
      <c r="A38" s="15"/>
      <c r="B38" s="15"/>
      <c r="C38" s="15" t="s">
        <v>5</v>
      </c>
      <c r="D38" s="7" t="s">
        <v>60</v>
      </c>
      <c r="E38" s="7"/>
      <c r="F38" s="7" t="s">
        <v>59</v>
      </c>
      <c r="G38" s="15"/>
      <c r="H38" s="15">
        <v>2</v>
      </c>
      <c r="I38" s="5">
        <v>0.5</v>
      </c>
    </row>
    <row r="39" spans="1:10" ht="78.75" x14ac:dyDescent="0.25">
      <c r="A39" s="15"/>
      <c r="B39" s="15"/>
      <c r="C39" s="15" t="s">
        <v>5</v>
      </c>
      <c r="D39" s="7" t="s">
        <v>61</v>
      </c>
      <c r="E39" s="7"/>
      <c r="F39" s="7" t="s">
        <v>272</v>
      </c>
      <c r="G39" s="15"/>
      <c r="H39" s="15">
        <v>2</v>
      </c>
      <c r="I39" s="5">
        <v>1</v>
      </c>
    </row>
    <row r="40" spans="1:10" ht="94.5" x14ac:dyDescent="0.25">
      <c r="A40" s="15"/>
      <c r="B40" s="15"/>
      <c r="C40" s="15" t="s">
        <v>5</v>
      </c>
      <c r="D40" s="7" t="s">
        <v>62</v>
      </c>
      <c r="E40" s="7" t="s">
        <v>21</v>
      </c>
      <c r="F40" s="7" t="s">
        <v>251</v>
      </c>
      <c r="G40" s="15"/>
      <c r="H40" s="15">
        <v>2</v>
      </c>
      <c r="I40" s="5">
        <v>1</v>
      </c>
    </row>
    <row r="41" spans="1:10" ht="78.75" x14ac:dyDescent="0.25">
      <c r="A41" s="15"/>
      <c r="B41" s="15"/>
      <c r="C41" s="15" t="s">
        <v>5</v>
      </c>
      <c r="D41" s="7" t="s">
        <v>63</v>
      </c>
      <c r="E41" s="7"/>
      <c r="F41" s="7" t="s">
        <v>252</v>
      </c>
      <c r="G41" s="15"/>
      <c r="H41" s="15">
        <v>2</v>
      </c>
      <c r="I41" s="5">
        <v>1.4</v>
      </c>
    </row>
    <row r="42" spans="1:10" ht="47.25" x14ac:dyDescent="0.25">
      <c r="A42" s="15"/>
      <c r="B42" s="15"/>
      <c r="C42" s="15" t="s">
        <v>5</v>
      </c>
      <c r="D42" s="7" t="s">
        <v>64</v>
      </c>
      <c r="E42" s="7"/>
      <c r="F42" s="7" t="s">
        <v>65</v>
      </c>
      <c r="G42" s="15"/>
      <c r="H42" s="15">
        <v>2</v>
      </c>
      <c r="I42" s="5">
        <v>1.4</v>
      </c>
    </row>
    <row r="43" spans="1:10" ht="31.5" x14ac:dyDescent="0.25">
      <c r="A43" s="15">
        <v>3</v>
      </c>
      <c r="B43" s="6" t="s">
        <v>66</v>
      </c>
      <c r="C43" s="15"/>
      <c r="D43" s="15"/>
      <c r="E43" s="15"/>
      <c r="F43" s="15"/>
      <c r="G43" s="15"/>
      <c r="H43" s="15"/>
      <c r="I43" s="4"/>
    </row>
    <row r="44" spans="1:10" ht="47.25" x14ac:dyDescent="0.25">
      <c r="A44" s="15"/>
      <c r="B44" s="15"/>
      <c r="C44" s="15" t="s">
        <v>5</v>
      </c>
      <c r="D44" s="7" t="s">
        <v>79</v>
      </c>
      <c r="E44" s="7"/>
      <c r="F44" s="7" t="s">
        <v>80</v>
      </c>
      <c r="G44" s="6"/>
      <c r="H44" s="15">
        <v>5</v>
      </c>
      <c r="I44" s="4">
        <v>1</v>
      </c>
    </row>
    <row r="45" spans="1:10" ht="31.5" x14ac:dyDescent="0.25">
      <c r="A45" s="15"/>
      <c r="B45" s="15"/>
      <c r="C45" s="15" t="s">
        <v>5</v>
      </c>
      <c r="D45" s="7" t="s">
        <v>68</v>
      </c>
      <c r="E45" s="7"/>
      <c r="F45" s="7" t="s">
        <v>67</v>
      </c>
      <c r="G45" s="28"/>
      <c r="H45" s="15">
        <v>5</v>
      </c>
      <c r="I45" s="4">
        <v>1</v>
      </c>
    </row>
    <row r="46" spans="1:10" ht="47.25" x14ac:dyDescent="0.25">
      <c r="A46" s="15"/>
      <c r="B46" s="15"/>
      <c r="C46" s="15" t="s">
        <v>5</v>
      </c>
      <c r="D46" s="7" t="s">
        <v>69</v>
      </c>
      <c r="E46" s="7"/>
      <c r="F46" s="7" t="s">
        <v>273</v>
      </c>
      <c r="G46" s="6"/>
      <c r="H46" s="15">
        <v>5</v>
      </c>
      <c r="I46" s="4">
        <v>1</v>
      </c>
    </row>
    <row r="47" spans="1:10" ht="31.5" x14ac:dyDescent="0.25">
      <c r="A47" s="15"/>
      <c r="B47" s="15"/>
      <c r="C47" s="15" t="s">
        <v>5</v>
      </c>
      <c r="D47" s="7" t="s">
        <v>70</v>
      </c>
      <c r="E47" s="7"/>
      <c r="F47" s="7" t="s">
        <v>71</v>
      </c>
      <c r="G47" s="6"/>
      <c r="H47" s="15">
        <v>5</v>
      </c>
      <c r="I47" s="4">
        <v>1</v>
      </c>
    </row>
    <row r="48" spans="1:10" x14ac:dyDescent="0.25">
      <c r="A48" s="15"/>
      <c r="B48" s="15"/>
      <c r="C48" s="15" t="s">
        <v>5</v>
      </c>
      <c r="D48" s="7" t="s">
        <v>72</v>
      </c>
      <c r="E48" s="7"/>
      <c r="F48" s="7" t="s">
        <v>73</v>
      </c>
      <c r="G48" s="6"/>
      <c r="H48" s="15">
        <v>5</v>
      </c>
      <c r="I48" s="4">
        <v>2</v>
      </c>
    </row>
    <row r="49" spans="1:10" ht="63" x14ac:dyDescent="0.25">
      <c r="A49" s="15"/>
      <c r="B49" s="15"/>
      <c r="C49" s="15" t="s">
        <v>5</v>
      </c>
      <c r="D49" s="7" t="s">
        <v>74</v>
      </c>
      <c r="E49" s="7" t="s">
        <v>21</v>
      </c>
      <c r="F49" s="7" t="s">
        <v>75</v>
      </c>
      <c r="G49" s="6"/>
      <c r="H49" s="15">
        <v>5</v>
      </c>
      <c r="I49" s="4">
        <v>2</v>
      </c>
    </row>
    <row r="50" spans="1:10" s="3" customFormat="1" x14ac:dyDescent="0.25">
      <c r="A50" s="14" t="s">
        <v>9</v>
      </c>
      <c r="B50" s="29" t="s">
        <v>82</v>
      </c>
      <c r="C50" s="29"/>
      <c r="D50" s="29"/>
      <c r="E50" s="29"/>
      <c r="F50" s="29"/>
      <c r="G50" s="29"/>
      <c r="H50" s="29"/>
      <c r="I50" s="26">
        <f>SUM(I51:I63)</f>
        <v>8</v>
      </c>
      <c r="J50" s="27"/>
    </row>
    <row r="51" spans="1:10" s="3" customFormat="1" ht="31.5" x14ac:dyDescent="0.25">
      <c r="A51" s="15">
        <v>1</v>
      </c>
      <c r="B51" s="7" t="s">
        <v>83</v>
      </c>
      <c r="C51" s="17"/>
      <c r="D51" s="18"/>
      <c r="E51" s="18"/>
      <c r="F51" s="7"/>
      <c r="G51" s="7"/>
      <c r="H51" s="7"/>
      <c r="I51" s="19"/>
      <c r="J51" s="27"/>
    </row>
    <row r="52" spans="1:10" s="3" customFormat="1" ht="31.5" x14ac:dyDescent="0.25">
      <c r="A52" s="17"/>
      <c r="B52" s="17"/>
      <c r="C52" s="7" t="s">
        <v>5</v>
      </c>
      <c r="D52" s="7" t="s">
        <v>84</v>
      </c>
      <c r="E52" s="18"/>
      <c r="F52" s="7" t="s">
        <v>305</v>
      </c>
      <c r="G52" s="7"/>
      <c r="H52" s="7">
        <v>1</v>
      </c>
      <c r="I52" s="5">
        <v>0.4</v>
      </c>
      <c r="J52" s="27"/>
    </row>
    <row r="53" spans="1:10" s="3" customFormat="1" ht="31.5" x14ac:dyDescent="0.25">
      <c r="A53" s="17"/>
      <c r="B53" s="17"/>
      <c r="C53" s="7" t="s">
        <v>5</v>
      </c>
      <c r="D53" s="7" t="s">
        <v>85</v>
      </c>
      <c r="E53" s="18"/>
      <c r="F53" s="7"/>
      <c r="G53" s="7"/>
      <c r="H53" s="7">
        <v>1</v>
      </c>
      <c r="I53" s="5">
        <v>0.4</v>
      </c>
      <c r="J53" s="27"/>
    </row>
    <row r="54" spans="1:10" s="3" customFormat="1" x14ac:dyDescent="0.25">
      <c r="A54" s="15">
        <v>2</v>
      </c>
      <c r="B54" s="15" t="s">
        <v>37</v>
      </c>
      <c r="C54" s="7"/>
      <c r="D54" s="7"/>
      <c r="E54" s="18"/>
      <c r="F54" s="7"/>
      <c r="G54" s="7"/>
      <c r="H54" s="7"/>
      <c r="I54" s="5"/>
      <c r="J54" s="27"/>
    </row>
    <row r="55" spans="1:10" s="3" customFormat="1" ht="31.5" x14ac:dyDescent="0.25">
      <c r="A55" s="17"/>
      <c r="B55" s="17"/>
      <c r="C55" s="7" t="s">
        <v>5</v>
      </c>
      <c r="D55" s="7" t="s">
        <v>86</v>
      </c>
      <c r="E55" s="18"/>
      <c r="F55" s="7" t="s">
        <v>295</v>
      </c>
      <c r="G55" s="7"/>
      <c r="H55" s="7">
        <v>1</v>
      </c>
      <c r="I55" s="5">
        <v>0.7</v>
      </c>
      <c r="J55" s="27"/>
    </row>
    <row r="56" spans="1:10" s="3" customFormat="1" ht="31.5" x14ac:dyDescent="0.25">
      <c r="A56" s="17"/>
      <c r="B56" s="17"/>
      <c r="C56" s="7" t="s">
        <v>5</v>
      </c>
      <c r="D56" s="7" t="s">
        <v>300</v>
      </c>
      <c r="E56" s="18"/>
      <c r="F56" s="7" t="s">
        <v>73</v>
      </c>
      <c r="G56" s="7"/>
      <c r="H56" s="7">
        <v>4</v>
      </c>
      <c r="I56" s="5">
        <v>0.6</v>
      </c>
      <c r="J56" s="27"/>
    </row>
    <row r="57" spans="1:10" s="3" customFormat="1" ht="31.5" x14ac:dyDescent="0.25">
      <c r="A57" s="17"/>
      <c r="B57" s="17"/>
      <c r="C57" s="7" t="s">
        <v>5</v>
      </c>
      <c r="D57" s="7" t="s">
        <v>301</v>
      </c>
      <c r="E57" s="18"/>
      <c r="F57" s="7" t="s">
        <v>302</v>
      </c>
      <c r="G57" s="7"/>
      <c r="H57" s="7">
        <v>4</v>
      </c>
      <c r="I57" s="5">
        <v>1</v>
      </c>
      <c r="J57" s="27"/>
    </row>
    <row r="58" spans="1:10" s="3" customFormat="1" ht="31.5" x14ac:dyDescent="0.25">
      <c r="A58" s="17"/>
      <c r="B58" s="17"/>
      <c r="C58" s="7" t="s">
        <v>5</v>
      </c>
      <c r="D58" s="7" t="s">
        <v>87</v>
      </c>
      <c r="E58" s="18"/>
      <c r="F58" s="7" t="s">
        <v>73</v>
      </c>
      <c r="G58" s="7"/>
      <c r="H58" s="7">
        <v>4</v>
      </c>
      <c r="I58" s="5">
        <v>0.8</v>
      </c>
      <c r="J58" s="27"/>
    </row>
    <row r="59" spans="1:10" s="3" customFormat="1" ht="47.25" x14ac:dyDescent="0.25">
      <c r="A59" s="15"/>
      <c r="B59" s="7"/>
      <c r="C59" s="7" t="s">
        <v>5</v>
      </c>
      <c r="D59" s="7" t="s">
        <v>299</v>
      </c>
      <c r="E59" s="7"/>
      <c r="F59" s="7" t="s">
        <v>292</v>
      </c>
      <c r="G59" s="7"/>
      <c r="H59" s="7">
        <v>4</v>
      </c>
      <c r="I59" s="5">
        <v>0.5</v>
      </c>
      <c r="J59" s="27"/>
    </row>
    <row r="60" spans="1:10" s="3" customFormat="1" ht="47.25" x14ac:dyDescent="0.25">
      <c r="A60" s="15"/>
      <c r="B60" s="7"/>
      <c r="C60" s="7" t="s">
        <v>5</v>
      </c>
      <c r="D60" s="7" t="s">
        <v>303</v>
      </c>
      <c r="E60" s="7"/>
      <c r="F60" s="7" t="s">
        <v>304</v>
      </c>
      <c r="G60" s="7"/>
      <c r="H60" s="7">
        <v>4</v>
      </c>
      <c r="I60" s="5">
        <v>1</v>
      </c>
      <c r="J60" s="27"/>
    </row>
    <row r="61" spans="1:10" s="3" customFormat="1" ht="47.25" x14ac:dyDescent="0.25">
      <c r="A61" s="15"/>
      <c r="B61" s="7"/>
      <c r="C61" s="7" t="s">
        <v>5</v>
      </c>
      <c r="D61" s="7" t="s">
        <v>296</v>
      </c>
      <c r="E61" s="7"/>
      <c r="F61" s="7" t="s">
        <v>294</v>
      </c>
      <c r="G61" s="7"/>
      <c r="H61" s="7">
        <v>4</v>
      </c>
      <c r="I61" s="5">
        <v>1</v>
      </c>
      <c r="J61" s="27"/>
    </row>
    <row r="62" spans="1:10" s="3" customFormat="1" ht="47.25" x14ac:dyDescent="0.25">
      <c r="A62" s="15"/>
      <c r="B62" s="7"/>
      <c r="C62" s="7" t="s">
        <v>5</v>
      </c>
      <c r="D62" s="7" t="s">
        <v>298</v>
      </c>
      <c r="E62" s="7"/>
      <c r="F62" s="7" t="s">
        <v>293</v>
      </c>
      <c r="G62" s="7"/>
      <c r="H62" s="7">
        <v>4</v>
      </c>
      <c r="I62" s="5">
        <v>1</v>
      </c>
      <c r="J62" s="27"/>
    </row>
    <row r="63" spans="1:10" s="3" customFormat="1" x14ac:dyDescent="0.25">
      <c r="A63" s="15"/>
      <c r="B63" s="7"/>
      <c r="C63" s="7" t="s">
        <v>5</v>
      </c>
      <c r="D63" s="7" t="s">
        <v>297</v>
      </c>
      <c r="E63" s="7"/>
      <c r="F63" s="7" t="s">
        <v>73</v>
      </c>
      <c r="G63" s="7"/>
      <c r="H63" s="7">
        <v>4</v>
      </c>
      <c r="I63" s="5">
        <v>0.6</v>
      </c>
      <c r="J63" s="27"/>
    </row>
    <row r="64" spans="1:10" s="3" customFormat="1" x14ac:dyDescent="0.25">
      <c r="A64" s="14" t="s">
        <v>10</v>
      </c>
      <c r="B64" s="29" t="s">
        <v>90</v>
      </c>
      <c r="C64" s="29"/>
      <c r="D64" s="29"/>
      <c r="E64" s="29"/>
      <c r="F64" s="29"/>
      <c r="G64" s="29"/>
      <c r="H64" s="29"/>
      <c r="I64" s="26">
        <f>SUM(I65:I94)</f>
        <v>13.000000000000004</v>
      </c>
      <c r="J64" s="27"/>
    </row>
    <row r="65" spans="1:10" s="3" customFormat="1" ht="31.5" x14ac:dyDescent="0.25">
      <c r="A65" s="15">
        <v>1</v>
      </c>
      <c r="B65" s="7" t="s">
        <v>83</v>
      </c>
      <c r="C65" s="7" t="s">
        <v>21</v>
      </c>
      <c r="D65" s="7" t="s">
        <v>21</v>
      </c>
      <c r="E65" s="7" t="s">
        <v>21</v>
      </c>
      <c r="F65" s="7" t="s">
        <v>21</v>
      </c>
      <c r="G65" s="7" t="s">
        <v>21</v>
      </c>
      <c r="H65" s="7" t="s">
        <v>21</v>
      </c>
      <c r="I65" s="7" t="s">
        <v>21</v>
      </c>
      <c r="J65" s="27"/>
    </row>
    <row r="66" spans="1:10" s="3" customFormat="1" ht="94.5" x14ac:dyDescent="0.25">
      <c r="A66" s="15"/>
      <c r="B66" s="7"/>
      <c r="C66" s="7" t="s">
        <v>5</v>
      </c>
      <c r="D66" s="7" t="s">
        <v>91</v>
      </c>
      <c r="E66" s="7"/>
      <c r="F66" s="7" t="s">
        <v>92</v>
      </c>
      <c r="G66" s="7"/>
      <c r="H66" s="7">
        <v>1</v>
      </c>
      <c r="I66" s="5">
        <v>0.5</v>
      </c>
      <c r="J66" s="27"/>
    </row>
    <row r="67" spans="1:10" s="3" customFormat="1" ht="126" x14ac:dyDescent="0.25">
      <c r="A67" s="15"/>
      <c r="B67" s="7"/>
      <c r="C67" s="7" t="s">
        <v>5</v>
      </c>
      <c r="D67" s="7" t="s">
        <v>93</v>
      </c>
      <c r="E67" s="7"/>
      <c r="F67" s="7" t="s">
        <v>131</v>
      </c>
      <c r="G67" s="7"/>
      <c r="H67" s="7">
        <v>1</v>
      </c>
      <c r="I67" s="5">
        <v>0.5</v>
      </c>
      <c r="J67" s="27"/>
    </row>
    <row r="68" spans="1:10" s="3" customFormat="1" ht="47.25" x14ac:dyDescent="0.25">
      <c r="A68" s="15"/>
      <c r="B68" s="7" t="s">
        <v>21</v>
      </c>
      <c r="C68" s="7" t="s">
        <v>5</v>
      </c>
      <c r="D68" s="7" t="s">
        <v>94</v>
      </c>
      <c r="E68" s="7"/>
      <c r="F68" s="7" t="s">
        <v>95</v>
      </c>
      <c r="G68" s="7" t="s">
        <v>21</v>
      </c>
      <c r="H68" s="7">
        <v>1</v>
      </c>
      <c r="I68" s="5">
        <v>0.5</v>
      </c>
      <c r="J68" s="27"/>
    </row>
    <row r="69" spans="1:10" s="3" customFormat="1" ht="31.5" x14ac:dyDescent="0.25">
      <c r="A69" s="15"/>
      <c r="B69" s="7" t="s">
        <v>21</v>
      </c>
      <c r="C69" s="7" t="s">
        <v>5</v>
      </c>
      <c r="D69" s="7" t="s">
        <v>96</v>
      </c>
      <c r="E69" s="7"/>
      <c r="F69" s="7" t="s">
        <v>97</v>
      </c>
      <c r="G69" s="7" t="s">
        <v>21</v>
      </c>
      <c r="H69" s="7">
        <v>1</v>
      </c>
      <c r="I69" s="5">
        <v>0.5</v>
      </c>
      <c r="J69" s="27"/>
    </row>
    <row r="70" spans="1:10" s="3" customFormat="1" ht="110.25" x14ac:dyDescent="0.25">
      <c r="A70" s="15"/>
      <c r="B70" s="7" t="s">
        <v>21</v>
      </c>
      <c r="C70" s="7" t="s">
        <v>5</v>
      </c>
      <c r="D70" s="7" t="s">
        <v>98</v>
      </c>
      <c r="E70" s="7"/>
      <c r="F70" s="7" t="s">
        <v>99</v>
      </c>
      <c r="G70" s="7" t="s">
        <v>21</v>
      </c>
      <c r="H70" s="7">
        <v>4</v>
      </c>
      <c r="I70" s="5">
        <v>2</v>
      </c>
      <c r="J70" s="27"/>
    </row>
    <row r="71" spans="1:10" s="3" customFormat="1" x14ac:dyDescent="0.25">
      <c r="A71" s="15">
        <v>2</v>
      </c>
      <c r="B71" s="7" t="s">
        <v>100</v>
      </c>
      <c r="C71" s="7" t="s">
        <v>21</v>
      </c>
      <c r="D71" s="7" t="s">
        <v>21</v>
      </c>
      <c r="E71" s="7" t="s">
        <v>21</v>
      </c>
      <c r="F71" s="7" t="s">
        <v>21</v>
      </c>
      <c r="G71" s="7" t="s">
        <v>21</v>
      </c>
      <c r="H71" s="7" t="s">
        <v>21</v>
      </c>
      <c r="I71" s="7" t="s">
        <v>21</v>
      </c>
      <c r="J71" s="27"/>
    </row>
    <row r="72" spans="1:10" s="3" customFormat="1" ht="78.75" x14ac:dyDescent="0.25">
      <c r="A72" s="15"/>
      <c r="B72" s="7" t="s">
        <v>21</v>
      </c>
      <c r="C72" s="7" t="s">
        <v>5</v>
      </c>
      <c r="D72" s="7" t="s">
        <v>101</v>
      </c>
      <c r="E72" s="7"/>
      <c r="F72" s="7" t="s">
        <v>249</v>
      </c>
      <c r="G72" s="7" t="s">
        <v>21</v>
      </c>
      <c r="H72" s="7">
        <v>4</v>
      </c>
      <c r="I72" s="5">
        <v>0.45</v>
      </c>
      <c r="J72" s="27"/>
    </row>
    <row r="73" spans="1:10" s="3" customFormat="1" ht="78.75" x14ac:dyDescent="0.25">
      <c r="A73" s="15"/>
      <c r="B73" s="7" t="s">
        <v>21</v>
      </c>
      <c r="C73" s="7" t="s">
        <v>5</v>
      </c>
      <c r="D73" s="7" t="s">
        <v>102</v>
      </c>
      <c r="E73" s="7"/>
      <c r="F73" s="7" t="s">
        <v>249</v>
      </c>
      <c r="G73" s="7" t="s">
        <v>21</v>
      </c>
      <c r="H73" s="7">
        <v>4</v>
      </c>
      <c r="I73" s="5">
        <v>0.45</v>
      </c>
      <c r="J73" s="27"/>
    </row>
    <row r="74" spans="1:10" s="3" customFormat="1" ht="31.5" x14ac:dyDescent="0.25">
      <c r="A74" s="15"/>
      <c r="B74" s="7" t="s">
        <v>21</v>
      </c>
      <c r="C74" s="7" t="s">
        <v>5</v>
      </c>
      <c r="D74" s="7" t="s">
        <v>103</v>
      </c>
      <c r="E74" s="7"/>
      <c r="F74" s="7" t="s">
        <v>104</v>
      </c>
      <c r="G74" s="7" t="s">
        <v>21</v>
      </c>
      <c r="H74" s="7">
        <v>4</v>
      </c>
      <c r="I74" s="5">
        <v>0.5</v>
      </c>
      <c r="J74" s="27"/>
    </row>
    <row r="75" spans="1:10" s="3" customFormat="1" ht="31.5" x14ac:dyDescent="0.25">
      <c r="A75" s="15"/>
      <c r="B75" s="7" t="s">
        <v>21</v>
      </c>
      <c r="C75" s="7" t="s">
        <v>5</v>
      </c>
      <c r="D75" s="7" t="s">
        <v>105</v>
      </c>
      <c r="E75" s="7"/>
      <c r="F75" s="7" t="s">
        <v>132</v>
      </c>
      <c r="G75" s="7" t="s">
        <v>21</v>
      </c>
      <c r="H75" s="7">
        <v>4</v>
      </c>
      <c r="I75" s="5">
        <v>0.45</v>
      </c>
      <c r="J75" s="27"/>
    </row>
    <row r="76" spans="1:10" s="3" customFormat="1" ht="31.5" x14ac:dyDescent="0.25">
      <c r="A76" s="15"/>
      <c r="B76" s="7" t="s">
        <v>21</v>
      </c>
      <c r="C76" s="7" t="s">
        <v>5</v>
      </c>
      <c r="D76" s="7" t="s">
        <v>106</v>
      </c>
      <c r="E76" s="7"/>
      <c r="F76" s="7" t="s">
        <v>133</v>
      </c>
      <c r="G76" s="7" t="s">
        <v>21</v>
      </c>
      <c r="H76" s="7">
        <v>4</v>
      </c>
      <c r="I76" s="5">
        <v>0.2</v>
      </c>
      <c r="J76" s="27"/>
    </row>
    <row r="77" spans="1:10" s="3" customFormat="1" x14ac:dyDescent="0.25">
      <c r="A77" s="15"/>
      <c r="B77" s="7" t="s">
        <v>21</v>
      </c>
      <c r="C77" s="7" t="s">
        <v>5</v>
      </c>
      <c r="D77" s="7" t="s">
        <v>107</v>
      </c>
      <c r="E77" s="7"/>
      <c r="F77" s="7" t="s">
        <v>108</v>
      </c>
      <c r="G77" s="7" t="s">
        <v>21</v>
      </c>
      <c r="H77" s="7">
        <v>1</v>
      </c>
      <c r="I77" s="5">
        <v>0.1</v>
      </c>
      <c r="J77" s="27"/>
    </row>
    <row r="78" spans="1:10" s="3" customFormat="1" ht="31.5" x14ac:dyDescent="0.25">
      <c r="A78" s="15"/>
      <c r="B78" s="7" t="s">
        <v>21</v>
      </c>
      <c r="C78" s="7" t="s">
        <v>5</v>
      </c>
      <c r="D78" s="7" t="s">
        <v>109</v>
      </c>
      <c r="E78" s="7"/>
      <c r="F78" s="7" t="s">
        <v>110</v>
      </c>
      <c r="G78" s="7" t="s">
        <v>21</v>
      </c>
      <c r="H78" s="7">
        <v>1</v>
      </c>
      <c r="I78" s="5">
        <v>0.2</v>
      </c>
      <c r="J78" s="27"/>
    </row>
    <row r="79" spans="1:10" ht="31.5" x14ac:dyDescent="0.25">
      <c r="A79" s="15"/>
      <c r="B79" s="7" t="s">
        <v>21</v>
      </c>
      <c r="C79" s="7" t="s">
        <v>5</v>
      </c>
      <c r="D79" s="7" t="s">
        <v>111</v>
      </c>
      <c r="E79" s="7"/>
      <c r="F79" s="7" t="s">
        <v>110</v>
      </c>
      <c r="G79" s="7" t="s">
        <v>21</v>
      </c>
      <c r="H79" s="7">
        <v>4</v>
      </c>
      <c r="I79" s="5">
        <v>0.2</v>
      </c>
    </row>
    <row r="80" spans="1:10" ht="47.25" x14ac:dyDescent="0.25">
      <c r="A80" s="15"/>
      <c r="B80" s="7"/>
      <c r="C80" s="7" t="s">
        <v>5</v>
      </c>
      <c r="D80" s="7" t="s">
        <v>112</v>
      </c>
      <c r="E80" s="7"/>
      <c r="F80" s="7" t="s">
        <v>113</v>
      </c>
      <c r="G80" s="7"/>
      <c r="H80" s="7">
        <v>4</v>
      </c>
      <c r="I80" s="5">
        <v>0.45</v>
      </c>
    </row>
    <row r="81" spans="1:9" ht="31.5" x14ac:dyDescent="0.25">
      <c r="A81" s="15"/>
      <c r="B81" s="7"/>
      <c r="C81" s="7" t="s">
        <v>5</v>
      </c>
      <c r="D81" s="7" t="s">
        <v>277</v>
      </c>
      <c r="E81" s="7"/>
      <c r="F81" s="7" t="s">
        <v>276</v>
      </c>
      <c r="G81" s="7"/>
      <c r="H81" s="7">
        <v>3</v>
      </c>
      <c r="I81" s="5">
        <v>0.5</v>
      </c>
    </row>
    <row r="82" spans="1:9" x14ac:dyDescent="0.25">
      <c r="A82" s="15">
        <v>3</v>
      </c>
      <c r="B82" s="7" t="s">
        <v>114</v>
      </c>
      <c r="C82" s="7" t="s">
        <v>21</v>
      </c>
      <c r="D82" s="7"/>
      <c r="E82" s="7"/>
      <c r="F82" s="7"/>
      <c r="G82" s="7" t="s">
        <v>21</v>
      </c>
      <c r="H82" s="7" t="s">
        <v>21</v>
      </c>
      <c r="I82" s="7" t="s">
        <v>21</v>
      </c>
    </row>
    <row r="83" spans="1:9" ht="31.5" x14ac:dyDescent="0.25">
      <c r="A83" s="15"/>
      <c r="B83" s="7" t="s">
        <v>21</v>
      </c>
      <c r="C83" s="7" t="s">
        <v>5</v>
      </c>
      <c r="D83" s="7" t="s">
        <v>115</v>
      </c>
      <c r="E83" s="7"/>
      <c r="F83" s="7" t="s">
        <v>116</v>
      </c>
      <c r="G83" s="7" t="s">
        <v>21</v>
      </c>
      <c r="H83" s="7">
        <v>3</v>
      </c>
      <c r="I83" s="5">
        <v>0.3</v>
      </c>
    </row>
    <row r="84" spans="1:9" ht="31.5" x14ac:dyDescent="0.25">
      <c r="A84" s="15"/>
      <c r="B84" s="7" t="s">
        <v>21</v>
      </c>
      <c r="C84" s="7" t="s">
        <v>5</v>
      </c>
      <c r="D84" s="7" t="s">
        <v>117</v>
      </c>
      <c r="E84" s="7"/>
      <c r="F84" s="7" t="s">
        <v>116</v>
      </c>
      <c r="G84" s="7" t="s">
        <v>21</v>
      </c>
      <c r="H84" s="7">
        <v>3</v>
      </c>
      <c r="I84" s="5">
        <v>0.3</v>
      </c>
    </row>
    <row r="85" spans="1:9" ht="31.5" x14ac:dyDescent="0.25">
      <c r="A85" s="15"/>
      <c r="B85" s="7" t="s">
        <v>21</v>
      </c>
      <c r="C85" s="7" t="s">
        <v>5</v>
      </c>
      <c r="D85" s="7" t="s">
        <v>118</v>
      </c>
      <c r="E85" s="7"/>
      <c r="F85" s="7" t="s">
        <v>116</v>
      </c>
      <c r="G85" s="7" t="s">
        <v>21</v>
      </c>
      <c r="H85" s="7">
        <v>3</v>
      </c>
      <c r="I85" s="5">
        <v>0.3</v>
      </c>
    </row>
    <row r="86" spans="1:9" ht="47.25" x14ac:dyDescent="0.25">
      <c r="A86" s="15"/>
      <c r="B86" s="7" t="s">
        <v>21</v>
      </c>
      <c r="C86" s="7" t="s">
        <v>5</v>
      </c>
      <c r="D86" s="7" t="s">
        <v>280</v>
      </c>
      <c r="E86" s="7"/>
      <c r="F86" s="7" t="s">
        <v>116</v>
      </c>
      <c r="G86" s="7" t="s">
        <v>21</v>
      </c>
      <c r="H86" s="7">
        <v>3</v>
      </c>
      <c r="I86" s="5">
        <v>0.3</v>
      </c>
    </row>
    <row r="87" spans="1:9" x14ac:dyDescent="0.25">
      <c r="A87" s="15">
        <v>4</v>
      </c>
      <c r="B87" s="7" t="s">
        <v>119</v>
      </c>
      <c r="C87" s="7" t="s">
        <v>21</v>
      </c>
      <c r="D87" s="7" t="s">
        <v>21</v>
      </c>
      <c r="E87" s="7" t="s">
        <v>21</v>
      </c>
      <c r="F87" s="7" t="s">
        <v>21</v>
      </c>
      <c r="G87" s="7" t="s">
        <v>21</v>
      </c>
      <c r="H87" s="7" t="s">
        <v>21</v>
      </c>
      <c r="I87" s="7" t="s">
        <v>21</v>
      </c>
    </row>
    <row r="88" spans="1:9" x14ac:dyDescent="0.25">
      <c r="A88" s="15"/>
      <c r="B88" s="7" t="s">
        <v>21</v>
      </c>
      <c r="C88" s="7" t="s">
        <v>5</v>
      </c>
      <c r="D88" s="7" t="s">
        <v>120</v>
      </c>
      <c r="E88" s="7"/>
      <c r="F88" s="7" t="s">
        <v>110</v>
      </c>
      <c r="G88" s="7" t="s">
        <v>21</v>
      </c>
      <c r="H88" s="7">
        <v>3</v>
      </c>
      <c r="I88" s="5">
        <v>0.5</v>
      </c>
    </row>
    <row r="89" spans="1:9" ht="47.25" x14ac:dyDescent="0.25">
      <c r="A89" s="15"/>
      <c r="B89" s="7" t="s">
        <v>21</v>
      </c>
      <c r="C89" s="7" t="s">
        <v>5</v>
      </c>
      <c r="D89" s="7" t="s">
        <v>121</v>
      </c>
      <c r="E89" s="7"/>
      <c r="F89" s="7" t="s">
        <v>122</v>
      </c>
      <c r="G89" s="7" t="s">
        <v>21</v>
      </c>
      <c r="H89" s="7">
        <v>3</v>
      </c>
      <c r="I89" s="5">
        <v>0.5</v>
      </c>
    </row>
    <row r="90" spans="1:9" ht="47.25" x14ac:dyDescent="0.25">
      <c r="A90" s="15"/>
      <c r="B90" s="7" t="s">
        <v>21</v>
      </c>
      <c r="C90" s="7" t="s">
        <v>5</v>
      </c>
      <c r="D90" s="7" t="s">
        <v>123</v>
      </c>
      <c r="E90" s="7"/>
      <c r="F90" s="7" t="s">
        <v>279</v>
      </c>
      <c r="G90" s="7" t="s">
        <v>21</v>
      </c>
      <c r="H90" s="7">
        <v>3</v>
      </c>
      <c r="I90" s="5">
        <v>0.8</v>
      </c>
    </row>
    <row r="91" spans="1:9" ht="47.25" x14ac:dyDescent="0.25">
      <c r="A91" s="15"/>
      <c r="B91" s="7" t="s">
        <v>21</v>
      </c>
      <c r="C91" s="7" t="s">
        <v>5</v>
      </c>
      <c r="D91" s="7" t="s">
        <v>124</v>
      </c>
      <c r="E91" s="7"/>
      <c r="F91" s="7" t="s">
        <v>125</v>
      </c>
      <c r="G91" s="7" t="s">
        <v>21</v>
      </c>
      <c r="H91" s="7">
        <v>3</v>
      </c>
      <c r="I91" s="5">
        <v>0.5</v>
      </c>
    </row>
    <row r="92" spans="1:9" ht="31.5" x14ac:dyDescent="0.25">
      <c r="A92" s="15"/>
      <c r="B92" s="7"/>
      <c r="C92" s="7" t="s">
        <v>5</v>
      </c>
      <c r="D92" s="7" t="s">
        <v>126</v>
      </c>
      <c r="E92" s="7"/>
      <c r="F92" s="7" t="s">
        <v>127</v>
      </c>
      <c r="G92" s="7"/>
      <c r="H92" s="7">
        <v>3</v>
      </c>
      <c r="I92" s="5">
        <v>0.5</v>
      </c>
    </row>
    <row r="93" spans="1:9" ht="31.5" x14ac:dyDescent="0.25">
      <c r="A93" s="15"/>
      <c r="B93" s="7" t="s">
        <v>21</v>
      </c>
      <c r="C93" s="7" t="s">
        <v>5</v>
      </c>
      <c r="D93" s="7" t="s">
        <v>128</v>
      </c>
      <c r="E93" s="7"/>
      <c r="F93" s="7" t="s">
        <v>129</v>
      </c>
      <c r="G93" s="7" t="s">
        <v>21</v>
      </c>
      <c r="H93" s="7">
        <v>3</v>
      </c>
      <c r="I93" s="5">
        <v>0.5</v>
      </c>
    </row>
    <row r="94" spans="1:9" ht="94.5" x14ac:dyDescent="0.25">
      <c r="A94" s="15"/>
      <c r="B94" s="7" t="s">
        <v>21</v>
      </c>
      <c r="C94" s="7" t="s">
        <v>5</v>
      </c>
      <c r="D94" s="7" t="s">
        <v>130</v>
      </c>
      <c r="E94" s="7"/>
      <c r="F94" s="7" t="s">
        <v>278</v>
      </c>
      <c r="G94" s="7" t="s">
        <v>21</v>
      </c>
      <c r="H94" s="7">
        <v>3</v>
      </c>
      <c r="I94" s="5">
        <v>1</v>
      </c>
    </row>
    <row r="95" spans="1:9" x14ac:dyDescent="0.25">
      <c r="A95" s="14" t="s">
        <v>16</v>
      </c>
      <c r="B95" s="14" t="s">
        <v>153</v>
      </c>
      <c r="C95" s="14"/>
      <c r="D95" s="20"/>
      <c r="E95" s="20"/>
      <c r="F95" s="20"/>
      <c r="G95" s="20"/>
      <c r="H95" s="21"/>
      <c r="I95" s="30">
        <f>SUM(I96:I108)</f>
        <v>10</v>
      </c>
    </row>
    <row r="96" spans="1:9" ht="31.5" x14ac:dyDescent="0.25">
      <c r="A96" s="15">
        <v>1</v>
      </c>
      <c r="B96" s="7" t="s">
        <v>83</v>
      </c>
      <c r="C96" s="7" t="s">
        <v>21</v>
      </c>
      <c r="D96" s="7" t="s">
        <v>21</v>
      </c>
      <c r="E96" s="7" t="s">
        <v>21</v>
      </c>
      <c r="F96" s="7" t="s">
        <v>21</v>
      </c>
      <c r="G96" s="7" t="s">
        <v>21</v>
      </c>
      <c r="H96" s="7" t="s">
        <v>21</v>
      </c>
      <c r="I96" s="7" t="s">
        <v>21</v>
      </c>
    </row>
    <row r="97" spans="1:9" ht="47.25" x14ac:dyDescent="0.25">
      <c r="A97" s="15"/>
      <c r="B97" s="7" t="s">
        <v>21</v>
      </c>
      <c r="C97" s="7" t="s">
        <v>5</v>
      </c>
      <c r="D97" s="7" t="s">
        <v>135</v>
      </c>
      <c r="E97" s="7" t="s">
        <v>21</v>
      </c>
      <c r="F97" s="7" t="s">
        <v>136</v>
      </c>
      <c r="G97" s="7" t="s">
        <v>21</v>
      </c>
      <c r="H97" s="7">
        <v>1</v>
      </c>
      <c r="I97" s="5">
        <v>0.5</v>
      </c>
    </row>
    <row r="98" spans="1:9" ht="47.25" x14ac:dyDescent="0.25">
      <c r="A98" s="15"/>
      <c r="B98" s="7" t="s">
        <v>21</v>
      </c>
      <c r="C98" s="7" t="s">
        <v>5</v>
      </c>
      <c r="D98" s="7" t="s">
        <v>137</v>
      </c>
      <c r="E98" s="7" t="s">
        <v>21</v>
      </c>
      <c r="F98" s="7" t="s">
        <v>138</v>
      </c>
      <c r="G98" s="7" t="s">
        <v>21</v>
      </c>
      <c r="H98" s="7">
        <v>1</v>
      </c>
      <c r="I98" s="5">
        <v>0.5</v>
      </c>
    </row>
    <row r="99" spans="1:9" ht="47.25" x14ac:dyDescent="0.25">
      <c r="A99" s="15"/>
      <c r="B99" s="7" t="s">
        <v>21</v>
      </c>
      <c r="C99" s="7" t="s">
        <v>5</v>
      </c>
      <c r="D99" s="7" t="s">
        <v>139</v>
      </c>
      <c r="E99" s="7" t="s">
        <v>21</v>
      </c>
      <c r="F99" s="7" t="s">
        <v>140</v>
      </c>
      <c r="G99" s="7" t="s">
        <v>21</v>
      </c>
      <c r="H99" s="7">
        <v>1</v>
      </c>
      <c r="I99" s="5">
        <v>0.5</v>
      </c>
    </row>
    <row r="100" spans="1:9" ht="31.5" x14ac:dyDescent="0.25">
      <c r="A100" s="15"/>
      <c r="B100" s="7" t="s">
        <v>21</v>
      </c>
      <c r="C100" s="7" t="s">
        <v>5</v>
      </c>
      <c r="D100" s="7" t="s">
        <v>141</v>
      </c>
      <c r="E100" s="7" t="s">
        <v>21</v>
      </c>
      <c r="F100" s="7" t="s">
        <v>142</v>
      </c>
      <c r="G100" s="7" t="s">
        <v>21</v>
      </c>
      <c r="H100" s="7">
        <v>1</v>
      </c>
      <c r="I100" s="5">
        <v>0.5</v>
      </c>
    </row>
    <row r="101" spans="1:9" ht="78.75" x14ac:dyDescent="0.25">
      <c r="A101" s="15"/>
      <c r="B101" s="7" t="s">
        <v>21</v>
      </c>
      <c r="C101" s="7" t="s">
        <v>5</v>
      </c>
      <c r="D101" s="7" t="s">
        <v>143</v>
      </c>
      <c r="E101" s="7" t="s">
        <v>21</v>
      </c>
      <c r="F101" s="7" t="s">
        <v>144</v>
      </c>
      <c r="G101" s="7" t="s">
        <v>21</v>
      </c>
      <c r="H101" s="7">
        <v>1</v>
      </c>
      <c r="I101" s="5">
        <v>1</v>
      </c>
    </row>
    <row r="102" spans="1:9" x14ac:dyDescent="0.25">
      <c r="A102" s="15">
        <v>2</v>
      </c>
      <c r="B102" s="7" t="s">
        <v>145</v>
      </c>
      <c r="C102" s="7" t="s">
        <v>21</v>
      </c>
      <c r="D102" s="7" t="s">
        <v>21</v>
      </c>
      <c r="E102" s="7" t="s">
        <v>21</v>
      </c>
      <c r="F102" s="7" t="s">
        <v>21</v>
      </c>
      <c r="G102" s="7" t="s">
        <v>21</v>
      </c>
      <c r="H102" s="7" t="s">
        <v>21</v>
      </c>
      <c r="I102" s="7" t="s">
        <v>21</v>
      </c>
    </row>
    <row r="103" spans="1:9" ht="31.5" x14ac:dyDescent="0.25">
      <c r="A103" s="15"/>
      <c r="B103" s="7" t="s">
        <v>21</v>
      </c>
      <c r="C103" s="7" t="s">
        <v>5</v>
      </c>
      <c r="D103" s="7" t="s">
        <v>146</v>
      </c>
      <c r="E103" s="7"/>
      <c r="F103" s="7" t="s">
        <v>147</v>
      </c>
      <c r="G103" s="7" t="s">
        <v>21</v>
      </c>
      <c r="H103" s="7">
        <v>4</v>
      </c>
      <c r="I103" s="5">
        <v>1</v>
      </c>
    </row>
    <row r="104" spans="1:9" ht="31.5" x14ac:dyDescent="0.25">
      <c r="A104" s="15"/>
      <c r="B104" s="7" t="s">
        <v>21</v>
      </c>
      <c r="C104" s="7" t="s">
        <v>5</v>
      </c>
      <c r="D104" s="7" t="s">
        <v>148</v>
      </c>
      <c r="E104" s="7"/>
      <c r="F104" s="31" t="s">
        <v>281</v>
      </c>
      <c r="G104" s="7" t="s">
        <v>21</v>
      </c>
      <c r="H104" s="7">
        <v>4</v>
      </c>
      <c r="I104" s="5">
        <v>1</v>
      </c>
    </row>
    <row r="105" spans="1:9" x14ac:dyDescent="0.25">
      <c r="A105" s="15"/>
      <c r="B105" s="7" t="s">
        <v>21</v>
      </c>
      <c r="C105" s="7" t="s">
        <v>5</v>
      </c>
      <c r="D105" s="7" t="s">
        <v>149</v>
      </c>
      <c r="E105" s="7"/>
      <c r="F105" s="7" t="s">
        <v>21</v>
      </c>
      <c r="G105" s="7" t="s">
        <v>21</v>
      </c>
      <c r="H105" s="7">
        <v>4</v>
      </c>
      <c r="I105" s="5">
        <v>1</v>
      </c>
    </row>
    <row r="106" spans="1:9" x14ac:dyDescent="0.25">
      <c r="A106" s="15"/>
      <c r="B106" s="7" t="s">
        <v>21</v>
      </c>
      <c r="C106" s="7" t="s">
        <v>5</v>
      </c>
      <c r="D106" s="7" t="s">
        <v>150</v>
      </c>
      <c r="E106" s="7"/>
      <c r="F106" s="7" t="s">
        <v>21</v>
      </c>
      <c r="G106" s="7" t="s">
        <v>21</v>
      </c>
      <c r="H106" s="7">
        <v>4</v>
      </c>
      <c r="I106" s="5">
        <v>1</v>
      </c>
    </row>
    <row r="107" spans="1:9" ht="47.25" x14ac:dyDescent="0.25">
      <c r="A107" s="15"/>
      <c r="B107" s="7"/>
      <c r="C107" s="7" t="s">
        <v>5</v>
      </c>
      <c r="D107" s="7" t="s">
        <v>151</v>
      </c>
      <c r="E107" s="7"/>
      <c r="F107" s="7" t="s">
        <v>282</v>
      </c>
      <c r="G107" s="7"/>
      <c r="H107" s="7">
        <v>4</v>
      </c>
      <c r="I107" s="5">
        <v>2</v>
      </c>
    </row>
    <row r="108" spans="1:9" ht="126" x14ac:dyDescent="0.25">
      <c r="A108" s="15"/>
      <c r="B108" s="7" t="s">
        <v>21</v>
      </c>
      <c r="C108" s="7" t="s">
        <v>5</v>
      </c>
      <c r="D108" s="7" t="s">
        <v>98</v>
      </c>
      <c r="E108" s="7" t="s">
        <v>21</v>
      </c>
      <c r="F108" s="7" t="s">
        <v>152</v>
      </c>
      <c r="G108" s="7" t="s">
        <v>21</v>
      </c>
      <c r="H108" s="7">
        <v>4</v>
      </c>
      <c r="I108" s="5">
        <v>1</v>
      </c>
    </row>
    <row r="109" spans="1:9" x14ac:dyDescent="0.25">
      <c r="A109" s="14" t="s">
        <v>89</v>
      </c>
      <c r="B109" s="14" t="s">
        <v>190</v>
      </c>
      <c r="C109" s="14"/>
      <c r="D109" s="20"/>
      <c r="E109" s="20"/>
      <c r="F109" s="20"/>
      <c r="G109" s="20"/>
      <c r="H109" s="21"/>
      <c r="I109" s="32">
        <f>SUM(I111:I135)</f>
        <v>9.9999999999999982</v>
      </c>
    </row>
    <row r="110" spans="1:9" ht="31.5" x14ac:dyDescent="0.25">
      <c r="A110" s="15">
        <v>1</v>
      </c>
      <c r="B110" s="7" t="s">
        <v>155</v>
      </c>
      <c r="C110" s="15"/>
      <c r="D110" s="7" t="s">
        <v>21</v>
      </c>
      <c r="E110" s="7" t="s">
        <v>21</v>
      </c>
      <c r="F110" s="7" t="s">
        <v>21</v>
      </c>
      <c r="G110" s="15"/>
      <c r="H110" s="15"/>
      <c r="I110" s="5"/>
    </row>
    <row r="111" spans="1:9" ht="47.25" x14ac:dyDescent="0.25">
      <c r="A111" s="15"/>
      <c r="B111" s="7"/>
      <c r="C111" s="15" t="s">
        <v>5</v>
      </c>
      <c r="D111" s="7" t="s">
        <v>156</v>
      </c>
      <c r="E111" s="7" t="s">
        <v>21</v>
      </c>
      <c r="F111" s="7" t="s">
        <v>157</v>
      </c>
      <c r="G111" s="6"/>
      <c r="H111" s="15">
        <v>1</v>
      </c>
      <c r="I111" s="5">
        <v>0.3</v>
      </c>
    </row>
    <row r="112" spans="1:9" ht="47.25" x14ac:dyDescent="0.25">
      <c r="A112" s="15"/>
      <c r="B112" s="7"/>
      <c r="C112" s="15" t="s">
        <v>5</v>
      </c>
      <c r="D112" s="7" t="s">
        <v>158</v>
      </c>
      <c r="E112" s="7" t="s">
        <v>21</v>
      </c>
      <c r="F112" s="7" t="s">
        <v>159</v>
      </c>
      <c r="G112" s="6"/>
      <c r="H112" s="15">
        <v>1</v>
      </c>
      <c r="I112" s="5">
        <v>0.3</v>
      </c>
    </row>
    <row r="113" spans="1:9" ht="47.25" x14ac:dyDescent="0.25">
      <c r="A113" s="15"/>
      <c r="B113" s="7"/>
      <c r="C113" s="15" t="s">
        <v>5</v>
      </c>
      <c r="D113" s="7" t="s">
        <v>160</v>
      </c>
      <c r="E113" s="7" t="s">
        <v>21</v>
      </c>
      <c r="F113" s="7" t="s">
        <v>161</v>
      </c>
      <c r="G113" s="6"/>
      <c r="H113" s="15">
        <v>1</v>
      </c>
      <c r="I113" s="5">
        <v>0.2</v>
      </c>
    </row>
    <row r="114" spans="1:9" ht="47.25" x14ac:dyDescent="0.25">
      <c r="A114" s="15"/>
      <c r="B114" s="7"/>
      <c r="C114" s="15" t="s">
        <v>5</v>
      </c>
      <c r="D114" s="7" t="s">
        <v>158</v>
      </c>
      <c r="E114" s="7" t="s">
        <v>21</v>
      </c>
      <c r="F114" s="7" t="s">
        <v>162</v>
      </c>
      <c r="G114" s="6"/>
      <c r="H114" s="15">
        <v>1</v>
      </c>
      <c r="I114" s="5">
        <v>0.3</v>
      </c>
    </row>
    <row r="115" spans="1:9" ht="47.25" x14ac:dyDescent="0.25">
      <c r="A115" s="15"/>
      <c r="B115" s="7"/>
      <c r="C115" s="15" t="s">
        <v>5</v>
      </c>
      <c r="D115" s="7" t="s">
        <v>163</v>
      </c>
      <c r="E115" s="7" t="s">
        <v>21</v>
      </c>
      <c r="F115" s="7" t="s">
        <v>164</v>
      </c>
      <c r="G115" s="6"/>
      <c r="H115" s="15">
        <v>1</v>
      </c>
      <c r="I115" s="5">
        <v>0.3</v>
      </c>
    </row>
    <row r="116" spans="1:9" ht="31.5" x14ac:dyDescent="0.25">
      <c r="A116" s="15">
        <v>2</v>
      </c>
      <c r="B116" s="7" t="s">
        <v>165</v>
      </c>
      <c r="C116" s="15"/>
      <c r="D116" s="7"/>
      <c r="E116" s="7"/>
      <c r="F116" s="7"/>
      <c r="G116" s="6"/>
      <c r="H116" s="15"/>
      <c r="I116" s="5"/>
    </row>
    <row r="117" spans="1:9" ht="78.75" x14ac:dyDescent="0.25">
      <c r="A117" s="15"/>
      <c r="B117" s="7"/>
      <c r="C117" s="15" t="s">
        <v>5</v>
      </c>
      <c r="D117" s="7" t="s">
        <v>166</v>
      </c>
      <c r="E117" s="7"/>
      <c r="F117" s="7" t="s">
        <v>265</v>
      </c>
      <c r="G117" s="6"/>
      <c r="H117" s="15">
        <v>1</v>
      </c>
      <c r="I117" s="5">
        <v>0.6</v>
      </c>
    </row>
    <row r="118" spans="1:9" ht="78.75" x14ac:dyDescent="0.25">
      <c r="A118" s="15"/>
      <c r="B118" s="7"/>
      <c r="C118" s="15" t="s">
        <v>5</v>
      </c>
      <c r="D118" s="7" t="s">
        <v>167</v>
      </c>
      <c r="E118" s="7"/>
      <c r="F118" s="7" t="s">
        <v>168</v>
      </c>
      <c r="G118" s="6"/>
      <c r="H118" s="15">
        <v>4</v>
      </c>
      <c r="I118" s="5">
        <v>0.4</v>
      </c>
    </row>
    <row r="119" spans="1:9" ht="31.5" x14ac:dyDescent="0.25">
      <c r="A119" s="15"/>
      <c r="B119" s="7"/>
      <c r="C119" s="15" t="s">
        <v>5</v>
      </c>
      <c r="D119" s="7" t="s">
        <v>74</v>
      </c>
      <c r="E119" s="7"/>
      <c r="F119" s="7" t="s">
        <v>169</v>
      </c>
      <c r="G119" s="6"/>
      <c r="H119" s="15">
        <v>2</v>
      </c>
      <c r="I119" s="5">
        <v>0.3</v>
      </c>
    </row>
    <row r="120" spans="1:9" ht="31.5" x14ac:dyDescent="0.25">
      <c r="A120" s="15">
        <v>3</v>
      </c>
      <c r="B120" s="7" t="s">
        <v>170</v>
      </c>
      <c r="C120" s="15"/>
      <c r="D120" s="7"/>
      <c r="E120" s="7"/>
      <c r="F120" s="7"/>
      <c r="G120" s="6"/>
      <c r="H120" s="15"/>
      <c r="I120" s="5"/>
    </row>
    <row r="121" spans="1:9" ht="31.5" x14ac:dyDescent="0.25">
      <c r="A121" s="15"/>
      <c r="B121" s="7"/>
      <c r="C121" s="15" t="s">
        <v>5</v>
      </c>
      <c r="D121" s="7" t="s">
        <v>171</v>
      </c>
      <c r="E121" s="7"/>
      <c r="F121" s="7" t="s">
        <v>172</v>
      </c>
      <c r="G121" s="6"/>
      <c r="H121" s="15">
        <v>2</v>
      </c>
      <c r="I121" s="5">
        <v>0.5</v>
      </c>
    </row>
    <row r="122" spans="1:9" ht="31.5" x14ac:dyDescent="0.25">
      <c r="A122" s="15"/>
      <c r="B122" s="7"/>
      <c r="C122" s="15" t="s">
        <v>5</v>
      </c>
      <c r="D122" s="7" t="s">
        <v>173</v>
      </c>
      <c r="E122" s="7"/>
      <c r="F122" s="7" t="s">
        <v>174</v>
      </c>
      <c r="G122" s="6"/>
      <c r="H122" s="15">
        <v>2</v>
      </c>
      <c r="I122" s="5">
        <v>1</v>
      </c>
    </row>
    <row r="123" spans="1:9" ht="31.5" x14ac:dyDescent="0.25">
      <c r="A123" s="15"/>
      <c r="B123" s="7"/>
      <c r="C123" s="15" t="s">
        <v>5</v>
      </c>
      <c r="D123" s="7" t="s">
        <v>175</v>
      </c>
      <c r="E123" s="7"/>
      <c r="F123" s="7" t="s">
        <v>176</v>
      </c>
      <c r="G123" s="6"/>
      <c r="H123" s="15">
        <v>2</v>
      </c>
      <c r="I123" s="5">
        <v>0.8</v>
      </c>
    </row>
    <row r="124" spans="1:9" ht="63" x14ac:dyDescent="0.25">
      <c r="A124" s="15"/>
      <c r="B124" s="7"/>
      <c r="C124" s="15" t="s">
        <v>5</v>
      </c>
      <c r="D124" s="7" t="s">
        <v>175</v>
      </c>
      <c r="E124" s="7"/>
      <c r="F124" s="7" t="s">
        <v>259</v>
      </c>
      <c r="G124" s="6"/>
      <c r="H124" s="15">
        <v>2</v>
      </c>
      <c r="I124" s="5">
        <v>0.5</v>
      </c>
    </row>
    <row r="125" spans="1:9" ht="31.5" x14ac:dyDescent="0.25">
      <c r="A125" s="15"/>
      <c r="B125" s="7"/>
      <c r="C125" s="15" t="s">
        <v>5</v>
      </c>
      <c r="D125" s="7" t="s">
        <v>177</v>
      </c>
      <c r="E125" s="7"/>
      <c r="F125" s="7" t="s">
        <v>178</v>
      </c>
      <c r="G125" s="6"/>
      <c r="H125" s="15">
        <v>2</v>
      </c>
      <c r="I125" s="5">
        <v>0.2</v>
      </c>
    </row>
    <row r="126" spans="1:9" ht="31.5" x14ac:dyDescent="0.25">
      <c r="A126" s="15"/>
      <c r="B126" s="7"/>
      <c r="C126" s="15" t="s">
        <v>5</v>
      </c>
      <c r="D126" s="7" t="s">
        <v>179</v>
      </c>
      <c r="E126" s="7"/>
      <c r="F126" s="7" t="s">
        <v>180</v>
      </c>
      <c r="G126" s="6"/>
      <c r="H126" s="15">
        <v>2</v>
      </c>
      <c r="I126" s="5">
        <v>0.2</v>
      </c>
    </row>
    <row r="127" spans="1:9" ht="31.5" x14ac:dyDescent="0.25">
      <c r="A127" s="15"/>
      <c r="B127" s="7"/>
      <c r="C127" s="15" t="s">
        <v>5</v>
      </c>
      <c r="D127" s="7" t="s">
        <v>181</v>
      </c>
      <c r="E127" s="7"/>
      <c r="F127" s="7" t="s">
        <v>258</v>
      </c>
      <c r="G127" s="6"/>
      <c r="H127" s="15">
        <v>4</v>
      </c>
      <c r="I127" s="5">
        <v>0.6</v>
      </c>
    </row>
    <row r="128" spans="1:9" x14ac:dyDescent="0.25">
      <c r="A128" s="15"/>
      <c r="B128" s="7"/>
      <c r="C128" s="15" t="s">
        <v>5</v>
      </c>
      <c r="D128" s="7" t="s">
        <v>182</v>
      </c>
      <c r="E128" s="7"/>
      <c r="F128" s="7" t="s">
        <v>183</v>
      </c>
      <c r="G128" s="6"/>
      <c r="H128" s="15">
        <v>2</v>
      </c>
      <c r="I128" s="5">
        <v>0.3</v>
      </c>
    </row>
    <row r="129" spans="1:9" ht="47.25" x14ac:dyDescent="0.25">
      <c r="A129" s="15"/>
      <c r="B129" s="7"/>
      <c r="C129" s="15" t="s">
        <v>5</v>
      </c>
      <c r="D129" s="7" t="s">
        <v>184</v>
      </c>
      <c r="E129" s="7"/>
      <c r="F129" s="7" t="s">
        <v>185</v>
      </c>
      <c r="G129" s="6"/>
      <c r="H129" s="15">
        <v>2</v>
      </c>
      <c r="I129" s="5">
        <v>0.8</v>
      </c>
    </row>
    <row r="130" spans="1:9" ht="31.5" x14ac:dyDescent="0.25">
      <c r="A130" s="15"/>
      <c r="B130" s="7"/>
      <c r="C130" s="15" t="s">
        <v>5</v>
      </c>
      <c r="D130" s="7" t="s">
        <v>186</v>
      </c>
      <c r="E130" s="7"/>
      <c r="F130" s="7" t="s">
        <v>187</v>
      </c>
      <c r="G130" s="6"/>
      <c r="H130" s="15">
        <v>2</v>
      </c>
      <c r="I130" s="5">
        <v>0.2</v>
      </c>
    </row>
    <row r="131" spans="1:9" ht="47.25" x14ac:dyDescent="0.25">
      <c r="A131" s="15"/>
      <c r="B131" s="7"/>
      <c r="C131" s="15" t="s">
        <v>5</v>
      </c>
      <c r="D131" s="7" t="s">
        <v>188</v>
      </c>
      <c r="E131" s="7"/>
      <c r="F131" s="7" t="s">
        <v>189</v>
      </c>
      <c r="G131" s="6"/>
      <c r="H131" s="15">
        <v>2</v>
      </c>
      <c r="I131" s="5">
        <v>0.5</v>
      </c>
    </row>
    <row r="132" spans="1:9" ht="31.5" x14ac:dyDescent="0.25">
      <c r="A132" s="15"/>
      <c r="B132" s="7"/>
      <c r="C132" s="15" t="s">
        <v>5</v>
      </c>
      <c r="D132" s="7" t="s">
        <v>255</v>
      </c>
      <c r="E132" s="7"/>
      <c r="F132" s="7" t="s">
        <v>262</v>
      </c>
      <c r="G132" s="6"/>
      <c r="H132" s="15">
        <v>2</v>
      </c>
      <c r="I132" s="5">
        <v>0.35</v>
      </c>
    </row>
    <row r="133" spans="1:9" ht="47.25" x14ac:dyDescent="0.25">
      <c r="A133" s="15"/>
      <c r="B133" s="7"/>
      <c r="C133" s="15" t="s">
        <v>5</v>
      </c>
      <c r="D133" s="7" t="s">
        <v>256</v>
      </c>
      <c r="E133" s="7"/>
      <c r="F133" s="7" t="s">
        <v>257</v>
      </c>
      <c r="G133" s="6"/>
      <c r="H133" s="15">
        <v>2</v>
      </c>
      <c r="I133" s="5">
        <v>0.35</v>
      </c>
    </row>
    <row r="134" spans="1:9" ht="31.5" x14ac:dyDescent="0.25">
      <c r="A134" s="15"/>
      <c r="B134" s="7"/>
      <c r="C134" s="15" t="s">
        <v>5</v>
      </c>
      <c r="D134" s="7" t="s">
        <v>260</v>
      </c>
      <c r="E134" s="7"/>
      <c r="F134" s="7" t="s">
        <v>261</v>
      </c>
      <c r="G134" s="6"/>
      <c r="H134" s="15">
        <v>5</v>
      </c>
      <c r="I134" s="5">
        <v>0.5</v>
      </c>
    </row>
    <row r="135" spans="1:9" ht="31.5" x14ac:dyDescent="0.25">
      <c r="A135" s="15"/>
      <c r="B135" s="7"/>
      <c r="C135" s="15" t="s">
        <v>5</v>
      </c>
      <c r="D135" s="7" t="s">
        <v>263</v>
      </c>
      <c r="E135" s="7"/>
      <c r="F135" s="7" t="s">
        <v>264</v>
      </c>
      <c r="G135" s="6"/>
      <c r="H135" s="15">
        <v>5</v>
      </c>
      <c r="I135" s="5">
        <v>0.5</v>
      </c>
    </row>
    <row r="136" spans="1:9" x14ac:dyDescent="0.25">
      <c r="A136" s="14" t="s">
        <v>134</v>
      </c>
      <c r="B136" s="14" t="s">
        <v>217</v>
      </c>
      <c r="C136" s="14"/>
      <c r="D136" s="20"/>
      <c r="E136" s="20"/>
      <c r="F136" s="20"/>
      <c r="G136" s="20"/>
      <c r="H136" s="14"/>
      <c r="I136" s="26">
        <f>SUM(I138:I159)</f>
        <v>11</v>
      </c>
    </row>
    <row r="137" spans="1:9" x14ac:dyDescent="0.25">
      <c r="A137" s="15">
        <v>1</v>
      </c>
      <c r="B137" s="7" t="s">
        <v>192</v>
      </c>
      <c r="C137" s="6"/>
      <c r="D137" s="7"/>
      <c r="E137" s="7"/>
      <c r="F137" s="7"/>
      <c r="G137" s="7"/>
      <c r="H137" s="7"/>
      <c r="I137" s="5"/>
    </row>
    <row r="138" spans="1:9" ht="47.25" x14ac:dyDescent="0.25">
      <c r="A138" s="15"/>
      <c r="B138" s="7"/>
      <c r="C138" s="6" t="s">
        <v>193</v>
      </c>
      <c r="D138" s="6" t="s">
        <v>194</v>
      </c>
      <c r="E138" s="7"/>
      <c r="F138" s="7" t="s">
        <v>195</v>
      </c>
      <c r="G138" s="7"/>
      <c r="H138" s="7">
        <v>1</v>
      </c>
      <c r="I138" s="5">
        <v>0.5</v>
      </c>
    </row>
    <row r="139" spans="1:9" ht="126" x14ac:dyDescent="0.25">
      <c r="A139" s="15"/>
      <c r="B139" s="7"/>
      <c r="C139" s="6" t="s">
        <v>193</v>
      </c>
      <c r="D139" s="6" t="s">
        <v>91</v>
      </c>
      <c r="E139" s="7"/>
      <c r="F139" s="6" t="s">
        <v>196</v>
      </c>
      <c r="G139" s="7"/>
      <c r="H139" s="7">
        <v>1</v>
      </c>
      <c r="I139" s="5">
        <v>0.5</v>
      </c>
    </row>
    <row r="140" spans="1:9" ht="47.25" x14ac:dyDescent="0.25">
      <c r="A140" s="15"/>
      <c r="B140" s="7"/>
      <c r="C140" s="6" t="s">
        <v>193</v>
      </c>
      <c r="D140" s="28" t="s">
        <v>141</v>
      </c>
      <c r="E140" s="7"/>
      <c r="F140" s="6" t="s">
        <v>285</v>
      </c>
      <c r="G140" s="7"/>
      <c r="H140" s="7">
        <v>1</v>
      </c>
      <c r="I140" s="5">
        <v>0.5</v>
      </c>
    </row>
    <row r="141" spans="1:9" ht="63" x14ac:dyDescent="0.25">
      <c r="A141" s="15"/>
      <c r="B141" s="7"/>
      <c r="C141" s="6" t="s">
        <v>193</v>
      </c>
      <c r="D141" s="28" t="s">
        <v>287</v>
      </c>
      <c r="E141" s="7"/>
      <c r="F141" s="7" t="s">
        <v>286</v>
      </c>
      <c r="G141" s="7"/>
      <c r="H141" s="7">
        <v>4</v>
      </c>
      <c r="I141" s="5">
        <v>0.5</v>
      </c>
    </row>
    <row r="142" spans="1:9" ht="31.5" x14ac:dyDescent="0.25">
      <c r="A142" s="15">
        <v>2</v>
      </c>
      <c r="B142" s="7" t="s">
        <v>197</v>
      </c>
      <c r="C142" s="6"/>
      <c r="D142" s="6"/>
      <c r="E142" s="7"/>
      <c r="F142" s="6"/>
      <c r="G142" s="7"/>
      <c r="H142" s="7"/>
      <c r="I142" s="5"/>
    </row>
    <row r="143" spans="1:9" ht="31.5" x14ac:dyDescent="0.25">
      <c r="A143" s="15"/>
      <c r="B143" s="7"/>
      <c r="C143" s="6" t="s">
        <v>193</v>
      </c>
      <c r="D143" s="6" t="s">
        <v>198</v>
      </c>
      <c r="E143" s="7"/>
      <c r="F143" s="6" t="s">
        <v>283</v>
      </c>
      <c r="G143" s="7"/>
      <c r="H143" s="7">
        <v>4</v>
      </c>
      <c r="I143" s="5">
        <v>0.5</v>
      </c>
    </row>
    <row r="144" spans="1:9" ht="31.5" x14ac:dyDescent="0.25">
      <c r="A144" s="15"/>
      <c r="B144" s="7"/>
      <c r="C144" s="6" t="s">
        <v>193</v>
      </c>
      <c r="D144" s="6" t="s">
        <v>199</v>
      </c>
      <c r="E144" s="7"/>
      <c r="F144" s="6" t="s">
        <v>284</v>
      </c>
      <c r="G144" s="7"/>
      <c r="H144" s="7">
        <v>4</v>
      </c>
      <c r="I144" s="5">
        <v>1</v>
      </c>
    </row>
    <row r="145" spans="1:9" ht="31.5" x14ac:dyDescent="0.25">
      <c r="A145" s="15"/>
      <c r="B145" s="7"/>
      <c r="C145" s="6" t="s">
        <v>193</v>
      </c>
      <c r="D145" s="6" t="s">
        <v>200</v>
      </c>
      <c r="E145" s="7"/>
      <c r="F145" s="6" t="s">
        <v>284</v>
      </c>
      <c r="G145" s="7"/>
      <c r="H145" s="7">
        <v>4</v>
      </c>
      <c r="I145" s="5">
        <v>1</v>
      </c>
    </row>
    <row r="146" spans="1:9" ht="31.5" x14ac:dyDescent="0.25">
      <c r="A146" s="15"/>
      <c r="B146" s="7"/>
      <c r="C146" s="6" t="s">
        <v>193</v>
      </c>
      <c r="D146" s="6" t="s">
        <v>288</v>
      </c>
      <c r="E146" s="7"/>
      <c r="F146" s="6" t="s">
        <v>289</v>
      </c>
      <c r="G146" s="7"/>
      <c r="H146" s="7">
        <v>4</v>
      </c>
      <c r="I146" s="5">
        <v>0.5</v>
      </c>
    </row>
    <row r="147" spans="1:9" ht="31.5" x14ac:dyDescent="0.25">
      <c r="A147" s="15"/>
      <c r="B147" s="7"/>
      <c r="C147" s="6" t="s">
        <v>201</v>
      </c>
      <c r="D147" s="6" t="s">
        <v>202</v>
      </c>
      <c r="E147" s="7"/>
      <c r="F147" s="6"/>
      <c r="G147" s="7"/>
      <c r="H147" s="7">
        <v>4</v>
      </c>
      <c r="I147" s="5">
        <v>1</v>
      </c>
    </row>
    <row r="148" spans="1:9" ht="31.5" x14ac:dyDescent="0.25">
      <c r="A148" s="15"/>
      <c r="B148" s="7"/>
      <c r="C148" s="6"/>
      <c r="D148" s="6"/>
      <c r="E148" s="7">
        <v>0</v>
      </c>
      <c r="F148" s="6" t="s">
        <v>203</v>
      </c>
      <c r="G148" s="7"/>
      <c r="H148" s="7"/>
      <c r="I148" s="5"/>
    </row>
    <row r="149" spans="1:9" ht="31.5" x14ac:dyDescent="0.25">
      <c r="A149" s="15"/>
      <c r="B149" s="7"/>
      <c r="C149" s="6"/>
      <c r="D149" s="6"/>
      <c r="E149" s="7">
        <v>1</v>
      </c>
      <c r="F149" s="6" t="s">
        <v>204</v>
      </c>
      <c r="G149" s="7"/>
      <c r="H149" s="7"/>
      <c r="I149" s="5"/>
    </row>
    <row r="150" spans="1:9" ht="31.5" x14ac:dyDescent="0.25">
      <c r="A150" s="15"/>
      <c r="B150" s="7"/>
      <c r="C150" s="6"/>
      <c r="D150" s="5"/>
      <c r="E150" s="7">
        <v>2</v>
      </c>
      <c r="F150" s="5" t="s">
        <v>205</v>
      </c>
      <c r="G150" s="5"/>
      <c r="H150" s="7"/>
      <c r="I150" s="5"/>
    </row>
    <row r="151" spans="1:9" ht="31.5" x14ac:dyDescent="0.25">
      <c r="A151" s="15"/>
      <c r="B151" s="7"/>
      <c r="C151" s="6"/>
      <c r="D151" s="5"/>
      <c r="E151" s="7">
        <v>3</v>
      </c>
      <c r="F151" s="7" t="s">
        <v>206</v>
      </c>
      <c r="G151" s="5"/>
      <c r="H151" s="7"/>
      <c r="I151" s="5"/>
    </row>
    <row r="152" spans="1:9" ht="126" x14ac:dyDescent="0.25">
      <c r="A152" s="15"/>
      <c r="B152" s="7"/>
      <c r="C152" s="6" t="s">
        <v>193</v>
      </c>
      <c r="D152" s="7" t="s">
        <v>98</v>
      </c>
      <c r="E152" s="7" t="s">
        <v>21</v>
      </c>
      <c r="F152" s="7" t="s">
        <v>207</v>
      </c>
      <c r="G152" s="5"/>
      <c r="H152" s="7">
        <v>4</v>
      </c>
      <c r="I152" s="5">
        <v>2</v>
      </c>
    </row>
    <row r="153" spans="1:9" x14ac:dyDescent="0.25">
      <c r="A153" s="15">
        <v>3</v>
      </c>
      <c r="B153" s="7" t="s">
        <v>208</v>
      </c>
      <c r="C153" s="6"/>
      <c r="D153" s="5"/>
      <c r="E153" s="7"/>
      <c r="F153" s="7"/>
      <c r="G153" s="5"/>
      <c r="H153" s="7"/>
      <c r="I153" s="5"/>
    </row>
    <row r="154" spans="1:9" ht="47.25" x14ac:dyDescent="0.25">
      <c r="A154" s="15"/>
      <c r="B154" s="7"/>
      <c r="C154" s="6" t="s">
        <v>193</v>
      </c>
      <c r="D154" s="5" t="s">
        <v>209</v>
      </c>
      <c r="E154" s="7"/>
      <c r="F154" s="7" t="s">
        <v>210</v>
      </c>
      <c r="G154" s="5"/>
      <c r="H154" s="7">
        <v>4</v>
      </c>
      <c r="I154" s="5">
        <v>1</v>
      </c>
    </row>
    <row r="155" spans="1:9" x14ac:dyDescent="0.25">
      <c r="A155" s="15"/>
      <c r="B155" s="7"/>
      <c r="C155" s="6" t="s">
        <v>6</v>
      </c>
      <c r="D155" s="5" t="s">
        <v>215</v>
      </c>
      <c r="E155" s="7"/>
      <c r="F155" s="7"/>
      <c r="G155" s="5"/>
      <c r="H155" s="7">
        <v>4</v>
      </c>
      <c r="I155" s="5">
        <v>2</v>
      </c>
    </row>
    <row r="156" spans="1:9" ht="31.5" x14ac:dyDescent="0.25">
      <c r="A156" s="15"/>
      <c r="B156" s="7"/>
      <c r="C156" s="6"/>
      <c r="D156" s="5"/>
      <c r="E156" s="7">
        <v>0</v>
      </c>
      <c r="F156" s="7" t="s">
        <v>211</v>
      </c>
      <c r="G156" s="5"/>
      <c r="H156" s="7"/>
      <c r="I156" s="5"/>
    </row>
    <row r="157" spans="1:9" ht="47.25" x14ac:dyDescent="0.25">
      <c r="A157" s="15"/>
      <c r="B157" s="6"/>
      <c r="C157" s="6"/>
      <c r="D157" s="6"/>
      <c r="E157" s="6">
        <v>1</v>
      </c>
      <c r="F157" s="6" t="s">
        <v>212</v>
      </c>
      <c r="G157" s="6"/>
      <c r="H157" s="6"/>
      <c r="I157" s="6"/>
    </row>
    <row r="158" spans="1:9" ht="47.25" x14ac:dyDescent="0.25">
      <c r="A158" s="15"/>
      <c r="B158" s="6"/>
      <c r="C158" s="6"/>
      <c r="D158" s="6"/>
      <c r="E158" s="6">
        <v>2</v>
      </c>
      <c r="F158" s="6" t="s">
        <v>213</v>
      </c>
      <c r="G158" s="6"/>
      <c r="H158" s="6"/>
      <c r="I158" s="6"/>
    </row>
    <row r="159" spans="1:9" ht="63" x14ac:dyDescent="0.25">
      <c r="A159" s="15"/>
      <c r="B159" s="7"/>
      <c r="C159" s="6"/>
      <c r="D159" s="7"/>
      <c r="E159" s="7">
        <v>3</v>
      </c>
      <c r="F159" s="7" t="s">
        <v>214</v>
      </c>
      <c r="G159" s="7"/>
      <c r="H159" s="7"/>
      <c r="I159" s="5"/>
    </row>
    <row r="160" spans="1:9" x14ac:dyDescent="0.25">
      <c r="A160" s="14" t="s">
        <v>191</v>
      </c>
      <c r="B160" s="14" t="s">
        <v>216</v>
      </c>
      <c r="C160" s="14"/>
      <c r="D160" s="20"/>
      <c r="E160" s="20"/>
      <c r="F160" s="20"/>
      <c r="G160" s="20"/>
      <c r="H160" s="14"/>
      <c r="I160" s="26">
        <f>SUM(I161:I178)</f>
        <v>10</v>
      </c>
    </row>
    <row r="161" spans="1:9" x14ac:dyDescent="0.25">
      <c r="A161" s="15">
        <v>1</v>
      </c>
      <c r="B161" s="15" t="s">
        <v>219</v>
      </c>
      <c r="C161" s="17"/>
      <c r="D161" s="18"/>
      <c r="E161" s="18"/>
      <c r="F161" s="7"/>
      <c r="G161" s="7"/>
      <c r="H161" s="7"/>
      <c r="I161" s="19"/>
    </row>
    <row r="162" spans="1:9" x14ac:dyDescent="0.25">
      <c r="A162" s="17"/>
      <c r="B162" s="17"/>
      <c r="C162" s="7" t="s">
        <v>5</v>
      </c>
      <c r="D162" s="7" t="s">
        <v>220</v>
      </c>
      <c r="E162" s="18"/>
      <c r="F162" s="7" t="s">
        <v>73</v>
      </c>
      <c r="G162" s="7"/>
      <c r="H162" s="7">
        <v>1</v>
      </c>
      <c r="I162" s="5">
        <v>0.5</v>
      </c>
    </row>
    <row r="163" spans="1:9" ht="31.5" x14ac:dyDescent="0.25">
      <c r="A163" s="17"/>
      <c r="B163" s="17"/>
      <c r="C163" s="7" t="s">
        <v>5</v>
      </c>
      <c r="D163" s="7" t="s">
        <v>221</v>
      </c>
      <c r="E163" s="18"/>
      <c r="F163" s="7" t="s">
        <v>73</v>
      </c>
      <c r="G163" s="7"/>
      <c r="H163" s="7">
        <v>1</v>
      </c>
      <c r="I163" s="5">
        <v>0.5</v>
      </c>
    </row>
    <row r="164" spans="1:9" ht="63" x14ac:dyDescent="0.25">
      <c r="A164" s="17"/>
      <c r="B164" s="17"/>
      <c r="C164" s="7" t="s">
        <v>5</v>
      </c>
      <c r="D164" s="7" t="s">
        <v>222</v>
      </c>
      <c r="E164" s="18"/>
      <c r="F164" s="7" t="s">
        <v>223</v>
      </c>
      <c r="G164" s="7"/>
      <c r="H164" s="7">
        <v>3</v>
      </c>
      <c r="I164" s="5">
        <v>1</v>
      </c>
    </row>
    <row r="165" spans="1:9" ht="31.5" x14ac:dyDescent="0.25">
      <c r="A165" s="17"/>
      <c r="B165" s="17"/>
      <c r="C165" s="7" t="s">
        <v>5</v>
      </c>
      <c r="D165" s="7" t="s">
        <v>224</v>
      </c>
      <c r="E165" s="18"/>
      <c r="F165" s="7" t="s">
        <v>73</v>
      </c>
      <c r="G165" s="7"/>
      <c r="H165" s="7">
        <v>3</v>
      </c>
      <c r="I165" s="5">
        <v>0.5</v>
      </c>
    </row>
    <row r="166" spans="1:9" ht="47.25" x14ac:dyDescent="0.25">
      <c r="A166" s="17"/>
      <c r="B166" s="17"/>
      <c r="C166" s="7" t="s">
        <v>5</v>
      </c>
      <c r="D166" s="7" t="s">
        <v>290</v>
      </c>
      <c r="E166" s="18"/>
      <c r="F166" s="7" t="s">
        <v>73</v>
      </c>
      <c r="G166" s="7"/>
      <c r="H166" s="7">
        <v>3</v>
      </c>
      <c r="I166" s="5">
        <v>0.5</v>
      </c>
    </row>
    <row r="167" spans="1:9" ht="31.5" x14ac:dyDescent="0.25">
      <c r="A167" s="17"/>
      <c r="B167" s="17"/>
      <c r="C167" s="7" t="s">
        <v>5</v>
      </c>
      <c r="D167" s="7" t="s">
        <v>291</v>
      </c>
      <c r="E167" s="18"/>
      <c r="F167" s="7" t="s">
        <v>73</v>
      </c>
      <c r="G167" s="7"/>
      <c r="H167" s="7">
        <v>3</v>
      </c>
      <c r="I167" s="5">
        <v>0.5</v>
      </c>
    </row>
    <row r="168" spans="1:9" ht="47.25" x14ac:dyDescent="0.25">
      <c r="A168" s="15"/>
      <c r="B168" s="7"/>
      <c r="C168" s="7" t="s">
        <v>5</v>
      </c>
      <c r="D168" s="7" t="s">
        <v>225</v>
      </c>
      <c r="E168" s="7"/>
      <c r="F168" s="7" t="s">
        <v>88</v>
      </c>
      <c r="G168" s="7"/>
      <c r="H168" s="7">
        <v>3</v>
      </c>
      <c r="I168" s="5">
        <v>1.5</v>
      </c>
    </row>
    <row r="169" spans="1:9" ht="31.5" x14ac:dyDescent="0.25">
      <c r="A169" s="15"/>
      <c r="B169" s="7"/>
      <c r="C169" s="7" t="s">
        <v>5</v>
      </c>
      <c r="D169" s="7" t="s">
        <v>226</v>
      </c>
      <c r="E169" s="7"/>
      <c r="F169" s="7" t="s">
        <v>73</v>
      </c>
      <c r="G169" s="7"/>
      <c r="H169" s="7">
        <v>3</v>
      </c>
      <c r="I169" s="5">
        <v>1</v>
      </c>
    </row>
    <row r="170" spans="1:9" x14ac:dyDescent="0.25">
      <c r="A170" s="15"/>
      <c r="B170" s="7"/>
      <c r="C170" s="7" t="s">
        <v>5</v>
      </c>
      <c r="D170" s="7" t="s">
        <v>227</v>
      </c>
      <c r="E170" s="7"/>
      <c r="F170" s="7" t="s">
        <v>73</v>
      </c>
      <c r="G170" s="7"/>
      <c r="H170" s="7">
        <v>3</v>
      </c>
      <c r="I170" s="5">
        <v>0.5</v>
      </c>
    </row>
    <row r="171" spans="1:9" ht="31.5" x14ac:dyDescent="0.25">
      <c r="A171" s="15"/>
      <c r="B171" s="7"/>
      <c r="C171" s="7" t="s">
        <v>5</v>
      </c>
      <c r="D171" s="7" t="s">
        <v>228</v>
      </c>
      <c r="E171" s="7"/>
      <c r="F171" s="7" t="s">
        <v>73</v>
      </c>
      <c r="G171" s="7"/>
      <c r="H171" s="7">
        <v>3</v>
      </c>
      <c r="I171" s="5">
        <v>0.5</v>
      </c>
    </row>
    <row r="172" spans="1:9" ht="31.5" x14ac:dyDescent="0.25">
      <c r="A172" s="15"/>
      <c r="B172" s="7"/>
      <c r="C172" s="7" t="s">
        <v>5</v>
      </c>
      <c r="D172" s="7" t="s">
        <v>229</v>
      </c>
      <c r="E172" s="7"/>
      <c r="F172" s="7" t="s">
        <v>73</v>
      </c>
      <c r="G172" s="7"/>
      <c r="H172" s="7">
        <v>4</v>
      </c>
      <c r="I172" s="5">
        <v>0.5</v>
      </c>
    </row>
    <row r="173" spans="1:9" x14ac:dyDescent="0.25">
      <c r="A173" s="15"/>
      <c r="B173" s="7"/>
      <c r="C173" s="7" t="s">
        <v>5</v>
      </c>
      <c r="D173" s="7" t="s">
        <v>230</v>
      </c>
      <c r="E173" s="7"/>
      <c r="F173" s="7" t="s">
        <v>73</v>
      </c>
      <c r="G173" s="7"/>
      <c r="H173" s="7">
        <v>4</v>
      </c>
      <c r="I173" s="5">
        <v>0.5</v>
      </c>
    </row>
    <row r="174" spans="1:9" x14ac:dyDescent="0.25">
      <c r="A174" s="15">
        <v>2</v>
      </c>
      <c r="B174" s="7" t="s">
        <v>231</v>
      </c>
      <c r="C174" s="7"/>
      <c r="D174" s="7"/>
      <c r="E174" s="7"/>
      <c r="F174" s="7"/>
      <c r="G174" s="7"/>
      <c r="H174" s="7"/>
      <c r="I174" s="5"/>
    </row>
    <row r="175" spans="1:9" x14ac:dyDescent="0.25">
      <c r="A175" s="15"/>
      <c r="B175" s="7"/>
      <c r="C175" s="7" t="s">
        <v>5</v>
      </c>
      <c r="D175" s="7" t="s">
        <v>232</v>
      </c>
      <c r="E175" s="7"/>
      <c r="F175" s="7" t="s">
        <v>73</v>
      </c>
      <c r="G175" s="7"/>
      <c r="H175" s="7">
        <v>4</v>
      </c>
      <c r="I175" s="5">
        <v>0.5</v>
      </c>
    </row>
    <row r="176" spans="1:9" ht="31.5" x14ac:dyDescent="0.25">
      <c r="A176" s="15"/>
      <c r="B176" s="7"/>
      <c r="C176" s="7" t="s">
        <v>5</v>
      </c>
      <c r="D176" s="7" t="s">
        <v>233</v>
      </c>
      <c r="E176" s="7"/>
      <c r="F176" s="7" t="s">
        <v>73</v>
      </c>
      <c r="G176" s="7"/>
      <c r="H176" s="7">
        <v>4</v>
      </c>
      <c r="I176" s="5">
        <v>0.5</v>
      </c>
    </row>
    <row r="177" spans="1:9" x14ac:dyDescent="0.25">
      <c r="A177" s="15"/>
      <c r="B177" s="7"/>
      <c r="C177" s="7" t="s">
        <v>5</v>
      </c>
      <c r="D177" s="7" t="s">
        <v>234</v>
      </c>
      <c r="E177" s="7"/>
      <c r="F177" s="7" t="s">
        <v>73</v>
      </c>
      <c r="G177" s="7"/>
      <c r="H177" s="7">
        <v>5</v>
      </c>
      <c r="I177" s="5">
        <v>0.5</v>
      </c>
    </row>
    <row r="178" spans="1:9" x14ac:dyDescent="0.25">
      <c r="A178" s="15"/>
      <c r="B178" s="7"/>
      <c r="C178" s="7" t="s">
        <v>5</v>
      </c>
      <c r="D178" s="7" t="s">
        <v>235</v>
      </c>
      <c r="E178" s="7"/>
      <c r="F178" s="7" t="s">
        <v>73</v>
      </c>
      <c r="G178" s="7"/>
      <c r="H178" s="7">
        <v>5</v>
      </c>
      <c r="I178" s="5">
        <v>0.5</v>
      </c>
    </row>
    <row r="179" spans="1:9" x14ac:dyDescent="0.25">
      <c r="A179" s="14" t="s">
        <v>154</v>
      </c>
      <c r="B179" s="14" t="s">
        <v>218</v>
      </c>
      <c r="C179" s="14"/>
      <c r="D179" s="20"/>
      <c r="E179" s="20"/>
      <c r="F179" s="20"/>
      <c r="G179" s="20"/>
      <c r="H179" s="14"/>
      <c r="I179" s="26">
        <f>SUM(I180:I193)</f>
        <v>5</v>
      </c>
    </row>
    <row r="180" spans="1:9" x14ac:dyDescent="0.25">
      <c r="A180" s="15">
        <v>1</v>
      </c>
      <c r="B180" s="7" t="s">
        <v>236</v>
      </c>
      <c r="C180" s="15"/>
      <c r="D180" s="6"/>
      <c r="E180" s="18"/>
      <c r="F180" s="7"/>
      <c r="G180" s="7"/>
      <c r="H180" s="7"/>
      <c r="I180" s="19"/>
    </row>
    <row r="181" spans="1:9" ht="31.5" x14ac:dyDescent="0.25">
      <c r="A181" s="15"/>
      <c r="B181" s="7"/>
      <c r="C181" s="15" t="s">
        <v>5</v>
      </c>
      <c r="D181" s="7" t="s">
        <v>237</v>
      </c>
      <c r="E181" s="18"/>
      <c r="F181" s="7" t="s">
        <v>248</v>
      </c>
      <c r="G181" s="7"/>
      <c r="H181" s="7">
        <v>1</v>
      </c>
      <c r="I181" s="5">
        <v>0.2</v>
      </c>
    </row>
    <row r="182" spans="1:9" x14ac:dyDescent="0.25">
      <c r="A182" s="15"/>
      <c r="B182" s="7"/>
      <c r="C182" s="15" t="s">
        <v>5</v>
      </c>
      <c r="D182" s="7" t="s">
        <v>237</v>
      </c>
      <c r="E182" s="18"/>
      <c r="F182" s="7" t="s">
        <v>239</v>
      </c>
      <c r="G182" s="7"/>
      <c r="H182" s="7">
        <v>1</v>
      </c>
      <c r="I182" s="5">
        <v>0.1</v>
      </c>
    </row>
    <row r="183" spans="1:9" x14ac:dyDescent="0.25">
      <c r="A183" s="15"/>
      <c r="B183" s="7"/>
      <c r="C183" s="15" t="s">
        <v>5</v>
      </c>
      <c r="D183" s="7" t="s">
        <v>237</v>
      </c>
      <c r="E183" s="18"/>
      <c r="F183" s="7" t="s">
        <v>240</v>
      </c>
      <c r="G183" s="7"/>
      <c r="H183" s="7">
        <v>1</v>
      </c>
      <c r="I183" s="5">
        <v>0.2</v>
      </c>
    </row>
    <row r="184" spans="1:9" ht="31.5" x14ac:dyDescent="0.25">
      <c r="A184" s="15">
        <v>2</v>
      </c>
      <c r="B184" s="7" t="s">
        <v>241</v>
      </c>
      <c r="C184" s="15"/>
      <c r="D184" s="6"/>
      <c r="E184" s="18"/>
      <c r="F184" s="7"/>
      <c r="G184" s="7"/>
      <c r="H184" s="7"/>
      <c r="I184" s="19"/>
    </row>
    <row r="185" spans="1:9" ht="31.5" x14ac:dyDescent="0.25">
      <c r="A185" s="15"/>
      <c r="B185" s="7"/>
      <c r="C185" s="15" t="s">
        <v>5</v>
      </c>
      <c r="D185" s="7" t="s">
        <v>70</v>
      </c>
      <c r="E185" s="18"/>
      <c r="F185" s="7" t="s">
        <v>238</v>
      </c>
      <c r="G185" s="7"/>
      <c r="H185" s="7">
        <v>5</v>
      </c>
      <c r="I185" s="5">
        <v>1</v>
      </c>
    </row>
    <row r="186" spans="1:9" ht="31.5" x14ac:dyDescent="0.25">
      <c r="A186" s="15"/>
      <c r="B186" s="7"/>
      <c r="C186" s="15" t="s">
        <v>5</v>
      </c>
      <c r="D186" s="7" t="s">
        <v>70</v>
      </c>
      <c r="E186" s="18"/>
      <c r="F186" s="7" t="s">
        <v>242</v>
      </c>
      <c r="G186" s="7"/>
      <c r="H186" s="7">
        <v>1</v>
      </c>
      <c r="I186" s="5">
        <v>0.5</v>
      </c>
    </row>
    <row r="187" spans="1:9" ht="31.5" x14ac:dyDescent="0.25">
      <c r="A187" s="15"/>
      <c r="B187" s="7"/>
      <c r="C187" s="15" t="s">
        <v>5</v>
      </c>
      <c r="D187" s="7" t="s">
        <v>70</v>
      </c>
      <c r="E187" s="18"/>
      <c r="F187" s="7" t="s">
        <v>243</v>
      </c>
      <c r="G187" s="7"/>
      <c r="H187" s="7">
        <v>5</v>
      </c>
      <c r="I187" s="5">
        <v>0.5</v>
      </c>
    </row>
    <row r="188" spans="1:9" x14ac:dyDescent="0.25">
      <c r="A188" s="15">
        <v>3</v>
      </c>
      <c r="B188" s="7" t="s">
        <v>218</v>
      </c>
      <c r="C188" s="15"/>
      <c r="D188" s="7"/>
      <c r="E188" s="18"/>
      <c r="F188" s="7"/>
      <c r="G188" s="7"/>
      <c r="H188" s="7"/>
      <c r="I188" s="5"/>
    </row>
    <row r="189" spans="1:9" ht="31.5" x14ac:dyDescent="0.25">
      <c r="A189" s="15"/>
      <c r="B189" s="7"/>
      <c r="C189" s="15" t="s">
        <v>5</v>
      </c>
      <c r="D189" s="7" t="s">
        <v>70</v>
      </c>
      <c r="E189" s="18"/>
      <c r="F189" s="7" t="s">
        <v>244</v>
      </c>
      <c r="G189" s="7"/>
      <c r="H189" s="7">
        <v>5</v>
      </c>
      <c r="I189" s="5">
        <v>0.5</v>
      </c>
    </row>
    <row r="190" spans="1:9" ht="31.5" x14ac:dyDescent="0.25">
      <c r="A190" s="15"/>
      <c r="B190" s="7"/>
      <c r="C190" s="15" t="s">
        <v>5</v>
      </c>
      <c r="D190" s="7" t="s">
        <v>70</v>
      </c>
      <c r="E190" s="18"/>
      <c r="F190" s="7" t="s">
        <v>245</v>
      </c>
      <c r="G190" s="7"/>
      <c r="H190" s="7">
        <v>5</v>
      </c>
      <c r="I190" s="5">
        <v>1</v>
      </c>
    </row>
    <row r="191" spans="1:9" ht="31.5" x14ac:dyDescent="0.25">
      <c r="A191" s="15">
        <v>4</v>
      </c>
      <c r="B191" s="7" t="s">
        <v>246</v>
      </c>
      <c r="C191" s="15"/>
      <c r="D191" s="7"/>
      <c r="E191" s="18"/>
      <c r="F191" s="7"/>
      <c r="G191" s="7"/>
      <c r="H191" s="7"/>
      <c r="I191" s="5"/>
    </row>
    <row r="192" spans="1:9" ht="31.5" x14ac:dyDescent="0.25">
      <c r="A192" s="15"/>
      <c r="B192" s="7"/>
      <c r="C192" s="15" t="s">
        <v>5</v>
      </c>
      <c r="D192" s="7" t="s">
        <v>70</v>
      </c>
      <c r="E192" s="18"/>
      <c r="F192" s="7" t="s">
        <v>243</v>
      </c>
      <c r="G192" s="7"/>
      <c r="H192" s="7">
        <v>5</v>
      </c>
      <c r="I192" s="5">
        <v>0.5</v>
      </c>
    </row>
    <row r="193" spans="1:9" ht="31.5" x14ac:dyDescent="0.25">
      <c r="A193" s="15"/>
      <c r="B193" s="7"/>
      <c r="C193" s="15" t="s">
        <v>5</v>
      </c>
      <c r="D193" s="7" t="s">
        <v>70</v>
      </c>
      <c r="E193" s="18"/>
      <c r="F193" s="7" t="s">
        <v>247</v>
      </c>
      <c r="G193" s="7"/>
      <c r="H193" s="7">
        <v>5</v>
      </c>
      <c r="I193" s="5">
        <v>0.5</v>
      </c>
    </row>
    <row r="194" spans="1:9" x14ac:dyDescent="0.25">
      <c r="A194" s="22"/>
      <c r="B194" s="22"/>
      <c r="C194" s="22"/>
      <c r="D194" s="33"/>
      <c r="E194" s="22"/>
      <c r="F194" s="33"/>
      <c r="G194" s="34" t="s">
        <v>17</v>
      </c>
      <c r="H194" s="34"/>
      <c r="I194" s="35" t="e">
        <f>SUM(I7,#REF!,#REF!,I50,I64,I95,I109,I136,I160,I179)</f>
        <v>#REF!</v>
      </c>
    </row>
  </sheetData>
  <mergeCells count="2">
    <mergeCell ref="B50:H50"/>
    <mergeCell ref="B64:H64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abSelected="1" workbookViewId="0">
      <selection activeCell="B12" sqref="B12"/>
    </sheetView>
  </sheetViews>
  <sheetFormatPr defaultColWidth="11" defaultRowHeight="15.75" x14ac:dyDescent="0.25"/>
  <cols>
    <col min="1" max="1" width="11" style="37"/>
    <col min="2" max="2" width="56.875" style="39" customWidth="1"/>
    <col min="3" max="3" width="11" style="37"/>
  </cols>
  <sheetData>
    <row r="1" spans="1:2" ht="27.95" customHeight="1" x14ac:dyDescent="0.25">
      <c r="A1" s="11" t="s">
        <v>14</v>
      </c>
      <c r="B1" s="11"/>
    </row>
    <row r="2" spans="1:2" ht="25.5" customHeight="1" x14ac:dyDescent="0.25">
      <c r="A2" s="6">
        <v>1</v>
      </c>
      <c r="B2" s="38" t="s">
        <v>19</v>
      </c>
    </row>
    <row r="3" spans="1:2" ht="25.5" customHeight="1" x14ac:dyDescent="0.25">
      <c r="A3" s="6">
        <v>2</v>
      </c>
      <c r="B3" s="38" t="s">
        <v>266</v>
      </c>
    </row>
    <row r="4" spans="1:2" ht="25.5" customHeight="1" x14ac:dyDescent="0.25">
      <c r="A4" s="6">
        <v>3</v>
      </c>
      <c r="B4" s="38" t="s">
        <v>267</v>
      </c>
    </row>
    <row r="5" spans="1:2" ht="36.75" customHeight="1" x14ac:dyDescent="0.25">
      <c r="A5" s="6">
        <v>4</v>
      </c>
      <c r="B5" s="38" t="s">
        <v>268</v>
      </c>
    </row>
    <row r="6" spans="1:2" ht="26.25" customHeight="1" x14ac:dyDescent="0.25">
      <c r="A6" s="6">
        <v>5</v>
      </c>
      <c r="B6" s="8" t="s">
        <v>269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фомина дс</dc:creator>
  <cp:lastModifiedBy>Жосан Дарья Андреевна</cp:lastModifiedBy>
  <cp:lastPrinted>2024-05-17T09:38:23Z</cp:lastPrinted>
  <dcterms:created xsi:type="dcterms:W3CDTF">2022-11-09T22:53:43Z</dcterms:created>
  <dcterms:modified xsi:type="dcterms:W3CDTF">2024-11-02T13:00:15Z</dcterms:modified>
</cp:coreProperties>
</file>