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ККД_Основная_Коррекционная педагогика\"/>
    </mc:Choice>
  </mc:AlternateContent>
  <bookViews>
    <workbookView xWindow="0" yWindow="0" windowWidth="28800" windowHeight="11892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6" i="1" l="1"/>
  <c r="I185" i="1"/>
  <c r="I171" i="1"/>
  <c r="I140" i="1"/>
  <c r="I104" i="1"/>
  <c r="I66" i="1"/>
  <c r="I54" i="1"/>
  <c r="I8" i="1"/>
  <c r="I103" i="1" l="1"/>
  <c r="I7" i="1"/>
  <c r="I225" i="1"/>
  <c r="I258" i="1" l="1"/>
</calcChain>
</file>

<file path=xl/sharedStrings.xml><?xml version="1.0" encoding="utf-8"?>
<sst xmlns="http://schemas.openxmlformats.org/spreadsheetml/2006/main" count="615" uniqueCount="223">
  <si>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</si>
  <si>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</si>
  <si>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</si>
  <si>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</si>
  <si>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</si>
  <si>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</si>
  <si>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</si>
  <si>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</si>
  <si>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</si>
  <si>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</si>
  <si>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</si>
  <si>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</si>
  <si>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</si>
  <si>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</si>
  <si>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</si>
  <si>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</si>
  <si>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>Перечень профессиональных задач</t>
  </si>
  <si>
    <t>Соблюдение правил конкурса (задание продемонстрировано в установленное время)</t>
  </si>
  <si>
    <t>Соблюдение санитарных норм и правил безопасности, соответствующих профессии</t>
  </si>
  <si>
    <t>Контроль за соблюдением санитарных норм и правил безопасности, соответствующих профессии</t>
  </si>
  <si>
    <t/>
  </si>
  <si>
    <t>Демонстрация элементов современных образовательных технологий</t>
  </si>
  <si>
    <t>Аккуратность</t>
  </si>
  <si>
    <t>Грамотность речи</t>
  </si>
  <si>
    <t>Наличие ошибок в устной (выступление) и письменной (на слайдах) речи</t>
  </si>
  <si>
    <t>Вычесть все баллы, если не выполнено.</t>
  </si>
  <si>
    <t>Научность информации</t>
  </si>
  <si>
    <t>Достоверность информации</t>
  </si>
  <si>
    <t>Логика и смысловое единство</t>
  </si>
  <si>
    <t>Учет профессионально-педагогической подготовленности аудитории</t>
  </si>
  <si>
    <t>Формулировка проблемы</t>
  </si>
  <si>
    <t>Не способствуют</t>
  </si>
  <si>
    <t>Способствуют в полной мере</t>
  </si>
  <si>
    <t>Рефлексивный анализ</t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</si>
  <si>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</si>
  <si>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</si>
  <si>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</si>
  <si>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</si>
  <si>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Целесообразность и обоснованность использования интерактивного оборудования</t>
  </si>
  <si>
    <t>Учебное содержание соответствует теме занятия</t>
  </si>
  <si>
    <t>Организация чередования форм работы (фронтальной, индивидуальной, парной и групповой)</t>
  </si>
  <si>
    <t>Владение понятийным аппаратом, подбор фактического и иллюстративного материала с точки зрения научности</t>
  </si>
  <si>
    <t>Логика построения содержания занятия</t>
  </si>
  <si>
    <t>Результаты занятия соотнесены с поставленными целями</t>
  </si>
  <si>
    <t>Воспитательный потенциал занятия</t>
  </si>
  <si>
    <t>Целеполагание на занятии</t>
  </si>
  <si>
    <t>Мотивация на занятии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</si>
  <si>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</si>
  <si>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</si>
  <si>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А 1</t>
  </si>
  <si>
    <t>А2</t>
  </si>
  <si>
    <t>Оценка психологической атмосферы на занятии и качества общения педагога и обучающихся</t>
  </si>
  <si>
    <t>Определение перспективы профессионально-личностного саморазвития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</si>
  <si>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</si>
  <si>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</si>
  <si>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</si>
  <si>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Отсутствует</t>
  </si>
  <si>
    <t>Цель не сформулирована</t>
  </si>
  <si>
    <t>Цель сформулировали дети совместно с педагогом</t>
  </si>
  <si>
    <t>Цель сформулировали дети самостоятельно</t>
  </si>
  <si>
    <t>Образовательные задачи соответствуют теме занятия</t>
  </si>
  <si>
    <t>Коррекционно-развивающие задачи соответствуют теме занятия</t>
  </si>
  <si>
    <t>Воспитательные задачи соответствуют теме занятия</t>
  </si>
  <si>
    <t>Использование целесообразно и эффективно не менее двух видов интерактивного оборудования</t>
  </si>
  <si>
    <t>Разработка структуры и хода занятия, логика изложения материала</t>
  </si>
  <si>
    <t>Определение места в структуре занятия и цели использования интерактивного оборудования, владение интерактивным оборудованием</t>
  </si>
  <si>
    <t>Формируется, но не направлена на решение учебной задачи</t>
  </si>
  <si>
    <t>Формируется на этапе постановки учебной задачи</t>
  </si>
  <si>
    <t>Формируется на всех этапах занятия</t>
  </si>
  <si>
    <t>Формируется, но не направлена на решение развивающей задачи</t>
  </si>
  <si>
    <t>Демонстрация элементов современных образовательных технологий в области коррекционной педагогики</t>
  </si>
  <si>
    <t>Формируется на этапе постановки развивающей задачи</t>
  </si>
  <si>
    <t>Отстутствует</t>
  </si>
  <si>
    <t>Демонстрируется при подготовке рабочего места педагога и учащихся до начала представления</t>
  </si>
  <si>
    <t>Демонстрируется при подготовке рабочего места педагога и учащегося до начала представления</t>
  </si>
  <si>
    <t>Использование интерактивного оборудования</t>
  </si>
  <si>
    <t>Проблема не сформулирована</t>
  </si>
  <si>
    <t>Проблема сформулирована участниками мероприятия  самостоятельно</t>
  </si>
  <si>
    <t>Проведен педагогом</t>
  </si>
  <si>
    <t>Соблюдение правил конкурса</t>
  </si>
  <si>
    <t>Понимание сути педагогической задачи (понимание позиций субъектов взаимодействия)</t>
  </si>
  <si>
    <t>Определение проблемы в контексте коррекционно-педагогического процесса</t>
  </si>
  <si>
    <t xml:space="preserve">Определение возможных путей и вариантов решения </t>
  </si>
  <si>
    <t>Предложенные решения охватывают разные аспекты проблемы</t>
  </si>
  <si>
    <t>Педагогическая эрудиция</t>
  </si>
  <si>
    <t>Аргументация собственного варианта решения</t>
  </si>
  <si>
    <t>Владение педагогической терминологией, профессиональная грамотность речи</t>
  </si>
  <si>
    <t>Проектирование коррекционно-развивающей среды, создание психолого-педагогических условий  для воспитания и социализации учащихся с ОВЗ</t>
  </si>
  <si>
    <t>Соответствие цели и задач консультации заданной теме</t>
  </si>
  <si>
    <t>Соответствие содержания теме консультации</t>
  </si>
  <si>
    <t>Предложение реалистичных, профессионально обоснованных рекомендаций родителям</t>
  </si>
  <si>
    <t>Осуществление психолого-педагогического просвещения родителей</t>
  </si>
  <si>
    <t>Демонстрация элементов современных интерактивных технологий обучения и воспитания</t>
  </si>
  <si>
    <t>Атмосфера на консультации (эмоциональный комфорт, уважение личного достоинства участников)</t>
  </si>
  <si>
    <t>Повышение педагогической культуры участников консультации</t>
  </si>
  <si>
    <t xml:space="preserve">Консультация не способствовала повышению педагогической культуры ее участников </t>
  </si>
  <si>
    <t>Консультация способствовала расширению знаний по проблеме, обозначенной в мероприятии</t>
  </si>
  <si>
    <t>Консультация способствовала расширению знаний и формированию умений в области решения проблемы, обозначенной в мероприятии</t>
  </si>
  <si>
    <t>Консультация способствовала расширению знаний и формированию умений в области решения проблемы, обозначенной в мероприятии (указаны направления, подобран методический материал)</t>
  </si>
  <si>
    <t>Проведен педагогом совместно с участниками консультации</t>
  </si>
  <si>
    <t>Проведен участниками консультации самостоятельно</t>
  </si>
  <si>
    <t>Предложенные в ходе консультации меры способствуют принятию и поддержке ребенка</t>
  </si>
  <si>
    <t>Способствуют частично</t>
  </si>
  <si>
    <t>Способствуют с полной мере, охватывая разные аспекты проблемы</t>
  </si>
  <si>
    <t>Коррекционная педагогика в начальном и дошкольном образовании</t>
  </si>
  <si>
    <t>Субкритерий</t>
  </si>
  <si>
    <t>Проектирование, анализ и проведение коррекционно-развивающей и воспитательной деятельности с детьми с ОВЗ</t>
  </si>
  <si>
    <t>Формулировка цели конкретна и направлена на освоение содержания занятия воспитанниками</t>
  </si>
  <si>
    <t>Формулировка цели конкретна и направлена на освоение содержания занятия воспитанником</t>
  </si>
  <si>
    <t>Проектирование психолого-педагогического сопровождения детей с ОВЗ</t>
  </si>
  <si>
    <t>Умение спрогнозировать развитие ситуации с учетом предложенных вариантов решения</t>
  </si>
  <si>
    <t>Достижение цели консультации в контексте основных проблем семьи, имеющей ребенка с ОВЗ</t>
  </si>
  <si>
    <t>Наличие коррекционно-развивающей направленности дидактической игры</t>
  </si>
  <si>
    <t>Организация обратной связи с воспитанниками  в ходе проведения дидактической игры</t>
  </si>
  <si>
    <t>Оригинальность и авторский замысел дидактической игры</t>
  </si>
  <si>
    <t>Содержание дидактической игры имеет познавательную направленность (дидактические задачи)</t>
  </si>
  <si>
    <t>Организация и соблюдение основных этапов дидактической игры</t>
  </si>
  <si>
    <t>Наличие игрового замысла и разыгрывание игрового действия</t>
  </si>
  <si>
    <t>Правила игры точно сформулированы и доступны для воспитанников</t>
  </si>
  <si>
    <t>Подведение итогов дидактической игры</t>
  </si>
  <si>
    <t>Атмосфера в ходе дидактической игры (эмоциональный комфорт, уважение личного достоинства участников)</t>
  </si>
  <si>
    <t>Мотивация в ходе дидактической игры</t>
  </si>
  <si>
    <t>Формируется, но не направлена на решение дидактической задачи</t>
  </si>
  <si>
    <t>Формируется на этапе постановки дидактической задачи</t>
  </si>
  <si>
    <t>Формируется на всех этапах проведения дидактической игры</t>
  </si>
  <si>
    <t>Проведен педагогом совместно с участниками игры</t>
  </si>
  <si>
    <t>Проведен  участниками игры самостоятельно</t>
  </si>
  <si>
    <t>Коррекционно-развивающее обучение и воспитание детей с ОВЗ</t>
  </si>
  <si>
    <t xml:space="preserve">Педагогическое сопровождение участников образовательных отношений по вопросам реализации особых образовательных
потребностей детей с ОВЗ
</t>
  </si>
  <si>
    <t>Организация специальных условий образовательной среды и деятельности по освоению содержания образования детьми с ОВЗ</t>
  </si>
  <si>
    <t>А3</t>
  </si>
  <si>
    <t>Б1</t>
  </si>
  <si>
    <t>В1</t>
  </si>
  <si>
    <t>Б3</t>
  </si>
  <si>
    <t>Умение осуществлять преподавание с учетом особых образовательных потребностей (учет темпа деятельности, снижения работоспособности обучающихся в течение занятия, разъяснение материала с учетом особых образовательных потребностей ребенка)</t>
  </si>
  <si>
    <t>Умение формировать мотивацию к обучению детей с ОВЗ (использование специальных приемов мотивации воспитанников на каждом этапе занятия)</t>
  </si>
  <si>
    <t>Умение использовать специальные подходы обучения детей с ОВЗ (дробление заданий на этапы, использование алгоритмов, опора на жизненный опыт ребенка, задействование всех  каналов восприятия)</t>
  </si>
  <si>
    <t>Оценка успешности в достижении цели и задач  занятия</t>
  </si>
  <si>
    <t>Умение оказывать адресную помощь воспитаннику с ОВЗ (поощрение, уважение к ребенку, выявление фиксирование затруднений, уточнение, коррекция инструкций и заданий, исходя из трудностей)</t>
  </si>
  <si>
    <t>Умение устанавливать педагогически целесообразные отношения с детьми с ОВЗ  (проявление доброжелательности, моделирование ситуаций сотрудничества)</t>
  </si>
  <si>
    <t>Формулировка и постановка четких педагогических задач</t>
  </si>
  <si>
    <t>Анализ событий, мотивов, действий  участников педагогической ситуации</t>
  </si>
  <si>
    <t>Определение  противоречий, которые заложены в основе анализируемой педагогической ситуации</t>
  </si>
  <si>
    <t>Соответствие цели дидактической игры теме (направленности на развитие определенных когнитивных процессов), возрасту и типу психофизического нарушения ребенка</t>
  </si>
  <si>
    <t>Соответствие содержания дидактической игры теме (направленности на развитие определенных когнитивных процессов), возрасту и типу психофизического нарушения ребенка</t>
  </si>
  <si>
    <t>Соблюдение этапов процедуры консультирования семьи</t>
  </si>
  <si>
    <t>Организация диалога и активного взаимодействия участников консультации (формирование активной позиции родителей по отношению к ребенку)</t>
  </si>
  <si>
    <t>Региональный этап Чемпионата по профессиональному мастерству "Профессионалы" в 2025 г.</t>
  </si>
  <si>
    <t xml:space="preserve">А 1. Подготовка и демонстрация фрагмента коррекционного учебного занятия для детей с ОВЗ </t>
  </si>
  <si>
    <t xml:space="preserve">А 2. Выполнение самоанализа фрагмента коррекционного учебного занятия для детей с ОВЗ </t>
  </si>
  <si>
    <t xml:space="preserve">Б. Подготовка и демонстрация индивидуального коррекционно-развивающего занятия для ребенка с определенным типом психофизического нарушения       </t>
  </si>
  <si>
    <t>Соблюдение правил конкурса (задание выполнено в установленное время)</t>
  </si>
  <si>
    <t>Обоснование актуальности темы информационно-просветительского буклета для родителей</t>
  </si>
  <si>
    <t>Содержание буклета соответствует заявленной теме и раскрывает проблематику</t>
  </si>
  <si>
    <t>Формулировка цели конкретна и направлена на освоение содержания буклета</t>
  </si>
  <si>
    <t xml:space="preserve">Учет профессиональной педагогической подготовленности  читательской аудитории </t>
  </si>
  <si>
    <t>Эстетически оформленный материал (адекватность сочетания цветов, шрифтов и иллюстраций)</t>
  </si>
  <si>
    <t xml:space="preserve">Подбор иллюстраций и общий дизайн помогают пониманию материала </t>
  </si>
  <si>
    <t>Указание источников информации и других исходных данных при создании буклета</t>
  </si>
  <si>
    <t>Отсутствие стилистических и грамматических ошибок</t>
  </si>
  <si>
    <t>Повышение педагогической культуры читательской аудитории</t>
  </si>
  <si>
    <t>Информация в буклете  не способствовала повышению педагогической культуры родителей</t>
  </si>
  <si>
    <t>Содержание  способствовало расширению знаний по проблеме, обозначенной в буклете</t>
  </si>
  <si>
    <t>Содержание  способствовало расширению знаний и формированию умений в области решения проблемы, обозначенной в буклете</t>
  </si>
  <si>
    <t>Содержание способствовало расширению знаний и формированию умений в области решения проблемы, обозначенной в буклете (указаны направления, подобран методический материал)</t>
  </si>
  <si>
    <t>Эстетика оформления</t>
  </si>
  <si>
    <t>Демонстрируется при оформлении буклета</t>
  </si>
  <si>
    <t>Демонстрируется при оформлении буклета, наличие единого стиля</t>
  </si>
  <si>
    <t>Демонстрируется при оформлении буклета, присутствует оригинальность в дизайне</t>
  </si>
  <si>
    <t>Наличие ошибок в письменной  речи</t>
  </si>
  <si>
    <t>Отсутствие ошибок в письменной речи</t>
  </si>
  <si>
    <t>Отсутствие ошибок в письменной  речи. Грамотное использование терминологии</t>
  </si>
  <si>
    <t>Отсутствие ошибок в письменной  речи. Грамотное использование терминологии. Стилевое единство и выразительность речи</t>
  </si>
  <si>
    <t>В. Подготовка и проведение консультации для родителей (законных представителей) ребенка с ОВЗ</t>
  </si>
  <si>
    <t>Б 2</t>
  </si>
  <si>
    <t>Г. Разработка информационно-просветительского буклета для родителей (законных представителей)  детей с ОВЗ</t>
  </si>
  <si>
    <t>Уровень сложности материала и его объем соответствует возрастным особенностям и возможностям здоровья детей</t>
  </si>
  <si>
    <t>Осуществление оценивания деятельности детей</t>
  </si>
  <si>
    <t>Умение использовать элементы коррекционно-развивающих технологий (игровая, ИКТ, дифференцированного обучения,  здоровьесберегающая,  педагогической поддержки и т.д.)</t>
  </si>
  <si>
    <t>Цель сформулировал педагог</t>
  </si>
  <si>
    <t>Вовлечение воспитанника в процесс организации занятия</t>
  </si>
  <si>
    <t>Умение использовать элементы коррекционно-развивающих технологий (игровая, ИКТ, дифференцированного обучения,  здоровьесберегающая, педагогической поддержки и т.д.)</t>
  </si>
  <si>
    <t xml:space="preserve">Свободное владение профессиональной терминологией. Речь четкая,  эмоционально окрашенная. </t>
  </si>
  <si>
    <t xml:space="preserve">Определение эффективности использования методов, приемов и средств, примененных в ходе занятия. Приведены конкретные примеры </t>
  </si>
  <si>
    <t>Оценка уровня воспитательного потенциала занятия. Приведены конкретные примеры</t>
  </si>
  <si>
    <t>Уровень сложности материала и его объем соответствует возрастным особенностям и возможностям здоровья ребенка (согласно психолого-педагогической характеристике ребенка)</t>
  </si>
  <si>
    <t>Учет  типа психофизического нарушения воспитанника, с опорой на психолого-педагогическую характеристику ребенка</t>
  </si>
  <si>
    <t>Отсутствие ошибок в устной (выступление) и письменной (на слайдах) речи. Речь четкая и эмоционально окрашенная, доступная для восприятия ребенком с ОВЗ</t>
  </si>
  <si>
    <t>Отсутствие ошибок в устной (выступление) и письменной (на слайдах) речи. Речь четкая,  доступная для восприятия ребенком с ОВЗ, эмоционально окрашенная и образная (использует средства художественной выразительности речи)</t>
  </si>
  <si>
    <t xml:space="preserve">Учет профессиональной педагогической подготовленности  участников консультации </t>
  </si>
  <si>
    <t xml:space="preserve">Демонстрация элементов современных интерактивных технологий </t>
  </si>
  <si>
    <t>Отсутствие ошибок в устной (выступление) и письменной (на слайдах) речи. Речь четкая и эмоционально окрашенная, доступная для восприятия участниками</t>
  </si>
  <si>
    <t>Отсутствие ошибок в устной (выступление) и письменной (на слайдах) речи. Речь четкая,  доступная для восприятия участниками, эмоционально окрашенная и образная (использует средства художественной выразительности речи)</t>
  </si>
  <si>
    <t>Б4</t>
  </si>
  <si>
    <t>Д.    Решение ситуативной педагогической задачи по проблемам обучения и воспитания детей ОВЗ</t>
  </si>
  <si>
    <t xml:space="preserve"> Е.  Подготовка и проведение мастер-класса для педагогов по вопросам психолого-педагогического сопровождения детей с ОВЗ</t>
  </si>
  <si>
    <t>Ж. Разработка и демонстрация дидактической игры для развития и коррекции познавательной деятельности детей с ОВЗ</t>
  </si>
  <si>
    <t>Определение темы мастер-класса  для педагогов, обоснование актуальности темы</t>
  </si>
  <si>
    <t>Цель и  задачи  конкретны и могут быть достигнуты в ходе проведения мастер-класса</t>
  </si>
  <si>
    <t>Организация продуктивного сотрудничества  и диалога участников мастер-класса</t>
  </si>
  <si>
    <t>Осуществление рефлексивного анализа мастер-класса</t>
  </si>
  <si>
    <t>Осуществление психолого-педагогического просвещения  участников мастер-класса</t>
  </si>
  <si>
    <t>Достижение цели  мастер-класса</t>
  </si>
  <si>
    <t>Логика и смысловое единство (соблюдение этапов проведения мастер-класса)</t>
  </si>
  <si>
    <t xml:space="preserve">Демонстрация реалистичных, профессионально обоснованных разработок , интересных, новых приемов и элементов современных образовательных технологий в области специального образования </t>
  </si>
  <si>
    <t>Проблема сформулирована организатором мастер-класса</t>
  </si>
  <si>
    <t>Проблема сформулирована участниками мероприятия совместно с организатором мастер-класса</t>
  </si>
  <si>
    <t>Цель сформулирована организатором мастер-класса</t>
  </si>
  <si>
    <t>Повышение педагогической культуры участников мастер-класса</t>
  </si>
  <si>
    <t>Целеполагание в ходе мастер-класса</t>
  </si>
  <si>
    <t>Цель сформулирована участниками мастер-класса самостоятельно</t>
  </si>
  <si>
    <t>Цель сформулирована  участниками  мастер-класса совместно с организатором мастер-класса</t>
  </si>
  <si>
    <t>Организованный мастер-класс не способствовал повышению педагогической культуры участников</t>
  </si>
  <si>
    <t>Организованный мастер-класс способствовал расширению знаний по обозначенной проблеме</t>
  </si>
  <si>
    <t>Организованный мастер-класс способствовал расширению знаний и формированию умений в области решения обозначенной проблемы</t>
  </si>
  <si>
    <t>Организованный мастер-класс способствовал расширению знаний и формированию умений в области решения обозначенной проблемы (указаны направления, подобраны разработки и новые приемы)</t>
  </si>
  <si>
    <t>Проведен организатором мастер-класса</t>
  </si>
  <si>
    <t>Проведен организатором мастер-класса совместно с участниками мастер-класса</t>
  </si>
  <si>
    <t>Проведен участниками мастер-класса самостоятельно</t>
  </si>
  <si>
    <t xml:space="preserve">Отсутствие ошибок в устной (выступление) и письменной (на слайдах) речи. Свободное владение профессиональной терминологией. Речь четкая,  эмоционально окрашенная. </t>
  </si>
  <si>
    <t>Умение устанавливать педагогически целесообразные отношения с ребенком с ОВЗ (проявление доброжелательности, моделирование ситуаций сотрудничества)</t>
  </si>
  <si>
    <t>Организации рефлексии деятельности детей</t>
  </si>
  <si>
    <t>Умение вовлечь детей в процесс дидактической игры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</si>
</sst>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4" fillId="0" borderId="1" xfId="0" applyNumberFormat="1" applyFont="1" applyBorder="1"/>
    <xf numFmtId="0" fontId="4" fillId="0" borderId="0" xfId="0" applyNumberFormat="1" applyFont="1" applyAlignment="1">
      <alignment horizontal="right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/>
    </xf>
    <xf numFmtId="0" fontId="6" fillId="2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3" borderId="0" xfId="0" applyNumberFormat="1" applyFont="1" applyFill="1" applyAlignment="1">
      <alignment horizontal="center"/>
    </xf>
    <xf numFmtId="0" fontId="8" fillId="0" borderId="0" xfId="0" applyNumberFormat="1" applyFont="1"/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wrapText="1"/>
    </xf>
    <xf numFmtId="0" fontId="4" fillId="0" borderId="11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wrapText="1"/>
    </xf>
    <xf numFmtId="0" fontId="4" fillId="0" borderId="7" xfId="0" applyNumberFormat="1" applyFont="1" applyBorder="1"/>
    <xf numFmtId="2" fontId="4" fillId="0" borderId="7" xfId="0" applyNumberFormat="1" applyFont="1" applyBorder="1"/>
    <xf numFmtId="0" fontId="4" fillId="0" borderId="8" xfId="0" applyNumberFormat="1" applyFont="1" applyBorder="1" applyAlignment="1">
      <alignment horizontal="center"/>
    </xf>
    <xf numFmtId="0" fontId="4" fillId="0" borderId="8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wrapText="1"/>
    </xf>
    <xf numFmtId="2" fontId="4" fillId="0" borderId="8" xfId="0" applyNumberFormat="1" applyFont="1" applyBorder="1"/>
    <xf numFmtId="0" fontId="4" fillId="0" borderId="3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4" fillId="0" borderId="0" xfId="0" applyNumberFormat="1" applyFont="1"/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4" fillId="0" borderId="12" xfId="0" applyNumberFormat="1" applyFont="1" applyBorder="1"/>
    <xf numFmtId="0" fontId="4" fillId="0" borderId="12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wrapText="1"/>
    </xf>
    <xf numFmtId="2" fontId="4" fillId="0" borderId="12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7" xfId="0" applyNumberFormat="1" applyFont="1" applyBorder="1" applyAlignment="1">
      <alignment horizontal="center"/>
    </xf>
    <xf numFmtId="2" fontId="9" fillId="0" borderId="7" xfId="0" applyNumberFormat="1" applyFont="1" applyBorder="1"/>
    <xf numFmtId="0" fontId="10" fillId="2" borderId="0" xfId="0" applyNumberFormat="1" applyFont="1" applyFill="1" applyAlignment="1">
      <alignment horizontal="left" vertical="center" wrapText="1"/>
    </xf>
    <xf numFmtId="0" fontId="10" fillId="2" borderId="0" xfId="0" applyNumberFormat="1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wrapText="1"/>
    </xf>
    <xf numFmtId="2" fontId="8" fillId="4" borderId="0" xfId="0" applyNumberFormat="1" applyFont="1" applyFill="1"/>
    <xf numFmtId="2" fontId="7" fillId="0" borderId="9" xfId="0" applyNumberFormat="1" applyFont="1" applyFill="1" applyBorder="1"/>
    <xf numFmtId="2" fontId="7" fillId="0" borderId="4" xfId="0" applyNumberFormat="1" applyFont="1" applyFill="1" applyBorder="1"/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 applyBorder="1"/>
    <xf numFmtId="0" fontId="4" fillId="0" borderId="13" xfId="0" applyNumberFormat="1" applyFont="1" applyBorder="1" applyAlignment="1">
      <alignment horizontal="center"/>
    </xf>
    <xf numFmtId="0" fontId="4" fillId="0" borderId="17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wrapText="1"/>
    </xf>
    <xf numFmtId="2" fontId="4" fillId="0" borderId="17" xfId="0" applyNumberFormat="1" applyFont="1" applyBorder="1"/>
    <xf numFmtId="0" fontId="4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wrapText="1"/>
    </xf>
    <xf numFmtId="0" fontId="4" fillId="0" borderId="19" xfId="0" applyNumberFormat="1" applyFont="1" applyBorder="1" applyAlignment="1">
      <alignment horizontal="center"/>
    </xf>
    <xf numFmtId="0" fontId="4" fillId="0" borderId="19" xfId="0" applyNumberFormat="1" applyFont="1" applyBorder="1"/>
    <xf numFmtId="2" fontId="4" fillId="0" borderId="19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12" xfId="0" applyNumberFormat="1" applyFont="1" applyBorder="1"/>
    <xf numFmtId="2" fontId="7" fillId="0" borderId="0" xfId="0" applyNumberFormat="1" applyFont="1" applyFill="1" applyBorder="1"/>
    <xf numFmtId="2" fontId="4" fillId="0" borderId="19" xfId="0" applyNumberFormat="1" applyFont="1" applyBorder="1"/>
    <xf numFmtId="0" fontId="4" fillId="0" borderId="0" xfId="0" applyNumberFormat="1" applyFont="1" applyBorder="1" applyAlignment="1">
      <alignment horizontal="left" wrapText="1"/>
    </xf>
    <xf numFmtId="0" fontId="8" fillId="3" borderId="16" xfId="0" applyNumberFormat="1" applyFont="1" applyFill="1" applyBorder="1" applyAlignment="1">
      <alignment horizontal="center" wrapText="1"/>
    </xf>
    <xf numFmtId="0" fontId="8" fillId="3" borderId="14" xfId="0" applyNumberFormat="1" applyFont="1" applyFill="1" applyBorder="1" applyAlignment="1">
      <alignment horizontal="center" wrapText="1"/>
    </xf>
    <xf numFmtId="0" fontId="8" fillId="3" borderId="0" xfId="0" applyNumberFormat="1" applyFont="1" applyFill="1" applyBorder="1" applyAlignment="1">
      <alignment horizont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5"/>
  <sheetViews>
    <sheetView tabSelected="1" zoomScale="80" zoomScaleNormal="80" workbookViewId="0">
      <selection activeCell="D238" sqref="D238"/>
    </sheetView>
  </sheetViews>
  <sheetFormatPr defaultColWidth="12.33203125" defaultRowHeight="15.6" x14ac:dyDescent="0.3"/>
  <cols>
    <col min="1" max="1" width="7.44140625" style="1" customWidth="1"/>
    <col min="2" max="2" width="33.6640625" customWidth="1"/>
    <col min="3" max="3" width="8.44140625" style="2" bestFit="1" customWidth="1"/>
    <col min="4" max="4" width="37.6640625" style="3" customWidth="1"/>
    <col min="5" max="5" width="11.33203125" style="2" customWidth="1"/>
    <col min="6" max="6" width="36.6640625" style="3" customWidth="1"/>
    <col min="7" max="7" width="22.44140625" style="3" bestFit="1" customWidth="1"/>
    <col min="8" max="8" width="7.6640625" style="3" bestFit="1" customWidth="1"/>
    <col min="9" max="9" width="9" customWidth="1"/>
  </cols>
  <sheetData>
    <row r="1" spans="1:19" x14ac:dyDescent="0.3">
      <c r="A1" s="10"/>
      <c r="B1" s="11"/>
      <c r="C1" s="12"/>
      <c r="D1" s="13"/>
      <c r="E1" s="12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46.8" x14ac:dyDescent="0.3">
      <c r="A2" s="10"/>
      <c r="B2" s="14" t="s">
        <v>0</v>
      </c>
      <c r="C2" s="12"/>
      <c r="D2" s="15" t="s">
        <v>147</v>
      </c>
      <c r="E2" s="16"/>
      <c r="F2" s="13"/>
      <c r="G2" s="13"/>
      <c r="H2" s="13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1.95" customHeight="1" x14ac:dyDescent="0.3">
      <c r="A3" s="10"/>
      <c r="B3" s="14" t="s">
        <v>1</v>
      </c>
      <c r="C3" s="12"/>
      <c r="D3" s="15" t="s">
        <v>104</v>
      </c>
      <c r="E3" s="16"/>
      <c r="F3" s="13"/>
      <c r="G3" s="13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3">
      <c r="A4" s="10"/>
      <c r="B4" s="11"/>
      <c r="C4" s="12"/>
      <c r="D4" s="13"/>
      <c r="E4" s="12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4" customFormat="1" ht="48" customHeight="1" x14ac:dyDescent="0.3">
      <c r="A5" s="17" t="s">
        <v>2</v>
      </c>
      <c r="B5" s="17" t="s">
        <v>105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3">
      <c r="A6" s="10"/>
      <c r="B6" s="11"/>
      <c r="C6" s="12"/>
      <c r="D6" s="13"/>
      <c r="E6" s="12"/>
      <c r="F6" s="13"/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37.950000000000003" customHeight="1" x14ac:dyDescent="0.35">
      <c r="A7" s="19" t="s">
        <v>10</v>
      </c>
      <c r="B7" s="81" t="s">
        <v>106</v>
      </c>
      <c r="C7" s="81"/>
      <c r="D7" s="81"/>
      <c r="E7" s="81"/>
      <c r="F7" s="81"/>
      <c r="G7" s="81"/>
      <c r="H7" s="81"/>
      <c r="I7" s="58">
        <f>I8+I54+I66</f>
        <v>35</v>
      </c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62.4" x14ac:dyDescent="0.3">
      <c r="A8" s="21" t="s">
        <v>49</v>
      </c>
      <c r="B8" s="22" t="s">
        <v>148</v>
      </c>
      <c r="C8" s="23" t="s">
        <v>12</v>
      </c>
      <c r="D8" s="23"/>
      <c r="E8" s="23"/>
      <c r="F8" s="23"/>
      <c r="G8" s="23">
        <v>0</v>
      </c>
      <c r="H8" s="23"/>
      <c r="I8" s="59">
        <f>SUM(I9:I53)</f>
        <v>17</v>
      </c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46.8" x14ac:dyDescent="0.3">
      <c r="A9" s="24"/>
      <c r="B9" s="25"/>
      <c r="C9" s="24" t="s">
        <v>11</v>
      </c>
      <c r="D9" s="25" t="s">
        <v>17</v>
      </c>
      <c r="E9" s="26"/>
      <c r="F9" s="25" t="s">
        <v>25</v>
      </c>
      <c r="G9" s="26"/>
      <c r="H9" s="24">
        <v>1</v>
      </c>
      <c r="I9" s="27">
        <v>0.5</v>
      </c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46.8" x14ac:dyDescent="0.3">
      <c r="A10" s="24"/>
      <c r="B10" s="25"/>
      <c r="C10" s="24" t="s">
        <v>11</v>
      </c>
      <c r="D10" s="25" t="s">
        <v>18</v>
      </c>
      <c r="E10" s="26"/>
      <c r="F10" s="25" t="s">
        <v>25</v>
      </c>
      <c r="G10" s="26"/>
      <c r="H10" s="24">
        <v>1</v>
      </c>
      <c r="I10" s="27">
        <v>0.5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53.4" customHeight="1" x14ac:dyDescent="0.3">
      <c r="A11" s="24"/>
      <c r="B11" s="25"/>
      <c r="C11" s="24" t="s">
        <v>11</v>
      </c>
      <c r="D11" s="25" t="s">
        <v>19</v>
      </c>
      <c r="E11" s="26"/>
      <c r="F11" s="25" t="s">
        <v>25</v>
      </c>
      <c r="G11" s="26"/>
      <c r="H11" s="24">
        <v>1</v>
      </c>
      <c r="I11" s="27">
        <v>0.5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31.2" x14ac:dyDescent="0.3">
      <c r="A12" s="24"/>
      <c r="B12" s="25"/>
      <c r="C12" s="24" t="s">
        <v>11</v>
      </c>
      <c r="D12" s="25" t="s">
        <v>39</v>
      </c>
      <c r="E12" s="26"/>
      <c r="F12" s="25" t="s">
        <v>25</v>
      </c>
      <c r="G12" s="26"/>
      <c r="H12" s="24">
        <v>1</v>
      </c>
      <c r="I12" s="27">
        <v>0.7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62.4" x14ac:dyDescent="0.3">
      <c r="A13" s="24"/>
      <c r="B13" s="25"/>
      <c r="C13" s="24" t="s">
        <v>11</v>
      </c>
      <c r="D13" s="25" t="s">
        <v>176</v>
      </c>
      <c r="E13" s="26"/>
      <c r="F13" s="25" t="s">
        <v>25</v>
      </c>
      <c r="G13" s="26"/>
      <c r="H13" s="24">
        <v>1</v>
      </c>
      <c r="I13" s="27">
        <v>0.6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46.8" x14ac:dyDescent="0.3">
      <c r="A14" s="24"/>
      <c r="B14" s="25"/>
      <c r="C14" s="24" t="s">
        <v>11</v>
      </c>
      <c r="D14" s="25" t="s">
        <v>107</v>
      </c>
      <c r="E14" s="26"/>
      <c r="F14" s="25" t="s">
        <v>25</v>
      </c>
      <c r="G14" s="26"/>
      <c r="H14" s="24">
        <v>1</v>
      </c>
      <c r="I14" s="27">
        <v>0.5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33.6" customHeight="1" x14ac:dyDescent="0.3">
      <c r="A15" s="24"/>
      <c r="B15" s="25"/>
      <c r="C15" s="24" t="s">
        <v>11</v>
      </c>
      <c r="D15" s="25" t="s">
        <v>60</v>
      </c>
      <c r="E15" s="26"/>
      <c r="F15" s="25" t="s">
        <v>25</v>
      </c>
      <c r="G15" s="26"/>
      <c r="H15" s="24">
        <v>1</v>
      </c>
      <c r="I15" s="27">
        <v>0.5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33" customHeight="1" x14ac:dyDescent="0.3">
      <c r="A16" s="24"/>
      <c r="B16" s="25"/>
      <c r="C16" s="24" t="s">
        <v>11</v>
      </c>
      <c r="D16" s="25" t="s">
        <v>61</v>
      </c>
      <c r="E16" s="26"/>
      <c r="F16" s="25" t="s">
        <v>25</v>
      </c>
      <c r="G16" s="26"/>
      <c r="H16" s="24">
        <v>1</v>
      </c>
      <c r="I16" s="27">
        <v>0.5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31.2" x14ac:dyDescent="0.3">
      <c r="A17" s="24"/>
      <c r="B17" s="25"/>
      <c r="C17" s="24" t="s">
        <v>11</v>
      </c>
      <c r="D17" s="25" t="s">
        <v>62</v>
      </c>
      <c r="E17" s="26"/>
      <c r="F17" s="25" t="s">
        <v>25</v>
      </c>
      <c r="G17" s="26"/>
      <c r="H17" s="24">
        <v>1</v>
      </c>
      <c r="I17" s="27">
        <v>0.7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78" x14ac:dyDescent="0.3">
      <c r="A18" s="24"/>
      <c r="B18" s="25"/>
      <c r="C18" s="24" t="s">
        <v>11</v>
      </c>
      <c r="D18" s="25" t="s">
        <v>135</v>
      </c>
      <c r="E18" s="26"/>
      <c r="F18" s="25" t="s">
        <v>25</v>
      </c>
      <c r="G18" s="26"/>
      <c r="H18" s="24">
        <v>1</v>
      </c>
      <c r="I18" s="27">
        <v>0.5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62.4" x14ac:dyDescent="0.3">
      <c r="A19" s="24"/>
      <c r="B19" s="25"/>
      <c r="C19" s="24" t="s">
        <v>11</v>
      </c>
      <c r="D19" s="25" t="s">
        <v>40</v>
      </c>
      <c r="E19" s="26"/>
      <c r="F19" s="25" t="s">
        <v>25</v>
      </c>
      <c r="G19" s="26"/>
      <c r="H19" s="24">
        <v>1</v>
      </c>
      <c r="I19" s="27">
        <v>0.5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145.94999999999999" customHeight="1" x14ac:dyDescent="0.3">
      <c r="A20" s="24"/>
      <c r="B20" s="25"/>
      <c r="C20" s="24" t="s">
        <v>11</v>
      </c>
      <c r="D20" s="25" t="s">
        <v>134</v>
      </c>
      <c r="E20" s="26"/>
      <c r="F20" s="25" t="s">
        <v>25</v>
      </c>
      <c r="G20" s="26"/>
      <c r="H20" s="24">
        <v>1</v>
      </c>
      <c r="I20" s="27">
        <v>0.7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31.2" x14ac:dyDescent="0.3">
      <c r="A21" s="24"/>
      <c r="B21" s="25"/>
      <c r="C21" s="24" t="s">
        <v>11</v>
      </c>
      <c r="D21" s="25" t="s">
        <v>42</v>
      </c>
      <c r="E21" s="26"/>
      <c r="F21" s="25" t="s">
        <v>25</v>
      </c>
      <c r="G21" s="26"/>
      <c r="H21" s="24">
        <v>1</v>
      </c>
      <c r="I21" s="27">
        <v>0.7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31.2" x14ac:dyDescent="0.3">
      <c r="A22" s="24"/>
      <c r="B22" s="25"/>
      <c r="C22" s="24" t="s">
        <v>11</v>
      </c>
      <c r="D22" s="25" t="s">
        <v>43</v>
      </c>
      <c r="E22" s="26"/>
      <c r="F22" s="25" t="s">
        <v>25</v>
      </c>
      <c r="G22" s="26"/>
      <c r="H22" s="24">
        <v>1</v>
      </c>
      <c r="I22" s="27">
        <v>0.5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31.2" x14ac:dyDescent="0.3">
      <c r="A23" s="24"/>
      <c r="B23" s="25"/>
      <c r="C23" s="24" t="s">
        <v>11</v>
      </c>
      <c r="D23" s="25" t="s">
        <v>177</v>
      </c>
      <c r="E23" s="26"/>
      <c r="F23" s="25" t="s">
        <v>25</v>
      </c>
      <c r="G23" s="26"/>
      <c r="H23" s="24">
        <v>1</v>
      </c>
      <c r="I23" s="27">
        <v>0.5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96.6" customHeight="1" x14ac:dyDescent="0.3">
      <c r="A24" s="24"/>
      <c r="B24" s="25"/>
      <c r="C24" s="24" t="s">
        <v>11</v>
      </c>
      <c r="D24" s="25" t="s">
        <v>178</v>
      </c>
      <c r="E24" s="26"/>
      <c r="F24" s="25" t="s">
        <v>25</v>
      </c>
      <c r="G24" s="26"/>
      <c r="H24" s="24">
        <v>1</v>
      </c>
      <c r="I24" s="27">
        <v>0.7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114.6" customHeight="1" x14ac:dyDescent="0.3">
      <c r="A25" s="28"/>
      <c r="B25" s="29"/>
      <c r="C25" s="30" t="s">
        <v>11</v>
      </c>
      <c r="D25" s="31" t="s">
        <v>136</v>
      </c>
      <c r="E25" s="28"/>
      <c r="F25" s="25" t="s">
        <v>25</v>
      </c>
      <c r="G25" s="31"/>
      <c r="H25" s="24">
        <v>1</v>
      </c>
      <c r="I25" s="32">
        <v>0.7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17.399999999999999" customHeight="1" x14ac:dyDescent="0.3">
      <c r="A26" s="7"/>
      <c r="B26" s="8"/>
      <c r="C26" s="33" t="s">
        <v>11</v>
      </c>
      <c r="D26" s="6" t="s">
        <v>44</v>
      </c>
      <c r="E26" s="7"/>
      <c r="F26" s="25" t="s">
        <v>25</v>
      </c>
      <c r="G26" s="6"/>
      <c r="H26" s="24">
        <v>1</v>
      </c>
      <c r="I26" s="9">
        <v>0.7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45" customHeight="1" x14ac:dyDescent="0.3">
      <c r="A27" s="7"/>
      <c r="B27" s="8"/>
      <c r="C27" s="33" t="s">
        <v>11</v>
      </c>
      <c r="D27" s="6" t="s">
        <v>63</v>
      </c>
      <c r="E27" s="7"/>
      <c r="F27" s="34" t="s">
        <v>25</v>
      </c>
      <c r="G27" s="6"/>
      <c r="H27" s="24">
        <v>1</v>
      </c>
      <c r="I27" s="9">
        <v>0.7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84.6" customHeight="1" x14ac:dyDescent="0.3">
      <c r="A28" s="7"/>
      <c r="B28" s="8"/>
      <c r="C28" s="33" t="s">
        <v>11</v>
      </c>
      <c r="D28" s="6" t="s">
        <v>139</v>
      </c>
      <c r="E28" s="7"/>
      <c r="F28" s="35" t="s">
        <v>25</v>
      </c>
      <c r="G28" s="6"/>
      <c r="H28" s="24">
        <v>1</v>
      </c>
      <c r="I28" s="9">
        <v>0.8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32.4" customHeight="1" x14ac:dyDescent="0.3">
      <c r="A29" s="7"/>
      <c r="B29" s="8"/>
      <c r="C29" s="33" t="s">
        <v>12</v>
      </c>
      <c r="D29" s="6" t="s">
        <v>45</v>
      </c>
      <c r="E29" s="7" t="s">
        <v>20</v>
      </c>
      <c r="F29" s="6" t="s">
        <v>20</v>
      </c>
      <c r="G29" s="6"/>
      <c r="H29" s="24">
        <v>1</v>
      </c>
      <c r="I29" s="9">
        <v>1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3">
      <c r="A30" s="7"/>
      <c r="B30" s="8"/>
      <c r="C30" s="33"/>
      <c r="D30" s="6" t="s">
        <v>20</v>
      </c>
      <c r="E30" s="7">
        <v>0</v>
      </c>
      <c r="F30" s="6" t="s">
        <v>57</v>
      </c>
      <c r="G30" s="6"/>
      <c r="H30" s="24"/>
      <c r="I30" s="9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3">
      <c r="A31" s="7"/>
      <c r="B31" s="8"/>
      <c r="C31" s="33"/>
      <c r="D31" s="6" t="s">
        <v>20</v>
      </c>
      <c r="E31" s="7">
        <v>1</v>
      </c>
      <c r="F31" s="6" t="s">
        <v>179</v>
      </c>
      <c r="G31" s="6"/>
      <c r="H31" s="24"/>
      <c r="I31" s="9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31.2" x14ac:dyDescent="0.3">
      <c r="A32" s="7"/>
      <c r="B32" s="8"/>
      <c r="C32" s="33"/>
      <c r="D32" s="6" t="s">
        <v>20</v>
      </c>
      <c r="E32" s="7">
        <v>2</v>
      </c>
      <c r="F32" s="6" t="s">
        <v>58</v>
      </c>
      <c r="G32" s="6"/>
      <c r="H32" s="24"/>
      <c r="I32" s="9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31.2" x14ac:dyDescent="0.3">
      <c r="A33" s="7"/>
      <c r="B33" s="8"/>
      <c r="C33" s="33"/>
      <c r="D33" s="6" t="s">
        <v>20</v>
      </c>
      <c r="E33" s="7">
        <v>3</v>
      </c>
      <c r="F33" s="6" t="s">
        <v>59</v>
      </c>
      <c r="G33" s="6"/>
      <c r="H33" s="24"/>
      <c r="I33" s="9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">
      <c r="A34" s="7"/>
      <c r="B34" s="8"/>
      <c r="C34" s="33" t="s">
        <v>12</v>
      </c>
      <c r="D34" s="6" t="s">
        <v>46</v>
      </c>
      <c r="E34" s="7" t="s">
        <v>20</v>
      </c>
      <c r="F34" s="6" t="s">
        <v>20</v>
      </c>
      <c r="G34" s="6"/>
      <c r="H34" s="24">
        <v>1</v>
      </c>
      <c r="I34" s="9">
        <v>1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">
      <c r="A35" s="7"/>
      <c r="B35" s="8"/>
      <c r="C35" s="33"/>
      <c r="D35" s="6" t="s">
        <v>20</v>
      </c>
      <c r="E35" s="7">
        <v>0</v>
      </c>
      <c r="F35" s="6" t="s">
        <v>56</v>
      </c>
      <c r="G35" s="6"/>
      <c r="H35" s="24"/>
      <c r="I35" s="9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31.2" x14ac:dyDescent="0.3">
      <c r="A36" s="7"/>
      <c r="B36" s="8"/>
      <c r="C36" s="33"/>
      <c r="D36" s="6" t="s">
        <v>20</v>
      </c>
      <c r="E36" s="7">
        <v>1</v>
      </c>
      <c r="F36" s="6" t="s">
        <v>66</v>
      </c>
      <c r="G36" s="6"/>
      <c r="H36" s="24"/>
      <c r="I36" s="9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31.2" x14ac:dyDescent="0.3">
      <c r="A37" s="7"/>
      <c r="B37" s="8"/>
      <c r="C37" s="33"/>
      <c r="D37" s="6" t="s">
        <v>20</v>
      </c>
      <c r="E37" s="7">
        <v>2</v>
      </c>
      <c r="F37" s="6" t="s">
        <v>67</v>
      </c>
      <c r="G37" s="6"/>
      <c r="H37" s="24"/>
      <c r="I37" s="9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5" customHeight="1" x14ac:dyDescent="0.3">
      <c r="A38" s="7"/>
      <c r="B38" s="8"/>
      <c r="C38" s="33"/>
      <c r="D38" s="6" t="s">
        <v>20</v>
      </c>
      <c r="E38" s="7">
        <v>3</v>
      </c>
      <c r="F38" s="6" t="s">
        <v>68</v>
      </c>
      <c r="G38" s="6"/>
      <c r="H38" s="24"/>
      <c r="I38" s="9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46.8" x14ac:dyDescent="0.3">
      <c r="A39" s="7"/>
      <c r="B39" s="8"/>
      <c r="C39" s="33" t="s">
        <v>12</v>
      </c>
      <c r="D39" s="6" t="s">
        <v>21</v>
      </c>
      <c r="E39" s="7" t="s">
        <v>20</v>
      </c>
      <c r="F39" s="6" t="s">
        <v>20</v>
      </c>
      <c r="G39" s="6"/>
      <c r="H39" s="24">
        <v>1</v>
      </c>
      <c r="I39" s="9">
        <v>1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">
      <c r="A40" s="7"/>
      <c r="B40" s="8"/>
      <c r="C40" s="33"/>
      <c r="D40" s="6" t="s">
        <v>20</v>
      </c>
      <c r="E40" s="7">
        <v>0</v>
      </c>
      <c r="F40" s="6" t="s">
        <v>34</v>
      </c>
      <c r="G40" s="6"/>
      <c r="H40" s="24"/>
      <c r="I40" s="9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">
      <c r="A41" s="7"/>
      <c r="B41" s="8"/>
      <c r="C41" s="33"/>
      <c r="D41" s="6" t="s">
        <v>20</v>
      </c>
      <c r="E41" s="7">
        <v>1</v>
      </c>
      <c r="F41" s="6" t="s">
        <v>35</v>
      </c>
      <c r="G41" s="6"/>
      <c r="H41" s="24"/>
      <c r="I41" s="9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3">
      <c r="A42" s="7"/>
      <c r="B42" s="8"/>
      <c r="C42" s="33"/>
      <c r="D42" s="6" t="s">
        <v>20</v>
      </c>
      <c r="E42" s="7">
        <v>2</v>
      </c>
      <c r="F42" s="6" t="s">
        <v>36</v>
      </c>
      <c r="G42" s="6"/>
      <c r="H42" s="24"/>
      <c r="I42" s="9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37.950000000000003" customHeight="1" x14ac:dyDescent="0.3">
      <c r="A43" s="7"/>
      <c r="B43" s="8"/>
      <c r="C43" s="33"/>
      <c r="D43" s="6" t="s">
        <v>20</v>
      </c>
      <c r="E43" s="7">
        <v>3</v>
      </c>
      <c r="F43" s="6" t="s">
        <v>37</v>
      </c>
      <c r="G43" s="6"/>
      <c r="H43" s="24"/>
      <c r="I43" s="9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3">
      <c r="A44" s="7"/>
      <c r="B44" s="8"/>
      <c r="C44" s="33" t="s">
        <v>12</v>
      </c>
      <c r="D44" s="6" t="s">
        <v>22</v>
      </c>
      <c r="E44" s="7" t="s">
        <v>20</v>
      </c>
      <c r="F44" s="6" t="s">
        <v>20</v>
      </c>
      <c r="G44" s="6"/>
      <c r="H44" s="24">
        <v>1</v>
      </c>
      <c r="I44" s="9">
        <v>1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3">
      <c r="A45" s="7"/>
      <c r="B45" s="8"/>
      <c r="C45" s="33"/>
      <c r="D45" s="6" t="s">
        <v>20</v>
      </c>
      <c r="E45" s="7">
        <v>0</v>
      </c>
      <c r="F45" s="6" t="s">
        <v>56</v>
      </c>
      <c r="G45" s="6"/>
      <c r="H45" s="24"/>
      <c r="I45" s="9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46.8" x14ac:dyDescent="0.3">
      <c r="A46" s="7"/>
      <c r="B46" s="8"/>
      <c r="C46" s="33"/>
      <c r="D46" s="6" t="s">
        <v>20</v>
      </c>
      <c r="E46" s="7">
        <v>1</v>
      </c>
      <c r="F46" s="6" t="s">
        <v>73</v>
      </c>
      <c r="G46" s="6"/>
      <c r="H46" s="24"/>
      <c r="I46" s="9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46.8" x14ac:dyDescent="0.3">
      <c r="A47" s="7"/>
      <c r="B47" s="8"/>
      <c r="C47" s="33"/>
      <c r="D47" s="6" t="s">
        <v>20</v>
      </c>
      <c r="E47" s="7">
        <v>2</v>
      </c>
      <c r="F47" s="6" t="s">
        <v>47</v>
      </c>
      <c r="G47" s="6"/>
      <c r="H47" s="24"/>
      <c r="I47" s="9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48" customHeight="1" x14ac:dyDescent="0.3">
      <c r="A48" s="7"/>
      <c r="B48" s="8"/>
      <c r="C48" s="33"/>
      <c r="D48" s="6" t="s">
        <v>20</v>
      </c>
      <c r="E48" s="7">
        <v>3</v>
      </c>
      <c r="F48" s="6" t="s">
        <v>48</v>
      </c>
      <c r="G48" s="6"/>
      <c r="H48" s="24"/>
      <c r="I48" s="9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3">
      <c r="A49" s="7"/>
      <c r="B49" s="8"/>
      <c r="C49" s="36" t="s">
        <v>12</v>
      </c>
      <c r="D49" s="37" t="s">
        <v>23</v>
      </c>
      <c r="E49" s="36" t="s">
        <v>20</v>
      </c>
      <c r="F49" s="37" t="s">
        <v>20</v>
      </c>
      <c r="G49" s="37"/>
      <c r="H49" s="24">
        <v>1</v>
      </c>
      <c r="I49" s="38">
        <v>1</v>
      </c>
      <c r="J49" s="39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46.8" x14ac:dyDescent="0.3">
      <c r="A50" s="7"/>
      <c r="B50" s="8"/>
      <c r="C50" s="7"/>
      <c r="D50" s="6" t="s">
        <v>20</v>
      </c>
      <c r="E50" s="7">
        <v>0</v>
      </c>
      <c r="F50" s="6" t="s">
        <v>24</v>
      </c>
      <c r="G50" s="6"/>
      <c r="H50" s="24"/>
      <c r="I50" s="8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ht="46.8" x14ac:dyDescent="0.3">
      <c r="A51" s="7"/>
      <c r="B51" s="8"/>
      <c r="C51" s="7"/>
      <c r="D51" s="6" t="s">
        <v>20</v>
      </c>
      <c r="E51" s="7">
        <v>1</v>
      </c>
      <c r="F51" s="6" t="s">
        <v>53</v>
      </c>
      <c r="G51" s="6"/>
      <c r="H51" s="24"/>
      <c r="I51" s="8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ht="62.4" x14ac:dyDescent="0.3">
      <c r="A52" s="7"/>
      <c r="B52" s="8"/>
      <c r="C52" s="7"/>
      <c r="D52" s="6" t="s">
        <v>20</v>
      </c>
      <c r="E52" s="7">
        <v>2</v>
      </c>
      <c r="F52" s="6" t="s">
        <v>54</v>
      </c>
      <c r="G52" s="6"/>
      <c r="H52" s="24"/>
      <c r="I52" s="8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t="109.2" x14ac:dyDescent="0.3">
      <c r="A53" s="7"/>
      <c r="B53" s="8"/>
      <c r="C53" s="7"/>
      <c r="D53" s="6" t="s">
        <v>20</v>
      </c>
      <c r="E53" s="7">
        <v>3</v>
      </c>
      <c r="F53" s="6" t="s">
        <v>55</v>
      </c>
      <c r="G53" s="6"/>
      <c r="H53" s="24"/>
      <c r="I53" s="8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62.4" x14ac:dyDescent="0.3">
      <c r="A54" s="40" t="s">
        <v>50</v>
      </c>
      <c r="B54" s="41" t="s">
        <v>149</v>
      </c>
      <c r="C54" s="33" t="s">
        <v>12</v>
      </c>
      <c r="D54" s="41"/>
      <c r="E54" s="33"/>
      <c r="F54" s="41"/>
      <c r="G54" s="41">
        <v>0</v>
      </c>
      <c r="H54" s="33"/>
      <c r="I54" s="60">
        <f>SUM(I55:I65)</f>
        <v>3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ht="46.8" x14ac:dyDescent="0.3">
      <c r="A55" s="7"/>
      <c r="B55" s="8"/>
      <c r="C55" s="7" t="s">
        <v>11</v>
      </c>
      <c r="D55" s="6" t="s">
        <v>17</v>
      </c>
      <c r="E55" s="7"/>
      <c r="F55" s="6" t="s">
        <v>25</v>
      </c>
      <c r="G55" s="6"/>
      <c r="H55" s="7">
        <v>1</v>
      </c>
      <c r="I55" s="9">
        <v>0.5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ht="36" customHeight="1" x14ac:dyDescent="0.3">
      <c r="A56" s="7"/>
      <c r="B56" s="8"/>
      <c r="C56" s="7" t="s">
        <v>11</v>
      </c>
      <c r="D56" s="6" t="s">
        <v>137</v>
      </c>
      <c r="E56" s="7"/>
      <c r="F56" s="6" t="s">
        <v>25</v>
      </c>
      <c r="G56" s="6"/>
      <c r="H56" s="7">
        <v>1</v>
      </c>
      <c r="I56" s="9">
        <v>0.3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ht="63" customHeight="1" x14ac:dyDescent="0.3">
      <c r="A57" s="7"/>
      <c r="B57" s="8"/>
      <c r="C57" s="7" t="s">
        <v>11</v>
      </c>
      <c r="D57" s="6" t="s">
        <v>183</v>
      </c>
      <c r="E57" s="7"/>
      <c r="F57" s="6" t="s">
        <v>25</v>
      </c>
      <c r="G57" s="6"/>
      <c r="H57" s="7">
        <v>1</v>
      </c>
      <c r="I57" s="9">
        <v>0.3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46.8" x14ac:dyDescent="0.3">
      <c r="A58" s="7"/>
      <c r="B58" s="8"/>
      <c r="C58" s="7" t="s">
        <v>11</v>
      </c>
      <c r="D58" s="6" t="s">
        <v>51</v>
      </c>
      <c r="E58" s="7"/>
      <c r="F58" s="6" t="s">
        <v>25</v>
      </c>
      <c r="G58" s="6"/>
      <c r="H58" s="7">
        <v>1</v>
      </c>
      <c r="I58" s="9">
        <v>0.3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46.8" x14ac:dyDescent="0.3">
      <c r="A59" s="7"/>
      <c r="B59" s="8"/>
      <c r="C59" s="7" t="s">
        <v>11</v>
      </c>
      <c r="D59" s="6" t="s">
        <v>184</v>
      </c>
      <c r="E59" s="7"/>
      <c r="F59" s="6" t="s">
        <v>25</v>
      </c>
      <c r="G59" s="6"/>
      <c r="H59" s="7">
        <v>1</v>
      </c>
      <c r="I59" s="9">
        <v>0.3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46.8" x14ac:dyDescent="0.3">
      <c r="A60" s="7"/>
      <c r="B60" s="8"/>
      <c r="C60" s="7" t="s">
        <v>11</v>
      </c>
      <c r="D60" s="6" t="s">
        <v>52</v>
      </c>
      <c r="E60" s="7"/>
      <c r="F60" s="6" t="s">
        <v>25</v>
      </c>
      <c r="G60" s="6"/>
      <c r="H60" s="7">
        <v>1</v>
      </c>
      <c r="I60" s="9">
        <v>0.3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3">
      <c r="A61" s="7"/>
      <c r="B61" s="8"/>
      <c r="C61" s="7" t="s">
        <v>12</v>
      </c>
      <c r="D61" s="6" t="s">
        <v>23</v>
      </c>
      <c r="E61" s="7"/>
      <c r="F61" s="6"/>
      <c r="G61" s="6"/>
      <c r="H61" s="7">
        <v>1</v>
      </c>
      <c r="I61" s="9">
        <v>1</v>
      </c>
      <c r="J61" s="39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46.8" x14ac:dyDescent="0.3">
      <c r="A62" s="7"/>
      <c r="B62" s="8"/>
      <c r="C62" s="7"/>
      <c r="D62" s="6"/>
      <c r="E62" s="7">
        <v>0</v>
      </c>
      <c r="F62" s="6" t="s">
        <v>24</v>
      </c>
      <c r="G62" s="6"/>
      <c r="H62" s="7"/>
      <c r="I62" s="9"/>
      <c r="J62" s="39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46.8" x14ac:dyDescent="0.3">
      <c r="A63" s="7"/>
      <c r="B63" s="8"/>
      <c r="C63" s="7"/>
      <c r="D63" s="6"/>
      <c r="E63" s="7">
        <v>1</v>
      </c>
      <c r="F63" s="6" t="s">
        <v>53</v>
      </c>
      <c r="G63" s="6"/>
      <c r="H63" s="7"/>
      <c r="I63" s="9"/>
      <c r="J63" s="39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62.4" x14ac:dyDescent="0.3">
      <c r="A64" s="7"/>
      <c r="B64" s="8"/>
      <c r="C64" s="7"/>
      <c r="D64" s="6"/>
      <c r="E64" s="7">
        <v>2</v>
      </c>
      <c r="F64" s="6" t="s">
        <v>54</v>
      </c>
      <c r="G64" s="6"/>
      <c r="H64" s="7"/>
      <c r="I64" s="9"/>
      <c r="J64" s="39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62.4" x14ac:dyDescent="0.3">
      <c r="A65" s="46"/>
      <c r="B65" s="45"/>
      <c r="C65" s="46"/>
      <c r="D65" s="47"/>
      <c r="E65" s="46">
        <v>3</v>
      </c>
      <c r="F65" s="47" t="s">
        <v>182</v>
      </c>
      <c r="G65" s="47"/>
      <c r="H65" s="46"/>
      <c r="I65" s="77"/>
      <c r="J65" s="39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94.95" customHeight="1" x14ac:dyDescent="0.3">
      <c r="A66" s="61" t="s">
        <v>130</v>
      </c>
      <c r="B66" s="35" t="s">
        <v>150</v>
      </c>
      <c r="C66" s="61" t="s">
        <v>12</v>
      </c>
      <c r="D66" s="35"/>
      <c r="E66" s="61"/>
      <c r="F66" s="35"/>
      <c r="G66" s="35">
        <v>0</v>
      </c>
      <c r="H66" s="61"/>
      <c r="I66" s="78">
        <f>SUM(I67:I102)</f>
        <v>15.000000000000002</v>
      </c>
      <c r="J66" s="39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46.8" x14ac:dyDescent="0.3">
      <c r="A67" s="28"/>
      <c r="B67" s="29"/>
      <c r="C67" s="28" t="s">
        <v>11</v>
      </c>
      <c r="D67" s="31" t="s">
        <v>17</v>
      </c>
      <c r="E67" s="28"/>
      <c r="F67" s="31" t="s">
        <v>25</v>
      </c>
      <c r="G67" s="31"/>
      <c r="H67" s="28">
        <v>1</v>
      </c>
      <c r="I67" s="32">
        <v>0.5</v>
      </c>
      <c r="J67" s="39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46.8" x14ac:dyDescent="0.3">
      <c r="A68" s="7"/>
      <c r="B68" s="8"/>
      <c r="C68" s="7" t="s">
        <v>11</v>
      </c>
      <c r="D68" s="6" t="s">
        <v>18</v>
      </c>
      <c r="E68" s="7"/>
      <c r="F68" s="6" t="s">
        <v>25</v>
      </c>
      <c r="G68" s="6"/>
      <c r="H68" s="7">
        <v>1</v>
      </c>
      <c r="I68" s="9">
        <v>0.5</v>
      </c>
      <c r="J68" s="39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48" customHeight="1" x14ac:dyDescent="0.3">
      <c r="A69" s="7"/>
      <c r="B69" s="8"/>
      <c r="C69" s="7" t="s">
        <v>11</v>
      </c>
      <c r="D69" s="6" t="s">
        <v>19</v>
      </c>
      <c r="E69" s="7"/>
      <c r="F69" s="6" t="s">
        <v>25</v>
      </c>
      <c r="G69" s="6"/>
      <c r="H69" s="7">
        <v>1</v>
      </c>
      <c r="I69" s="9">
        <v>0.5</v>
      </c>
      <c r="J69" s="39"/>
      <c r="K69" s="11"/>
      <c r="L69" s="11"/>
      <c r="M69" s="11"/>
      <c r="N69" s="11"/>
      <c r="O69" s="11"/>
      <c r="P69" s="11"/>
      <c r="Q69" s="11"/>
      <c r="R69" s="11"/>
      <c r="S69" s="11"/>
    </row>
    <row r="70" spans="1:19" ht="93.6" x14ac:dyDescent="0.3">
      <c r="A70" s="7"/>
      <c r="B70" s="8"/>
      <c r="C70" s="7" t="s">
        <v>11</v>
      </c>
      <c r="D70" s="6" t="s">
        <v>185</v>
      </c>
      <c r="E70" s="7"/>
      <c r="F70" s="6" t="s">
        <v>25</v>
      </c>
      <c r="G70" s="6"/>
      <c r="H70" s="7">
        <v>1</v>
      </c>
      <c r="I70" s="9">
        <v>0.7</v>
      </c>
      <c r="J70" s="39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46.8" x14ac:dyDescent="0.3">
      <c r="A71" s="7"/>
      <c r="B71" s="8"/>
      <c r="C71" s="7" t="s">
        <v>11</v>
      </c>
      <c r="D71" s="6" t="s">
        <v>108</v>
      </c>
      <c r="E71" s="7"/>
      <c r="F71" s="6" t="s">
        <v>25</v>
      </c>
      <c r="G71" s="6"/>
      <c r="H71" s="7">
        <v>1</v>
      </c>
      <c r="I71" s="9">
        <v>0.6</v>
      </c>
      <c r="J71" s="39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31.2" x14ac:dyDescent="0.3">
      <c r="A72" s="7"/>
      <c r="B72" s="8"/>
      <c r="C72" s="7" t="s">
        <v>11</v>
      </c>
      <c r="D72" s="6" t="s">
        <v>60</v>
      </c>
      <c r="E72" s="7"/>
      <c r="F72" s="6" t="s">
        <v>25</v>
      </c>
      <c r="G72" s="6"/>
      <c r="H72" s="7">
        <v>1</v>
      </c>
      <c r="I72" s="9">
        <v>0.5</v>
      </c>
      <c r="J72" s="39"/>
      <c r="K72" s="11"/>
      <c r="L72" s="11"/>
      <c r="M72" s="11"/>
      <c r="N72" s="11"/>
      <c r="O72" s="11"/>
      <c r="P72" s="11"/>
      <c r="Q72" s="11"/>
      <c r="R72" s="11"/>
      <c r="S72" s="11"/>
    </row>
    <row r="73" spans="1:19" ht="31.2" x14ac:dyDescent="0.3">
      <c r="A73" s="7"/>
      <c r="B73" s="8"/>
      <c r="C73" s="7" t="s">
        <v>11</v>
      </c>
      <c r="D73" s="6" t="s">
        <v>61</v>
      </c>
      <c r="E73" s="7"/>
      <c r="F73" s="6" t="s">
        <v>25</v>
      </c>
      <c r="G73" s="6"/>
      <c r="H73" s="7">
        <v>1</v>
      </c>
      <c r="I73" s="9">
        <v>0.5</v>
      </c>
      <c r="J73" s="39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31.2" x14ac:dyDescent="0.3">
      <c r="A74" s="7"/>
      <c r="B74" s="8"/>
      <c r="C74" s="7" t="s">
        <v>11</v>
      </c>
      <c r="D74" s="6" t="s">
        <v>62</v>
      </c>
      <c r="E74" s="7"/>
      <c r="F74" s="6" t="s">
        <v>25</v>
      </c>
      <c r="G74" s="6"/>
      <c r="H74" s="7">
        <v>1</v>
      </c>
      <c r="I74" s="9">
        <v>0.5</v>
      </c>
      <c r="J74" s="39"/>
      <c r="K74" s="11"/>
      <c r="L74" s="11"/>
      <c r="M74" s="11"/>
      <c r="N74" s="11"/>
      <c r="O74" s="11"/>
      <c r="P74" s="11"/>
      <c r="Q74" s="11"/>
      <c r="R74" s="11"/>
      <c r="S74" s="11"/>
    </row>
    <row r="75" spans="1:19" ht="31.2" x14ac:dyDescent="0.3">
      <c r="A75" s="7"/>
      <c r="B75" s="8"/>
      <c r="C75" s="7" t="s">
        <v>11</v>
      </c>
      <c r="D75" s="6" t="s">
        <v>180</v>
      </c>
      <c r="E75" s="7"/>
      <c r="F75" s="6" t="s">
        <v>25</v>
      </c>
      <c r="G75" s="6"/>
      <c r="H75" s="7">
        <v>1</v>
      </c>
      <c r="I75" s="9">
        <v>0.7</v>
      </c>
      <c r="J75" s="39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31.2" x14ac:dyDescent="0.3">
      <c r="A76" s="7"/>
      <c r="B76" s="8"/>
      <c r="C76" s="7" t="s">
        <v>11</v>
      </c>
      <c r="D76" s="6" t="s">
        <v>39</v>
      </c>
      <c r="E76" s="7"/>
      <c r="F76" s="6" t="s">
        <v>25</v>
      </c>
      <c r="G76" s="6"/>
      <c r="H76" s="7">
        <v>1</v>
      </c>
      <c r="I76" s="9">
        <v>0.7</v>
      </c>
      <c r="J76" s="39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34.200000000000003" customHeight="1" x14ac:dyDescent="0.3">
      <c r="A77" s="7"/>
      <c r="B77" s="8"/>
      <c r="C77" s="7" t="s">
        <v>11</v>
      </c>
      <c r="D77" s="6" t="s">
        <v>64</v>
      </c>
      <c r="E77" s="7"/>
      <c r="F77" s="6" t="s">
        <v>25</v>
      </c>
      <c r="G77" s="6"/>
      <c r="H77" s="7">
        <v>1</v>
      </c>
      <c r="I77" s="9">
        <v>1</v>
      </c>
      <c r="J77" s="39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94.95" customHeight="1" x14ac:dyDescent="0.3">
      <c r="A78" s="7"/>
      <c r="B78" s="8"/>
      <c r="C78" s="7" t="s">
        <v>11</v>
      </c>
      <c r="D78" s="6" t="s">
        <v>138</v>
      </c>
      <c r="E78" s="7"/>
      <c r="F78" s="6" t="s">
        <v>25</v>
      </c>
      <c r="G78" s="6"/>
      <c r="H78" s="7">
        <v>1</v>
      </c>
      <c r="I78" s="9">
        <v>1</v>
      </c>
      <c r="J78" s="39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78" x14ac:dyDescent="0.3">
      <c r="A79" s="7"/>
      <c r="B79" s="8"/>
      <c r="C79" s="7" t="s">
        <v>11</v>
      </c>
      <c r="D79" s="6" t="s">
        <v>65</v>
      </c>
      <c r="E79" s="7"/>
      <c r="F79" s="6" t="s">
        <v>25</v>
      </c>
      <c r="G79" s="6"/>
      <c r="H79" s="7">
        <v>1</v>
      </c>
      <c r="I79" s="9">
        <v>0.7</v>
      </c>
      <c r="J79" s="39"/>
      <c r="K79" s="11"/>
      <c r="L79" s="11"/>
      <c r="M79" s="11"/>
      <c r="N79" s="11"/>
      <c r="O79" s="11"/>
      <c r="P79" s="11"/>
      <c r="Q79" s="11"/>
      <c r="R79" s="11"/>
      <c r="S79" s="11"/>
    </row>
    <row r="80" spans="1:19" ht="100.2" customHeight="1" x14ac:dyDescent="0.3">
      <c r="A80" s="7"/>
      <c r="B80" s="8"/>
      <c r="C80" s="7" t="s">
        <v>11</v>
      </c>
      <c r="D80" s="6" t="s">
        <v>181</v>
      </c>
      <c r="E80" s="7"/>
      <c r="F80" s="6" t="s">
        <v>25</v>
      </c>
      <c r="G80" s="6"/>
      <c r="H80" s="7">
        <v>1</v>
      </c>
      <c r="I80" s="9">
        <v>1</v>
      </c>
      <c r="J80" s="39"/>
      <c r="K80" s="11"/>
      <c r="L80" s="11"/>
      <c r="M80" s="11"/>
      <c r="N80" s="11"/>
      <c r="O80" s="11"/>
      <c r="P80" s="11"/>
      <c r="Q80" s="11"/>
      <c r="R80" s="11"/>
      <c r="S80" s="11"/>
    </row>
    <row r="81" spans="1:19" ht="62.4" x14ac:dyDescent="0.3">
      <c r="A81" s="7"/>
      <c r="B81" s="8"/>
      <c r="C81" s="7" t="s">
        <v>11</v>
      </c>
      <c r="D81" s="6" t="s">
        <v>186</v>
      </c>
      <c r="E81" s="7"/>
      <c r="F81" s="6" t="s">
        <v>25</v>
      </c>
      <c r="G81" s="6"/>
      <c r="H81" s="7">
        <v>1</v>
      </c>
      <c r="I81" s="9">
        <v>0.8</v>
      </c>
      <c r="J81" s="39"/>
      <c r="K81" s="11"/>
      <c r="L81" s="11"/>
      <c r="M81" s="11"/>
      <c r="N81" s="11"/>
      <c r="O81" s="11"/>
      <c r="P81" s="11"/>
      <c r="Q81" s="11"/>
      <c r="R81" s="11"/>
      <c r="S81" s="11"/>
    </row>
    <row r="82" spans="1:19" ht="85.2" customHeight="1" x14ac:dyDescent="0.3">
      <c r="A82" s="7"/>
      <c r="B82" s="8"/>
      <c r="C82" s="7" t="s">
        <v>11</v>
      </c>
      <c r="D82" s="6" t="s">
        <v>220</v>
      </c>
      <c r="E82" s="7"/>
      <c r="F82" s="6" t="s">
        <v>25</v>
      </c>
      <c r="G82" s="6"/>
      <c r="H82" s="7">
        <v>1</v>
      </c>
      <c r="I82" s="9">
        <v>0.8</v>
      </c>
      <c r="J82" s="39"/>
      <c r="K82" s="11"/>
      <c r="L82" s="11"/>
      <c r="M82" s="11"/>
      <c r="N82" s="11"/>
      <c r="O82" s="11"/>
      <c r="P82" s="11"/>
      <c r="Q82" s="11"/>
      <c r="R82" s="11"/>
      <c r="S82" s="11"/>
    </row>
    <row r="83" spans="1:19" x14ac:dyDescent="0.3">
      <c r="A83" s="7"/>
      <c r="B83" s="8"/>
      <c r="C83" s="7" t="s">
        <v>12</v>
      </c>
      <c r="D83" s="6" t="s">
        <v>46</v>
      </c>
      <c r="E83" s="7"/>
      <c r="F83" s="6"/>
      <c r="G83" s="6"/>
      <c r="H83" s="7">
        <v>1</v>
      </c>
      <c r="I83" s="9">
        <v>1</v>
      </c>
      <c r="J83" s="39"/>
      <c r="K83" s="11"/>
      <c r="L83" s="11"/>
      <c r="M83" s="11"/>
      <c r="N83" s="11"/>
      <c r="O83" s="11"/>
      <c r="P83" s="11"/>
      <c r="Q83" s="11"/>
      <c r="R83" s="11"/>
      <c r="S83" s="11"/>
    </row>
    <row r="84" spans="1:19" x14ac:dyDescent="0.3">
      <c r="A84" s="7"/>
      <c r="B84" s="8"/>
      <c r="C84" s="7"/>
      <c r="D84" s="6"/>
      <c r="E84" s="7">
        <v>0</v>
      </c>
      <c r="F84" s="6" t="s">
        <v>56</v>
      </c>
      <c r="G84" s="6"/>
      <c r="H84" s="7"/>
      <c r="I84" s="9"/>
      <c r="J84" s="39"/>
      <c r="K84" s="11"/>
      <c r="L84" s="11"/>
      <c r="M84" s="11"/>
      <c r="N84" s="11"/>
      <c r="O84" s="11"/>
      <c r="P84" s="11"/>
      <c r="Q84" s="11"/>
      <c r="R84" s="11"/>
      <c r="S84" s="11"/>
    </row>
    <row r="85" spans="1:19" ht="31.2" x14ac:dyDescent="0.3">
      <c r="A85" s="7"/>
      <c r="B85" s="8"/>
      <c r="C85" s="7"/>
      <c r="D85" s="6"/>
      <c r="E85" s="7">
        <v>1</v>
      </c>
      <c r="F85" s="6" t="s">
        <v>69</v>
      </c>
      <c r="G85" s="6"/>
      <c r="H85" s="7"/>
      <c r="I85" s="9"/>
      <c r="J85" s="39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31.2" x14ac:dyDescent="0.3">
      <c r="A86" s="7"/>
      <c r="B86" s="8"/>
      <c r="C86" s="7"/>
      <c r="D86" s="6"/>
      <c r="E86" s="7">
        <v>2</v>
      </c>
      <c r="F86" s="6" t="s">
        <v>71</v>
      </c>
      <c r="G86" s="6"/>
      <c r="H86" s="7"/>
      <c r="I86" s="9"/>
      <c r="J86" s="39"/>
      <c r="K86" s="11"/>
      <c r="L86" s="11"/>
      <c r="M86" s="11"/>
      <c r="N86" s="11"/>
      <c r="O86" s="11"/>
      <c r="P86" s="11"/>
      <c r="Q86" s="11"/>
      <c r="R86" s="11"/>
      <c r="S86" s="11"/>
    </row>
    <row r="87" spans="1:19" ht="15.6" customHeight="1" x14ac:dyDescent="0.3">
      <c r="A87" s="7"/>
      <c r="B87" s="8"/>
      <c r="C87" s="7"/>
      <c r="D87" s="6"/>
      <c r="E87" s="7">
        <v>3</v>
      </c>
      <c r="F87" s="6" t="s">
        <v>68</v>
      </c>
      <c r="G87" s="6"/>
      <c r="H87" s="7"/>
      <c r="I87" s="9"/>
      <c r="J87" s="39"/>
      <c r="K87" s="11"/>
      <c r="L87" s="11"/>
      <c r="M87" s="11"/>
      <c r="N87" s="11"/>
      <c r="O87" s="11"/>
      <c r="P87" s="11"/>
      <c r="Q87" s="11"/>
      <c r="R87" s="11"/>
      <c r="S87" s="11"/>
    </row>
    <row r="88" spans="1:19" ht="62.4" x14ac:dyDescent="0.3">
      <c r="A88" s="7"/>
      <c r="B88" s="8"/>
      <c r="C88" s="7" t="s">
        <v>12</v>
      </c>
      <c r="D88" s="6" t="s">
        <v>70</v>
      </c>
      <c r="E88" s="7"/>
      <c r="F88" s="6"/>
      <c r="G88" s="6"/>
      <c r="H88" s="7">
        <v>1</v>
      </c>
      <c r="I88" s="9">
        <v>1</v>
      </c>
      <c r="J88" s="39"/>
      <c r="K88" s="11"/>
      <c r="L88" s="11"/>
      <c r="M88" s="11"/>
      <c r="N88" s="11"/>
      <c r="O88" s="11"/>
      <c r="P88" s="11"/>
      <c r="Q88" s="11"/>
      <c r="R88" s="11"/>
      <c r="S88" s="11"/>
    </row>
    <row r="89" spans="1:19" x14ac:dyDescent="0.3">
      <c r="A89" s="7"/>
      <c r="B89" s="8"/>
      <c r="C89" s="7"/>
      <c r="D89" s="6"/>
      <c r="E89" s="7">
        <v>0</v>
      </c>
      <c r="F89" s="6" t="s">
        <v>34</v>
      </c>
      <c r="G89" s="6"/>
      <c r="H89" s="7"/>
      <c r="I89" s="9"/>
      <c r="J89" s="39"/>
      <c r="K89" s="11"/>
      <c r="L89" s="11"/>
      <c r="M89" s="11"/>
      <c r="N89" s="11"/>
      <c r="O89" s="11"/>
      <c r="P89" s="11"/>
      <c r="Q89" s="11"/>
      <c r="R89" s="11"/>
      <c r="S89" s="11"/>
    </row>
    <row r="90" spans="1:19" x14ac:dyDescent="0.3">
      <c r="A90" s="7"/>
      <c r="B90" s="8"/>
      <c r="C90" s="7"/>
      <c r="D90" s="6"/>
      <c r="E90" s="7">
        <v>1</v>
      </c>
      <c r="F90" s="6" t="s">
        <v>35</v>
      </c>
      <c r="G90" s="6"/>
      <c r="H90" s="7"/>
      <c r="I90" s="9"/>
      <c r="J90" s="39"/>
      <c r="K90" s="11"/>
      <c r="L90" s="11"/>
      <c r="M90" s="11"/>
      <c r="N90" s="11"/>
      <c r="O90" s="11"/>
      <c r="P90" s="11"/>
      <c r="Q90" s="11"/>
      <c r="R90" s="11"/>
      <c r="S90" s="11"/>
    </row>
    <row r="91" spans="1:19" x14ac:dyDescent="0.3">
      <c r="A91" s="7"/>
      <c r="B91" s="8"/>
      <c r="C91" s="7"/>
      <c r="D91" s="6"/>
      <c r="E91" s="7">
        <v>2</v>
      </c>
      <c r="F91" s="6" t="s">
        <v>36</v>
      </c>
      <c r="G91" s="6"/>
      <c r="H91" s="7"/>
      <c r="I91" s="9"/>
      <c r="J91" s="39"/>
      <c r="K91" s="11"/>
      <c r="L91" s="11"/>
      <c r="M91" s="11"/>
      <c r="N91" s="11"/>
      <c r="O91" s="11"/>
      <c r="P91" s="11"/>
      <c r="Q91" s="11"/>
      <c r="R91" s="11"/>
      <c r="S91" s="11"/>
    </row>
    <row r="92" spans="1:19" ht="30" customHeight="1" x14ac:dyDescent="0.3">
      <c r="A92" s="7"/>
      <c r="B92" s="8"/>
      <c r="C92" s="7"/>
      <c r="D92" s="6"/>
      <c r="E92" s="7">
        <v>3</v>
      </c>
      <c r="F92" s="6" t="s">
        <v>37</v>
      </c>
      <c r="G92" s="6"/>
      <c r="H92" s="7"/>
      <c r="I92" s="9"/>
      <c r="J92" s="39"/>
      <c r="K92" s="11"/>
      <c r="L92" s="11"/>
      <c r="M92" s="11"/>
      <c r="N92" s="11"/>
      <c r="O92" s="11"/>
      <c r="P92" s="11"/>
      <c r="Q92" s="11"/>
      <c r="R92" s="11"/>
      <c r="S92" s="11"/>
    </row>
    <row r="93" spans="1:19" ht="30" customHeight="1" x14ac:dyDescent="0.3">
      <c r="A93" s="7"/>
      <c r="B93" s="8"/>
      <c r="C93" s="7" t="s">
        <v>12</v>
      </c>
      <c r="D93" s="6" t="s">
        <v>22</v>
      </c>
      <c r="E93" s="7"/>
      <c r="F93" s="6"/>
      <c r="G93" s="6"/>
      <c r="H93" s="7">
        <v>1</v>
      </c>
      <c r="I93" s="9">
        <v>1</v>
      </c>
      <c r="J93" s="39"/>
      <c r="K93" s="11"/>
      <c r="L93" s="11"/>
      <c r="M93" s="11"/>
      <c r="N93" s="11"/>
      <c r="O93" s="11"/>
      <c r="P93" s="11"/>
      <c r="Q93" s="11"/>
      <c r="R93" s="11"/>
      <c r="S93" s="11"/>
    </row>
    <row r="94" spans="1:19" ht="30" customHeight="1" x14ac:dyDescent="0.3">
      <c r="A94" s="7"/>
      <c r="B94" s="8"/>
      <c r="C94" s="7"/>
      <c r="D94" s="6"/>
      <c r="E94" s="7">
        <v>0</v>
      </c>
      <c r="F94" s="6" t="s">
        <v>72</v>
      </c>
      <c r="G94" s="6"/>
      <c r="H94" s="7"/>
      <c r="I94" s="9"/>
      <c r="J94" s="39"/>
      <c r="K94" s="11"/>
      <c r="L94" s="11"/>
      <c r="M94" s="11"/>
      <c r="N94" s="11"/>
      <c r="O94" s="11"/>
      <c r="P94" s="11"/>
      <c r="Q94" s="11"/>
      <c r="R94" s="11"/>
      <c r="S94" s="11"/>
    </row>
    <row r="95" spans="1:19" ht="30" customHeight="1" x14ac:dyDescent="0.3">
      <c r="A95" s="7"/>
      <c r="B95" s="8"/>
      <c r="C95" s="7"/>
      <c r="D95" s="6"/>
      <c r="E95" s="7">
        <v>1</v>
      </c>
      <c r="F95" s="6" t="s">
        <v>74</v>
      </c>
      <c r="G95" s="6"/>
      <c r="H95" s="7"/>
      <c r="I95" s="9"/>
      <c r="J95" s="39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30" customHeight="1" x14ac:dyDescent="0.3">
      <c r="A96" s="7"/>
      <c r="B96" s="8"/>
      <c r="C96" s="7"/>
      <c r="D96" s="6"/>
      <c r="E96" s="7">
        <v>2</v>
      </c>
      <c r="F96" s="6" t="s">
        <v>47</v>
      </c>
      <c r="G96" s="6"/>
      <c r="H96" s="7"/>
      <c r="I96" s="9"/>
      <c r="J96" s="39"/>
      <c r="K96" s="11"/>
      <c r="L96" s="11"/>
      <c r="M96" s="11"/>
      <c r="N96" s="11"/>
      <c r="O96" s="11"/>
      <c r="P96" s="11"/>
      <c r="Q96" s="11"/>
      <c r="R96" s="11"/>
      <c r="S96" s="11"/>
    </row>
    <row r="97" spans="1:19" ht="30" customHeight="1" x14ac:dyDescent="0.3">
      <c r="A97" s="7"/>
      <c r="B97" s="8"/>
      <c r="C97" s="7"/>
      <c r="D97" s="6"/>
      <c r="E97" s="7">
        <v>3</v>
      </c>
      <c r="F97" s="6" t="s">
        <v>48</v>
      </c>
      <c r="G97" s="6"/>
      <c r="H97" s="7"/>
      <c r="I97" s="9"/>
      <c r="J97" s="39"/>
      <c r="K97" s="11"/>
      <c r="L97" s="11"/>
      <c r="M97" s="11"/>
      <c r="N97" s="11"/>
      <c r="O97" s="11"/>
      <c r="P97" s="11"/>
      <c r="Q97" s="11"/>
      <c r="R97" s="11"/>
      <c r="S97" s="11"/>
    </row>
    <row r="98" spans="1:19" x14ac:dyDescent="0.3">
      <c r="A98" s="7"/>
      <c r="B98" s="8"/>
      <c r="C98" s="7" t="s">
        <v>12</v>
      </c>
      <c r="D98" s="6" t="s">
        <v>23</v>
      </c>
      <c r="E98" s="7"/>
      <c r="F98" s="6"/>
      <c r="G98" s="6"/>
      <c r="H98" s="7">
        <v>1</v>
      </c>
      <c r="I98" s="9">
        <v>1</v>
      </c>
      <c r="J98" s="39"/>
      <c r="K98" s="11"/>
      <c r="L98" s="11"/>
      <c r="M98" s="11"/>
      <c r="N98" s="11"/>
      <c r="O98" s="11"/>
      <c r="P98" s="11"/>
      <c r="Q98" s="11"/>
      <c r="R98" s="11"/>
      <c r="S98" s="11"/>
    </row>
    <row r="99" spans="1:19" ht="46.8" x14ac:dyDescent="0.3">
      <c r="A99" s="7"/>
      <c r="B99" s="8"/>
      <c r="C99" s="7"/>
      <c r="D99" s="6"/>
      <c r="E99" s="7">
        <v>0</v>
      </c>
      <c r="F99" s="6" t="s">
        <v>24</v>
      </c>
      <c r="G99" s="6"/>
      <c r="H99" s="7"/>
      <c r="I99" s="9"/>
      <c r="J99" s="39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46.8" x14ac:dyDescent="0.3">
      <c r="A100" s="7"/>
      <c r="B100" s="8"/>
      <c r="C100" s="7"/>
      <c r="D100" s="6"/>
      <c r="E100" s="7">
        <v>1</v>
      </c>
      <c r="F100" s="6" t="s">
        <v>53</v>
      </c>
      <c r="G100" s="6"/>
      <c r="H100" s="7"/>
      <c r="I100" s="8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ht="93.6" x14ac:dyDescent="0.3">
      <c r="A101" s="7"/>
      <c r="B101" s="8"/>
      <c r="C101" s="7"/>
      <c r="D101" s="6"/>
      <c r="E101" s="7">
        <v>2</v>
      </c>
      <c r="F101" s="6" t="s">
        <v>187</v>
      </c>
      <c r="G101" s="6"/>
      <c r="H101" s="7"/>
      <c r="I101" s="8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124.8" x14ac:dyDescent="0.3">
      <c r="A102" s="7"/>
      <c r="B102" s="8"/>
      <c r="C102" s="7"/>
      <c r="D102" s="6"/>
      <c r="E102" s="7">
        <v>3</v>
      </c>
      <c r="F102" s="6" t="s">
        <v>188</v>
      </c>
      <c r="G102" s="6"/>
      <c r="H102" s="7"/>
      <c r="I102" s="8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s="5" customFormat="1" ht="28.95" customHeight="1" x14ac:dyDescent="0.35">
      <c r="A103" s="19" t="s">
        <v>13</v>
      </c>
      <c r="B103" s="82" t="s">
        <v>109</v>
      </c>
      <c r="C103" s="82"/>
      <c r="D103" s="82"/>
      <c r="E103" s="82"/>
      <c r="F103" s="82"/>
      <c r="G103" s="82"/>
      <c r="H103" s="82"/>
      <c r="I103" s="58">
        <f>I104+I140+I171+I185</f>
        <v>50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:19" ht="70.2" customHeight="1" x14ac:dyDescent="0.3">
      <c r="A104" s="61" t="s">
        <v>131</v>
      </c>
      <c r="B104" s="80" t="s">
        <v>173</v>
      </c>
      <c r="C104" s="62" t="s">
        <v>12</v>
      </c>
      <c r="D104" s="62"/>
      <c r="E104" s="62"/>
      <c r="F104" s="62"/>
      <c r="G104" s="62">
        <v>0</v>
      </c>
      <c r="H104" s="61"/>
      <c r="I104" s="65">
        <f>SUM(I105:I139)</f>
        <v>14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ht="46.8" x14ac:dyDescent="0.3">
      <c r="A105" s="71"/>
      <c r="B105" s="74"/>
      <c r="C105" s="73" t="s">
        <v>11</v>
      </c>
      <c r="D105" s="72" t="s">
        <v>17</v>
      </c>
      <c r="E105" s="74"/>
      <c r="F105" s="72" t="s">
        <v>25</v>
      </c>
      <c r="G105" s="74"/>
      <c r="H105" s="73">
        <v>2</v>
      </c>
      <c r="I105" s="79">
        <v>0.5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ht="46.8" x14ac:dyDescent="0.3">
      <c r="A106" s="40"/>
      <c r="B106" s="26"/>
      <c r="C106" s="24" t="s">
        <v>11</v>
      </c>
      <c r="D106" s="25" t="s">
        <v>18</v>
      </c>
      <c r="E106" s="26"/>
      <c r="F106" s="25" t="s">
        <v>25</v>
      </c>
      <c r="G106" s="26"/>
      <c r="H106" s="24">
        <v>2</v>
      </c>
      <c r="I106" s="27">
        <v>0.5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ht="31.2" x14ac:dyDescent="0.3">
      <c r="A107" s="40"/>
      <c r="B107" s="26"/>
      <c r="C107" s="24" t="s">
        <v>11</v>
      </c>
      <c r="D107" s="25" t="s">
        <v>88</v>
      </c>
      <c r="E107" s="26"/>
      <c r="F107" s="25" t="s">
        <v>25</v>
      </c>
      <c r="G107" s="26"/>
      <c r="H107" s="24">
        <v>2</v>
      </c>
      <c r="I107" s="27">
        <v>0.8</v>
      </c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ht="31.2" x14ac:dyDescent="0.3">
      <c r="A108" s="40"/>
      <c r="B108" s="26"/>
      <c r="C108" s="24" t="s">
        <v>11</v>
      </c>
      <c r="D108" s="25" t="s">
        <v>89</v>
      </c>
      <c r="E108" s="26"/>
      <c r="F108" s="25" t="s">
        <v>25</v>
      </c>
      <c r="G108" s="26"/>
      <c r="H108" s="24">
        <v>2</v>
      </c>
      <c r="I108" s="27">
        <v>0.8</v>
      </c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62.4" x14ac:dyDescent="0.3">
      <c r="A109" s="40"/>
      <c r="B109" s="26"/>
      <c r="C109" s="24" t="s">
        <v>11</v>
      </c>
      <c r="D109" s="25" t="s">
        <v>41</v>
      </c>
      <c r="E109" s="26"/>
      <c r="F109" s="25" t="s">
        <v>25</v>
      </c>
      <c r="G109" s="26"/>
      <c r="H109" s="24">
        <v>2</v>
      </c>
      <c r="I109" s="27">
        <v>0.8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24.6" customHeight="1" x14ac:dyDescent="0.3">
      <c r="A110" s="40"/>
      <c r="B110" s="26"/>
      <c r="C110" s="24" t="s">
        <v>11</v>
      </c>
      <c r="D110" s="25" t="s">
        <v>28</v>
      </c>
      <c r="E110" s="26"/>
      <c r="F110" s="25" t="s">
        <v>25</v>
      </c>
      <c r="G110" s="26"/>
      <c r="H110" s="24">
        <v>2</v>
      </c>
      <c r="I110" s="27">
        <v>0.9</v>
      </c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ht="46.8" x14ac:dyDescent="0.3">
      <c r="A111" s="40"/>
      <c r="B111" s="26"/>
      <c r="C111" s="24" t="s">
        <v>11</v>
      </c>
      <c r="D111" s="25" t="s">
        <v>189</v>
      </c>
      <c r="E111" s="26"/>
      <c r="F111" s="25" t="s">
        <v>25</v>
      </c>
      <c r="G111" s="26"/>
      <c r="H111" s="24">
        <v>2</v>
      </c>
      <c r="I111" s="27">
        <v>0.8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31.2" x14ac:dyDescent="0.3">
      <c r="A112" s="40"/>
      <c r="B112" s="26"/>
      <c r="C112" s="24" t="s">
        <v>11</v>
      </c>
      <c r="D112" s="25" t="s">
        <v>145</v>
      </c>
      <c r="E112" s="26"/>
      <c r="F112" s="25" t="s">
        <v>25</v>
      </c>
      <c r="G112" s="26"/>
      <c r="H112" s="24">
        <v>2</v>
      </c>
      <c r="I112" s="27">
        <v>0.6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ht="78" x14ac:dyDescent="0.3">
      <c r="A113" s="40"/>
      <c r="B113" s="26"/>
      <c r="C113" s="24" t="s">
        <v>11</v>
      </c>
      <c r="D113" s="25" t="s">
        <v>146</v>
      </c>
      <c r="E113" s="26"/>
      <c r="F113" s="25" t="s">
        <v>25</v>
      </c>
      <c r="G113" s="26"/>
      <c r="H113" s="24">
        <v>2</v>
      </c>
      <c r="I113" s="27">
        <v>1</v>
      </c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46.8" x14ac:dyDescent="0.3">
      <c r="A114" s="40"/>
      <c r="B114" s="26"/>
      <c r="C114" s="24" t="s">
        <v>11</v>
      </c>
      <c r="D114" s="25" t="s">
        <v>90</v>
      </c>
      <c r="E114" s="26"/>
      <c r="F114" s="25" t="s">
        <v>25</v>
      </c>
      <c r="G114" s="26"/>
      <c r="H114" s="24">
        <v>2</v>
      </c>
      <c r="I114" s="27">
        <v>0.7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ht="46.8" x14ac:dyDescent="0.3">
      <c r="A115" s="40"/>
      <c r="B115" s="26"/>
      <c r="C115" s="24" t="s">
        <v>11</v>
      </c>
      <c r="D115" s="25" t="s">
        <v>91</v>
      </c>
      <c r="E115" s="26"/>
      <c r="F115" s="25" t="s">
        <v>25</v>
      </c>
      <c r="G115" s="26"/>
      <c r="H115" s="24">
        <v>2</v>
      </c>
      <c r="I115" s="27">
        <v>0.9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ht="46.8" x14ac:dyDescent="0.3">
      <c r="A116" s="40"/>
      <c r="B116" s="26"/>
      <c r="C116" s="24" t="s">
        <v>11</v>
      </c>
      <c r="D116" s="25" t="s">
        <v>111</v>
      </c>
      <c r="E116" s="26"/>
      <c r="F116" s="25" t="s">
        <v>25</v>
      </c>
      <c r="G116" s="26"/>
      <c r="H116" s="24">
        <v>2</v>
      </c>
      <c r="I116" s="27">
        <v>0.6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ht="46.8" x14ac:dyDescent="0.3">
      <c r="A117" s="40"/>
      <c r="B117" s="26"/>
      <c r="C117" s="24" t="s">
        <v>11</v>
      </c>
      <c r="D117" s="25" t="s">
        <v>38</v>
      </c>
      <c r="E117" s="24"/>
      <c r="F117" s="25" t="s">
        <v>25</v>
      </c>
      <c r="G117" s="25"/>
      <c r="H117" s="24">
        <v>2</v>
      </c>
      <c r="I117" s="27">
        <v>0.5</v>
      </c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ht="46.8" x14ac:dyDescent="0.3">
      <c r="A118" s="40"/>
      <c r="B118" s="26"/>
      <c r="C118" s="24" t="s">
        <v>11</v>
      </c>
      <c r="D118" s="25" t="s">
        <v>190</v>
      </c>
      <c r="E118" s="26"/>
      <c r="F118" s="25" t="s">
        <v>25</v>
      </c>
      <c r="G118" s="26"/>
      <c r="H118" s="24">
        <v>2</v>
      </c>
      <c r="I118" s="27">
        <v>0.5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46.8" x14ac:dyDescent="0.3">
      <c r="A119" s="40"/>
      <c r="B119" s="26"/>
      <c r="C119" s="24" t="s">
        <v>11</v>
      </c>
      <c r="D119" s="51" t="s">
        <v>93</v>
      </c>
      <c r="E119" s="52"/>
      <c r="F119" s="25" t="s">
        <v>25</v>
      </c>
      <c r="G119" s="51"/>
      <c r="H119" s="24">
        <v>2</v>
      </c>
      <c r="I119" s="53">
        <v>0.5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ht="31.2" x14ac:dyDescent="0.3">
      <c r="A120" s="40"/>
      <c r="B120" s="26"/>
      <c r="C120" s="24" t="s">
        <v>12</v>
      </c>
      <c r="D120" s="25" t="s">
        <v>94</v>
      </c>
      <c r="E120" s="24"/>
      <c r="F120" s="25"/>
      <c r="G120" s="25"/>
      <c r="H120" s="24">
        <v>2</v>
      </c>
      <c r="I120" s="27">
        <v>0.6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ht="46.8" x14ac:dyDescent="0.3">
      <c r="A121" s="40"/>
      <c r="B121" s="26"/>
      <c r="C121" s="24"/>
      <c r="D121" s="25"/>
      <c r="E121" s="24">
        <v>0</v>
      </c>
      <c r="F121" s="25" t="s">
        <v>95</v>
      </c>
      <c r="G121" s="25"/>
      <c r="H121" s="24"/>
      <c r="I121" s="27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ht="46.8" x14ac:dyDescent="0.3">
      <c r="A122" s="40"/>
      <c r="B122" s="26"/>
      <c r="C122" s="24"/>
      <c r="D122" s="25"/>
      <c r="E122" s="24">
        <v>1</v>
      </c>
      <c r="F122" s="25" t="s">
        <v>96</v>
      </c>
      <c r="G122" s="25"/>
      <c r="H122" s="24"/>
      <c r="I122" s="27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t="78" x14ac:dyDescent="0.3">
      <c r="A123" s="40"/>
      <c r="B123" s="26"/>
      <c r="C123" s="24"/>
      <c r="D123" s="25"/>
      <c r="E123" s="24">
        <v>2</v>
      </c>
      <c r="F123" s="25" t="s">
        <v>97</v>
      </c>
      <c r="G123" s="25"/>
      <c r="H123" s="24"/>
      <c r="I123" s="27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109.2" x14ac:dyDescent="0.3">
      <c r="A124" s="40"/>
      <c r="B124" s="26"/>
      <c r="C124" s="24"/>
      <c r="D124" s="25"/>
      <c r="E124" s="24">
        <v>3</v>
      </c>
      <c r="F124" s="25" t="s">
        <v>98</v>
      </c>
      <c r="G124" s="25"/>
      <c r="H124" s="24"/>
      <c r="I124" s="27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46.8" x14ac:dyDescent="0.3">
      <c r="A125" s="40"/>
      <c r="B125" s="26"/>
      <c r="C125" s="24" t="s">
        <v>12</v>
      </c>
      <c r="D125" s="25" t="s">
        <v>101</v>
      </c>
      <c r="E125" s="24"/>
      <c r="F125" s="25"/>
      <c r="G125" s="25"/>
      <c r="H125" s="24">
        <v>2</v>
      </c>
      <c r="I125" s="27">
        <v>1</v>
      </c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x14ac:dyDescent="0.3">
      <c r="A126" s="40"/>
      <c r="B126" s="26"/>
      <c r="C126" s="24"/>
      <c r="D126" s="25"/>
      <c r="E126" s="24">
        <v>0</v>
      </c>
      <c r="F126" s="25" t="s">
        <v>31</v>
      </c>
      <c r="G126" s="25"/>
      <c r="H126" s="24"/>
      <c r="I126" s="27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ht="19.95" customHeight="1" x14ac:dyDescent="0.3">
      <c r="A127" s="40"/>
      <c r="B127" s="26"/>
      <c r="C127" s="24"/>
      <c r="D127" s="25"/>
      <c r="E127" s="24">
        <v>1</v>
      </c>
      <c r="F127" s="25" t="s">
        <v>102</v>
      </c>
      <c r="G127" s="25"/>
      <c r="H127" s="24"/>
      <c r="I127" s="27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x14ac:dyDescent="0.3">
      <c r="A128" s="40"/>
      <c r="B128" s="26"/>
      <c r="C128" s="24"/>
      <c r="D128" s="25"/>
      <c r="E128" s="24">
        <v>2</v>
      </c>
      <c r="F128" s="25" t="s">
        <v>32</v>
      </c>
      <c r="G128" s="25"/>
      <c r="H128" s="24"/>
      <c r="I128" s="27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ht="32.4" customHeight="1" x14ac:dyDescent="0.3">
      <c r="A129" s="40"/>
      <c r="B129" s="26"/>
      <c r="C129" s="24"/>
      <c r="D129" s="25"/>
      <c r="E129" s="24">
        <v>3</v>
      </c>
      <c r="F129" s="25" t="s">
        <v>103</v>
      </c>
      <c r="G129" s="25"/>
      <c r="H129" s="24"/>
      <c r="I129" s="27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x14ac:dyDescent="0.3">
      <c r="A130" s="40"/>
      <c r="B130" s="26"/>
      <c r="C130" s="24" t="s">
        <v>12</v>
      </c>
      <c r="D130" s="25" t="s">
        <v>33</v>
      </c>
      <c r="E130" s="24"/>
      <c r="F130" s="25"/>
      <c r="G130" s="25"/>
      <c r="H130" s="24">
        <v>2</v>
      </c>
      <c r="I130" s="27">
        <v>1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x14ac:dyDescent="0.3">
      <c r="A131" s="40"/>
      <c r="B131" s="26"/>
      <c r="C131" s="24"/>
      <c r="D131" s="25"/>
      <c r="E131" s="24">
        <v>0</v>
      </c>
      <c r="F131" s="25" t="s">
        <v>56</v>
      </c>
      <c r="G131" s="25"/>
      <c r="H131" s="24"/>
      <c r="I131" s="27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x14ac:dyDescent="0.3">
      <c r="A132" s="40"/>
      <c r="B132" s="26"/>
      <c r="C132" s="24"/>
      <c r="D132" s="25"/>
      <c r="E132" s="24">
        <v>1</v>
      </c>
      <c r="F132" s="25" t="s">
        <v>78</v>
      </c>
      <c r="G132" s="25"/>
      <c r="H132" s="24"/>
      <c r="I132" s="27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ht="31.2" x14ac:dyDescent="0.3">
      <c r="A133" s="40"/>
      <c r="B133" s="26"/>
      <c r="C133" s="24"/>
      <c r="D133" s="25"/>
      <c r="E133" s="24">
        <v>2</v>
      </c>
      <c r="F133" s="25" t="s">
        <v>99</v>
      </c>
      <c r="G133" s="25"/>
      <c r="H133" s="24"/>
      <c r="I133" s="27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ht="31.2" x14ac:dyDescent="0.3">
      <c r="A134" s="40"/>
      <c r="B134" s="26"/>
      <c r="C134" s="24"/>
      <c r="D134" s="25"/>
      <c r="E134" s="24">
        <v>3</v>
      </c>
      <c r="F134" s="25" t="s">
        <v>100</v>
      </c>
      <c r="G134" s="25"/>
      <c r="H134" s="24"/>
      <c r="I134" s="27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x14ac:dyDescent="0.3">
      <c r="A135" s="40"/>
      <c r="B135" s="26"/>
      <c r="C135" s="24" t="s">
        <v>12</v>
      </c>
      <c r="D135" s="25" t="s">
        <v>23</v>
      </c>
      <c r="E135" s="24"/>
      <c r="F135" s="25"/>
      <c r="G135" s="25"/>
      <c r="H135" s="24">
        <v>2</v>
      </c>
      <c r="I135" s="27">
        <v>1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46.8" x14ac:dyDescent="0.3">
      <c r="A136" s="40"/>
      <c r="B136" s="26"/>
      <c r="C136" s="24"/>
      <c r="D136" s="25"/>
      <c r="E136" s="24">
        <v>0</v>
      </c>
      <c r="F136" s="25" t="s">
        <v>24</v>
      </c>
      <c r="G136" s="25"/>
      <c r="H136" s="24"/>
      <c r="I136" s="27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46.8" x14ac:dyDescent="0.3">
      <c r="A137" s="40"/>
      <c r="B137" s="26"/>
      <c r="C137" s="24"/>
      <c r="D137" s="25"/>
      <c r="E137" s="24">
        <v>1</v>
      </c>
      <c r="F137" s="25" t="s">
        <v>53</v>
      </c>
      <c r="G137" s="25"/>
      <c r="H137" s="24"/>
      <c r="I137" s="27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93.6" x14ac:dyDescent="0.3">
      <c r="A138" s="40"/>
      <c r="B138" s="26"/>
      <c r="C138" s="24"/>
      <c r="D138" s="25"/>
      <c r="E138" s="24">
        <v>2</v>
      </c>
      <c r="F138" s="25" t="s">
        <v>191</v>
      </c>
      <c r="G138" s="25"/>
      <c r="H138" s="24"/>
      <c r="I138" s="27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ht="124.8" x14ac:dyDescent="0.3">
      <c r="A139" s="66"/>
      <c r="B139" s="67"/>
      <c r="C139" s="68"/>
      <c r="D139" s="69"/>
      <c r="E139" s="68">
        <v>3</v>
      </c>
      <c r="F139" s="69" t="s">
        <v>192</v>
      </c>
      <c r="G139" s="69"/>
      <c r="H139" s="68"/>
      <c r="I139" s="70"/>
      <c r="J139" s="39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ht="62.4" x14ac:dyDescent="0.3">
      <c r="A140" s="61" t="s">
        <v>174</v>
      </c>
      <c r="B140" s="80" t="s">
        <v>175</v>
      </c>
      <c r="C140" s="62"/>
      <c r="D140" s="62"/>
      <c r="E140" s="62"/>
      <c r="F140" s="62"/>
      <c r="G140" s="62"/>
      <c r="H140" s="61"/>
      <c r="I140" s="65">
        <f>SUM(I141:I170)</f>
        <v>10.999999999999998</v>
      </c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ht="46.8" x14ac:dyDescent="0.3">
      <c r="A141" s="71"/>
      <c r="B141" s="74"/>
      <c r="C141" s="73" t="s">
        <v>11</v>
      </c>
      <c r="D141" s="72" t="s">
        <v>151</v>
      </c>
      <c r="E141" s="74"/>
      <c r="F141" s="72" t="s">
        <v>25</v>
      </c>
      <c r="G141" s="74"/>
      <c r="H141" s="73">
        <v>2</v>
      </c>
      <c r="I141" s="79">
        <v>0.5</v>
      </c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46.8" x14ac:dyDescent="0.3">
      <c r="A142" s="40"/>
      <c r="B142" s="26"/>
      <c r="C142" s="24" t="s">
        <v>11</v>
      </c>
      <c r="D142" s="25" t="s">
        <v>18</v>
      </c>
      <c r="E142" s="26"/>
      <c r="F142" s="25" t="s">
        <v>25</v>
      </c>
      <c r="G142" s="26"/>
      <c r="H142" s="24">
        <v>2</v>
      </c>
      <c r="I142" s="27">
        <v>0.5</v>
      </c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ht="49.2" customHeight="1" x14ac:dyDescent="0.3">
      <c r="A143" s="40"/>
      <c r="B143" s="26"/>
      <c r="C143" s="24" t="s">
        <v>11</v>
      </c>
      <c r="D143" s="25" t="s">
        <v>152</v>
      </c>
      <c r="E143" s="26"/>
      <c r="F143" s="25" t="s">
        <v>25</v>
      </c>
      <c r="G143" s="26"/>
      <c r="H143" s="24">
        <v>2</v>
      </c>
      <c r="I143" s="27">
        <v>0.5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ht="48" customHeight="1" x14ac:dyDescent="0.3">
      <c r="A144" s="40"/>
      <c r="B144" s="26"/>
      <c r="C144" s="24" t="s">
        <v>11</v>
      </c>
      <c r="D144" s="25" t="s">
        <v>153</v>
      </c>
      <c r="E144" s="26"/>
      <c r="F144" s="25" t="s">
        <v>25</v>
      </c>
      <c r="G144" s="26"/>
      <c r="H144" s="24">
        <v>2</v>
      </c>
      <c r="I144" s="27">
        <v>0.6</v>
      </c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ht="46.8" x14ac:dyDescent="0.3">
      <c r="A145" s="40"/>
      <c r="B145" s="26"/>
      <c r="C145" s="24" t="s">
        <v>11</v>
      </c>
      <c r="D145" s="25" t="s">
        <v>154</v>
      </c>
      <c r="E145" s="26"/>
      <c r="F145" s="25" t="s">
        <v>25</v>
      </c>
      <c r="G145" s="26"/>
      <c r="H145" s="24">
        <v>2</v>
      </c>
      <c r="I145" s="27">
        <v>0.5</v>
      </c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ht="23.4" customHeight="1" x14ac:dyDescent="0.3">
      <c r="A146" s="40"/>
      <c r="B146" s="26"/>
      <c r="C146" s="24" t="s">
        <v>11</v>
      </c>
      <c r="D146" s="25" t="s">
        <v>28</v>
      </c>
      <c r="E146" s="26"/>
      <c r="F146" s="25" t="s">
        <v>25</v>
      </c>
      <c r="G146" s="26"/>
      <c r="H146" s="24">
        <v>2</v>
      </c>
      <c r="I146" s="27">
        <v>0.6</v>
      </c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ht="46.8" x14ac:dyDescent="0.3">
      <c r="A147" s="40"/>
      <c r="B147" s="26"/>
      <c r="C147" s="24" t="s">
        <v>11</v>
      </c>
      <c r="D147" s="25" t="s">
        <v>155</v>
      </c>
      <c r="E147" s="26"/>
      <c r="F147" s="25" t="s">
        <v>25</v>
      </c>
      <c r="G147" s="26"/>
      <c r="H147" s="24">
        <v>2</v>
      </c>
      <c r="I147" s="27">
        <v>0.6</v>
      </c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ht="68.400000000000006" customHeight="1" x14ac:dyDescent="0.3">
      <c r="A148" s="40"/>
      <c r="B148" s="26"/>
      <c r="C148" s="24" t="s">
        <v>11</v>
      </c>
      <c r="D148" s="25" t="s">
        <v>41</v>
      </c>
      <c r="E148" s="26"/>
      <c r="F148" s="25" t="s">
        <v>25</v>
      </c>
      <c r="G148" s="26"/>
      <c r="H148" s="24">
        <v>2</v>
      </c>
      <c r="I148" s="27">
        <v>0.6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ht="31.2" x14ac:dyDescent="0.3">
      <c r="A149" s="40"/>
      <c r="B149" s="26"/>
      <c r="C149" s="24" t="s">
        <v>11</v>
      </c>
      <c r="D149" s="25" t="s">
        <v>27</v>
      </c>
      <c r="E149" s="26"/>
      <c r="F149" s="25" t="s">
        <v>25</v>
      </c>
      <c r="G149" s="26"/>
      <c r="H149" s="24">
        <v>2</v>
      </c>
      <c r="I149" s="27">
        <v>0.6</v>
      </c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ht="52.2" customHeight="1" x14ac:dyDescent="0.3">
      <c r="A150" s="40"/>
      <c r="B150" s="26"/>
      <c r="C150" s="24" t="s">
        <v>11</v>
      </c>
      <c r="D150" s="25" t="s">
        <v>90</v>
      </c>
      <c r="E150" s="26"/>
      <c r="F150" s="25" t="s">
        <v>25</v>
      </c>
      <c r="G150" s="26"/>
      <c r="H150" s="24">
        <v>2</v>
      </c>
      <c r="I150" s="27">
        <v>0.6</v>
      </c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ht="50.4" customHeight="1" x14ac:dyDescent="0.3">
      <c r="A151" s="40"/>
      <c r="B151" s="26"/>
      <c r="C151" s="24" t="s">
        <v>11</v>
      </c>
      <c r="D151" s="25" t="s">
        <v>91</v>
      </c>
      <c r="E151" s="26"/>
      <c r="F151" s="25" t="s">
        <v>25</v>
      </c>
      <c r="G151" s="26"/>
      <c r="H151" s="24">
        <v>2</v>
      </c>
      <c r="I151" s="27">
        <v>0.6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ht="46.8" x14ac:dyDescent="0.3">
      <c r="A152" s="40"/>
      <c r="B152" s="26"/>
      <c r="C152" s="24" t="s">
        <v>11</v>
      </c>
      <c r="D152" s="25" t="s">
        <v>156</v>
      </c>
      <c r="E152" s="26"/>
      <c r="F152" s="25" t="s">
        <v>25</v>
      </c>
      <c r="G152" s="26"/>
      <c r="H152" s="24">
        <v>2</v>
      </c>
      <c r="I152" s="27">
        <v>0.6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ht="37.200000000000003" customHeight="1" x14ac:dyDescent="0.3">
      <c r="A153" s="40"/>
      <c r="B153" s="26"/>
      <c r="C153" s="24" t="s">
        <v>11</v>
      </c>
      <c r="D153" s="25" t="s">
        <v>157</v>
      </c>
      <c r="E153" s="24"/>
      <c r="F153" s="25" t="s">
        <v>25</v>
      </c>
      <c r="G153" s="25"/>
      <c r="H153" s="24">
        <v>2</v>
      </c>
      <c r="I153" s="27">
        <v>0.6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ht="46.8" x14ac:dyDescent="0.3">
      <c r="A154" s="40"/>
      <c r="B154" s="26"/>
      <c r="C154" s="24" t="s">
        <v>11</v>
      </c>
      <c r="D154" s="25" t="s">
        <v>158</v>
      </c>
      <c r="E154" s="26"/>
      <c r="F154" s="25" t="s">
        <v>25</v>
      </c>
      <c r="G154" s="26"/>
      <c r="H154" s="24">
        <v>2</v>
      </c>
      <c r="I154" s="27">
        <v>0.5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ht="31.2" x14ac:dyDescent="0.3">
      <c r="A155" s="40"/>
      <c r="B155" s="26"/>
      <c r="C155" s="24" t="s">
        <v>11</v>
      </c>
      <c r="D155" s="51" t="s">
        <v>159</v>
      </c>
      <c r="E155" s="52"/>
      <c r="F155" s="25" t="s">
        <v>25</v>
      </c>
      <c r="G155" s="51"/>
      <c r="H155" s="24">
        <v>2</v>
      </c>
      <c r="I155" s="53">
        <v>0.5</v>
      </c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ht="31.2" x14ac:dyDescent="0.3">
      <c r="A156" s="40"/>
      <c r="B156" s="26"/>
      <c r="C156" s="24" t="s">
        <v>12</v>
      </c>
      <c r="D156" s="25" t="s">
        <v>160</v>
      </c>
      <c r="E156" s="24"/>
      <c r="F156" s="25"/>
      <c r="G156" s="25"/>
      <c r="H156" s="24">
        <v>2</v>
      </c>
      <c r="I156" s="27">
        <v>0.6</v>
      </c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ht="62.4" x14ac:dyDescent="0.3">
      <c r="A157" s="40"/>
      <c r="B157" s="26"/>
      <c r="C157" s="24"/>
      <c r="D157" s="25"/>
      <c r="E157" s="24">
        <v>0</v>
      </c>
      <c r="F157" s="25" t="s">
        <v>161</v>
      </c>
      <c r="G157" s="25"/>
      <c r="H157" s="24"/>
      <c r="I157" s="27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1:19" ht="46.8" x14ac:dyDescent="0.3">
      <c r="A158" s="40"/>
      <c r="B158" s="26"/>
      <c r="C158" s="24"/>
      <c r="D158" s="25"/>
      <c r="E158" s="24">
        <v>1</v>
      </c>
      <c r="F158" s="25" t="s">
        <v>162</v>
      </c>
      <c r="G158" s="25"/>
      <c r="H158" s="24"/>
      <c r="I158" s="27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ht="78" x14ac:dyDescent="0.3">
      <c r="A159" s="40"/>
      <c r="B159" s="26"/>
      <c r="C159" s="24"/>
      <c r="D159" s="25"/>
      <c r="E159" s="24">
        <v>2</v>
      </c>
      <c r="F159" s="25" t="s">
        <v>163</v>
      </c>
      <c r="G159" s="25"/>
      <c r="H159" s="24"/>
      <c r="I159" s="27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ht="93.6" x14ac:dyDescent="0.3">
      <c r="A160" s="40"/>
      <c r="B160" s="26"/>
      <c r="C160" s="24"/>
      <c r="D160" s="25"/>
      <c r="E160" s="24">
        <v>3</v>
      </c>
      <c r="F160" s="25" t="s">
        <v>164</v>
      </c>
      <c r="G160" s="25"/>
      <c r="H160" s="24"/>
      <c r="I160" s="27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1:19" x14ac:dyDescent="0.3">
      <c r="A161" s="40"/>
      <c r="B161" s="26"/>
      <c r="C161" s="24" t="s">
        <v>12</v>
      </c>
      <c r="D161" s="25" t="s">
        <v>165</v>
      </c>
      <c r="E161" s="24"/>
      <c r="F161" s="25"/>
      <c r="G161" s="25"/>
      <c r="H161" s="24">
        <v>2</v>
      </c>
      <c r="I161" s="27">
        <v>1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x14ac:dyDescent="0.3">
      <c r="A162" s="40"/>
      <c r="B162" s="26"/>
      <c r="C162" s="24"/>
      <c r="D162" s="25"/>
      <c r="E162" s="24">
        <v>0</v>
      </c>
      <c r="F162" s="25" t="s">
        <v>56</v>
      </c>
      <c r="G162" s="25"/>
      <c r="H162" s="24"/>
      <c r="I162" s="27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1:19" ht="31.2" x14ac:dyDescent="0.3">
      <c r="A163" s="40"/>
      <c r="B163" s="26"/>
      <c r="C163" s="24"/>
      <c r="D163" s="25"/>
      <c r="E163" s="24">
        <v>1</v>
      </c>
      <c r="F163" s="25" t="s">
        <v>166</v>
      </c>
      <c r="G163" s="25"/>
      <c r="H163" s="24"/>
      <c r="I163" s="27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1:19" ht="31.2" x14ac:dyDescent="0.3">
      <c r="A164" s="40"/>
      <c r="B164" s="26"/>
      <c r="C164" s="24"/>
      <c r="D164" s="25"/>
      <c r="E164" s="24">
        <v>2</v>
      </c>
      <c r="F164" s="25" t="s">
        <v>167</v>
      </c>
      <c r="G164" s="25"/>
      <c r="H164" s="24"/>
      <c r="I164" s="27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1:19" ht="46.8" x14ac:dyDescent="0.3">
      <c r="A165" s="40"/>
      <c r="B165" s="26"/>
      <c r="C165" s="24"/>
      <c r="D165" s="25"/>
      <c r="E165" s="24">
        <v>3</v>
      </c>
      <c r="F165" s="25" t="s">
        <v>168</v>
      </c>
      <c r="G165" s="25"/>
      <c r="H165" s="24"/>
      <c r="I165" s="27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 spans="1:19" x14ac:dyDescent="0.3">
      <c r="A166" s="40"/>
      <c r="B166" s="26"/>
      <c r="C166" s="24" t="s">
        <v>12</v>
      </c>
      <c r="D166" s="25" t="s">
        <v>23</v>
      </c>
      <c r="E166" s="24"/>
      <c r="F166" s="25"/>
      <c r="G166" s="25"/>
      <c r="H166" s="24">
        <v>2</v>
      </c>
      <c r="I166" s="27">
        <v>1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1:19" ht="31.2" x14ac:dyDescent="0.3">
      <c r="A167" s="40"/>
      <c r="B167" s="26"/>
      <c r="C167" s="24"/>
      <c r="D167" s="25"/>
      <c r="E167" s="24">
        <v>0</v>
      </c>
      <c r="F167" s="25" t="s">
        <v>169</v>
      </c>
      <c r="G167" s="25"/>
      <c r="H167" s="24"/>
      <c r="I167" s="27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 spans="1:19" ht="31.2" x14ac:dyDescent="0.3">
      <c r="A168" s="40"/>
      <c r="B168" s="26"/>
      <c r="C168" s="24"/>
      <c r="D168" s="25"/>
      <c r="E168" s="24">
        <v>1</v>
      </c>
      <c r="F168" s="25" t="s">
        <v>170</v>
      </c>
      <c r="G168" s="25"/>
      <c r="H168" s="24"/>
      <c r="I168" s="27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1:19" ht="46.8" x14ac:dyDescent="0.3">
      <c r="A169" s="40"/>
      <c r="B169" s="26"/>
      <c r="C169" s="24"/>
      <c r="D169" s="25"/>
      <c r="E169" s="24">
        <v>2</v>
      </c>
      <c r="F169" s="25" t="s">
        <v>171</v>
      </c>
      <c r="G169" s="25"/>
      <c r="H169" s="24"/>
      <c r="I169" s="27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ht="62.4" x14ac:dyDescent="0.3">
      <c r="A170" s="66"/>
      <c r="B170" s="67"/>
      <c r="C170" s="68"/>
      <c r="D170" s="69"/>
      <c r="E170" s="68">
        <v>3</v>
      </c>
      <c r="F170" s="69" t="s">
        <v>172</v>
      </c>
      <c r="G170" s="69"/>
      <c r="H170" s="68"/>
      <c r="I170" s="70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 spans="1:19" ht="62.4" x14ac:dyDescent="0.3">
      <c r="A171" s="61" t="s">
        <v>133</v>
      </c>
      <c r="B171" s="35" t="s">
        <v>194</v>
      </c>
      <c r="C171" s="61" t="s">
        <v>12</v>
      </c>
      <c r="D171" s="35"/>
      <c r="E171" s="61"/>
      <c r="F171" s="35"/>
      <c r="G171" s="35">
        <v>0</v>
      </c>
      <c r="H171" s="61"/>
      <c r="I171" s="78">
        <f xml:space="preserve"> SUM(I172:I184)</f>
        <v>10</v>
      </c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 spans="1:19" ht="31.2" x14ac:dyDescent="0.3">
      <c r="A172" s="28"/>
      <c r="B172" s="29"/>
      <c r="C172" s="28" t="s">
        <v>11</v>
      </c>
      <c r="D172" s="31" t="s">
        <v>79</v>
      </c>
      <c r="E172" s="28"/>
      <c r="F172" s="31" t="s">
        <v>25</v>
      </c>
      <c r="G172" s="31"/>
      <c r="H172" s="28">
        <v>2</v>
      </c>
      <c r="I172" s="49">
        <v>0.5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 spans="1:19" ht="46.8" x14ac:dyDescent="0.3">
      <c r="A173" s="7"/>
      <c r="B173" s="8"/>
      <c r="C173" s="7" t="s">
        <v>11</v>
      </c>
      <c r="D173" s="6" t="s">
        <v>18</v>
      </c>
      <c r="E173" s="7"/>
      <c r="F173" s="6" t="s">
        <v>25</v>
      </c>
      <c r="G173" s="6"/>
      <c r="H173" s="7">
        <v>2</v>
      </c>
      <c r="I173" s="44">
        <v>0.5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 spans="1:19" ht="38.4" customHeight="1" x14ac:dyDescent="0.3">
      <c r="A174" s="7"/>
      <c r="B174" s="8"/>
      <c r="C174" s="7" t="s">
        <v>11</v>
      </c>
      <c r="D174" s="6" t="s">
        <v>141</v>
      </c>
      <c r="E174" s="7"/>
      <c r="F174" s="6" t="s">
        <v>25</v>
      </c>
      <c r="G174" s="6"/>
      <c r="H174" s="7">
        <v>2</v>
      </c>
      <c r="I174" s="44">
        <v>0.8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19" ht="49.95" customHeight="1" x14ac:dyDescent="0.3">
      <c r="A175" s="7"/>
      <c r="B175" s="8"/>
      <c r="C175" s="7" t="s">
        <v>11</v>
      </c>
      <c r="D175" s="6" t="s">
        <v>142</v>
      </c>
      <c r="E175" s="7"/>
      <c r="F175" s="6" t="s">
        <v>25</v>
      </c>
      <c r="G175" s="6"/>
      <c r="H175" s="7">
        <v>2</v>
      </c>
      <c r="I175" s="44">
        <v>0.8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19" ht="46.8" x14ac:dyDescent="0.3">
      <c r="A176" s="7"/>
      <c r="B176" s="8"/>
      <c r="C176" s="7" t="s">
        <v>11</v>
      </c>
      <c r="D176" s="6" t="s">
        <v>80</v>
      </c>
      <c r="E176" s="7"/>
      <c r="F176" s="6" t="s">
        <v>25</v>
      </c>
      <c r="G176" s="6"/>
      <c r="H176" s="7">
        <v>2</v>
      </c>
      <c r="I176" s="44">
        <v>0.8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1:19" ht="46.8" x14ac:dyDescent="0.3">
      <c r="A177" s="7"/>
      <c r="B177" s="8"/>
      <c r="C177" s="7" t="s">
        <v>11</v>
      </c>
      <c r="D177" s="6" t="s">
        <v>81</v>
      </c>
      <c r="E177" s="7"/>
      <c r="F177" s="6" t="s">
        <v>25</v>
      </c>
      <c r="G177" s="6"/>
      <c r="H177" s="7">
        <v>2</v>
      </c>
      <c r="I177" s="44">
        <v>1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1:19" ht="31.2" x14ac:dyDescent="0.3">
      <c r="A178" s="7"/>
      <c r="B178" s="45"/>
      <c r="C178" s="46" t="s">
        <v>11</v>
      </c>
      <c r="D178" s="47" t="s">
        <v>140</v>
      </c>
      <c r="E178" s="46"/>
      <c r="F178" s="6" t="s">
        <v>25</v>
      </c>
      <c r="G178" s="47"/>
      <c r="H178" s="7">
        <v>2</v>
      </c>
      <c r="I178" s="48">
        <v>0.8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1:19" ht="31.2" x14ac:dyDescent="0.3">
      <c r="A179" s="40"/>
      <c r="B179" s="26"/>
      <c r="C179" s="24" t="s">
        <v>11</v>
      </c>
      <c r="D179" s="25" t="s">
        <v>82</v>
      </c>
      <c r="E179" s="26"/>
      <c r="F179" s="6" t="s">
        <v>25</v>
      </c>
      <c r="G179" s="26"/>
      <c r="H179" s="7">
        <v>2</v>
      </c>
      <c r="I179" s="42">
        <v>0.8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1:19" ht="31.2" x14ac:dyDescent="0.3">
      <c r="A180" s="40"/>
      <c r="B180" s="26"/>
      <c r="C180" s="24" t="s">
        <v>11</v>
      </c>
      <c r="D180" s="25" t="s">
        <v>83</v>
      </c>
      <c r="E180" s="24"/>
      <c r="F180" s="6" t="s">
        <v>25</v>
      </c>
      <c r="G180" s="25"/>
      <c r="H180" s="7">
        <v>2</v>
      </c>
      <c r="I180" s="42">
        <v>0.8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1:19" ht="46.8" x14ac:dyDescent="0.3">
      <c r="A181" s="7"/>
      <c r="B181" s="29"/>
      <c r="C181" s="28" t="s">
        <v>11</v>
      </c>
      <c r="D181" s="31" t="s">
        <v>110</v>
      </c>
      <c r="E181" s="28"/>
      <c r="F181" s="6" t="s">
        <v>25</v>
      </c>
      <c r="G181" s="31"/>
      <c r="H181" s="7">
        <v>2</v>
      </c>
      <c r="I181" s="49">
        <v>0.9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19" ht="37.950000000000003" customHeight="1" x14ac:dyDescent="0.3">
      <c r="A182" s="7"/>
      <c r="B182" s="8"/>
      <c r="C182" s="7" t="s">
        <v>11</v>
      </c>
      <c r="D182" s="37" t="s">
        <v>84</v>
      </c>
      <c r="E182" s="36"/>
      <c r="F182" s="6" t="s">
        <v>25</v>
      </c>
      <c r="G182" s="37"/>
      <c r="H182" s="7">
        <v>2</v>
      </c>
      <c r="I182" s="50">
        <v>0.6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 ht="31.2" x14ac:dyDescent="0.3">
      <c r="A183" s="7"/>
      <c r="B183" s="8"/>
      <c r="C183" s="7" t="s">
        <v>11</v>
      </c>
      <c r="D183" s="6" t="s">
        <v>85</v>
      </c>
      <c r="E183" s="7"/>
      <c r="F183" s="6" t="s">
        <v>25</v>
      </c>
      <c r="G183" s="6"/>
      <c r="H183" s="7">
        <v>2</v>
      </c>
      <c r="I183" s="44">
        <v>0.7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 ht="46.8" x14ac:dyDescent="0.3">
      <c r="A184" s="46"/>
      <c r="B184" s="45"/>
      <c r="C184" s="46" t="s">
        <v>11</v>
      </c>
      <c r="D184" s="47" t="s">
        <v>86</v>
      </c>
      <c r="E184" s="46"/>
      <c r="F184" s="47" t="s">
        <v>25</v>
      </c>
      <c r="G184" s="47"/>
      <c r="H184" s="46">
        <v>2</v>
      </c>
      <c r="I184" s="48">
        <v>1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19" ht="78" x14ac:dyDescent="0.3">
      <c r="A185" s="61" t="s">
        <v>193</v>
      </c>
      <c r="B185" s="35" t="s">
        <v>195</v>
      </c>
      <c r="C185" s="62" t="s">
        <v>12</v>
      </c>
      <c r="D185" s="62"/>
      <c r="E185" s="62"/>
      <c r="F185" s="62"/>
      <c r="G185" s="62">
        <v>0</v>
      </c>
      <c r="H185" s="61"/>
      <c r="I185" s="65">
        <f xml:space="preserve"> SUM(I186:I224)</f>
        <v>15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 ht="46.8" x14ac:dyDescent="0.3">
      <c r="A186" s="71"/>
      <c r="B186" s="72"/>
      <c r="C186" s="73" t="s">
        <v>11</v>
      </c>
      <c r="D186" s="72" t="s">
        <v>17</v>
      </c>
      <c r="E186" s="74" t="s">
        <v>20</v>
      </c>
      <c r="F186" s="72" t="s">
        <v>25</v>
      </c>
      <c r="G186" s="74"/>
      <c r="H186" s="73">
        <v>2</v>
      </c>
      <c r="I186" s="75">
        <v>0.5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 ht="46.8" x14ac:dyDescent="0.3">
      <c r="A187" s="40"/>
      <c r="B187" s="25"/>
      <c r="C187" s="24" t="s">
        <v>11</v>
      </c>
      <c r="D187" s="25" t="s">
        <v>18</v>
      </c>
      <c r="E187" s="26" t="s">
        <v>20</v>
      </c>
      <c r="F187" s="25" t="s">
        <v>25</v>
      </c>
      <c r="G187" s="26"/>
      <c r="H187" s="24">
        <v>2</v>
      </c>
      <c r="I187" s="42">
        <v>0.5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1:19" ht="46.8" x14ac:dyDescent="0.3">
      <c r="A188" s="40"/>
      <c r="B188" s="25"/>
      <c r="C188" s="24" t="s">
        <v>11</v>
      </c>
      <c r="D188" s="25" t="s">
        <v>197</v>
      </c>
      <c r="E188" s="26" t="s">
        <v>20</v>
      </c>
      <c r="F188" s="25" t="s">
        <v>25</v>
      </c>
      <c r="G188" s="26"/>
      <c r="H188" s="24">
        <v>2</v>
      </c>
      <c r="I188" s="42">
        <v>0.7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1:19" ht="46.8" x14ac:dyDescent="0.3">
      <c r="A189" s="40"/>
      <c r="B189" s="25"/>
      <c r="C189" s="24" t="s">
        <v>11</v>
      </c>
      <c r="D189" s="25" t="s">
        <v>198</v>
      </c>
      <c r="E189" s="26" t="s">
        <v>20</v>
      </c>
      <c r="F189" s="25" t="s">
        <v>25</v>
      </c>
      <c r="G189" s="26"/>
      <c r="H189" s="24">
        <v>2</v>
      </c>
      <c r="I189" s="42">
        <v>0.7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19" ht="32.4" customHeight="1" x14ac:dyDescent="0.3">
      <c r="A190" s="40"/>
      <c r="B190" s="25"/>
      <c r="C190" s="24" t="s">
        <v>11</v>
      </c>
      <c r="D190" s="25" t="s">
        <v>26</v>
      </c>
      <c r="E190" s="26" t="s">
        <v>20</v>
      </c>
      <c r="F190" s="25" t="s">
        <v>25</v>
      </c>
      <c r="G190" s="26"/>
      <c r="H190" s="24">
        <v>2</v>
      </c>
      <c r="I190" s="42">
        <v>0.6</v>
      </c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1:19" ht="38.4" customHeight="1" x14ac:dyDescent="0.3">
      <c r="A191" s="40"/>
      <c r="B191" s="25"/>
      <c r="C191" s="24" t="s">
        <v>11</v>
      </c>
      <c r="D191" s="25" t="s">
        <v>27</v>
      </c>
      <c r="E191" s="26" t="s">
        <v>20</v>
      </c>
      <c r="F191" s="25" t="s">
        <v>25</v>
      </c>
      <c r="G191" s="26"/>
      <c r="H191" s="24">
        <v>2</v>
      </c>
      <c r="I191" s="42">
        <v>0.6</v>
      </c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1:19" ht="46.8" x14ac:dyDescent="0.3">
      <c r="A192" s="40"/>
      <c r="B192" s="25"/>
      <c r="C192" s="24" t="s">
        <v>11</v>
      </c>
      <c r="D192" s="25" t="s">
        <v>203</v>
      </c>
      <c r="E192" s="26" t="s">
        <v>20</v>
      </c>
      <c r="F192" s="25" t="s">
        <v>25</v>
      </c>
      <c r="G192" s="26"/>
      <c r="H192" s="24">
        <v>2</v>
      </c>
      <c r="I192" s="42">
        <v>0.9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1:19" ht="46.8" x14ac:dyDescent="0.3">
      <c r="A193" s="40"/>
      <c r="B193" s="25"/>
      <c r="C193" s="24" t="s">
        <v>11</v>
      </c>
      <c r="D193" s="25" t="s">
        <v>199</v>
      </c>
      <c r="E193" s="26" t="s">
        <v>20</v>
      </c>
      <c r="F193" s="25" t="s">
        <v>25</v>
      </c>
      <c r="G193" s="26"/>
      <c r="H193" s="24">
        <v>2</v>
      </c>
      <c r="I193" s="42">
        <v>0.9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1:19" ht="46.8" x14ac:dyDescent="0.3">
      <c r="A194" s="40"/>
      <c r="B194" s="25"/>
      <c r="C194" s="24" t="s">
        <v>11</v>
      </c>
      <c r="D194" s="25" t="s">
        <v>29</v>
      </c>
      <c r="E194" s="26" t="s">
        <v>20</v>
      </c>
      <c r="F194" s="25" t="s">
        <v>25</v>
      </c>
      <c r="G194" s="26"/>
      <c r="H194" s="24">
        <v>2</v>
      </c>
      <c r="I194" s="42">
        <v>0.8</v>
      </c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1:19" ht="31.2" x14ac:dyDescent="0.3">
      <c r="A195" s="40"/>
      <c r="B195" s="25"/>
      <c r="C195" s="24" t="s">
        <v>11</v>
      </c>
      <c r="D195" s="25" t="s">
        <v>200</v>
      </c>
      <c r="E195" s="26" t="s">
        <v>20</v>
      </c>
      <c r="F195" s="25" t="s">
        <v>25</v>
      </c>
      <c r="G195" s="26"/>
      <c r="H195" s="24">
        <v>2</v>
      </c>
      <c r="I195" s="42">
        <v>0.7</v>
      </c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1:19" ht="46.8" x14ac:dyDescent="0.3">
      <c r="A196" s="40"/>
      <c r="B196" s="25"/>
      <c r="C196" s="24" t="s">
        <v>11</v>
      </c>
      <c r="D196" s="25" t="s">
        <v>201</v>
      </c>
      <c r="E196" s="26" t="s">
        <v>20</v>
      </c>
      <c r="F196" s="25" t="s">
        <v>25</v>
      </c>
      <c r="G196" s="26"/>
      <c r="H196" s="24">
        <v>2</v>
      </c>
      <c r="I196" s="42">
        <v>0.7</v>
      </c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1:19" ht="93.6" x14ac:dyDescent="0.3">
      <c r="A197" s="40"/>
      <c r="B197" s="25"/>
      <c r="C197" s="24" t="s">
        <v>11</v>
      </c>
      <c r="D197" s="25" t="s">
        <v>204</v>
      </c>
      <c r="E197" s="26" t="s">
        <v>20</v>
      </c>
      <c r="F197" s="25" t="s">
        <v>25</v>
      </c>
      <c r="G197" s="26"/>
      <c r="H197" s="24">
        <v>2</v>
      </c>
      <c r="I197" s="42">
        <v>1</v>
      </c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1:19" ht="28.95" customHeight="1" x14ac:dyDescent="0.3">
      <c r="A198" s="40"/>
      <c r="B198" s="25"/>
      <c r="C198" s="24" t="s">
        <v>11</v>
      </c>
      <c r="D198" s="25" t="s">
        <v>202</v>
      </c>
      <c r="E198" s="26" t="s">
        <v>20</v>
      </c>
      <c r="F198" s="25" t="s">
        <v>25</v>
      </c>
      <c r="G198" s="26"/>
      <c r="H198" s="24">
        <v>2</v>
      </c>
      <c r="I198" s="42">
        <v>0.7</v>
      </c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1:19" ht="31.2" x14ac:dyDescent="0.3">
      <c r="A199" s="40"/>
      <c r="B199" s="25"/>
      <c r="C199" s="24" t="s">
        <v>11</v>
      </c>
      <c r="D199" s="25" t="s">
        <v>75</v>
      </c>
      <c r="E199" s="26"/>
      <c r="F199" s="25" t="s">
        <v>25</v>
      </c>
      <c r="G199" s="26"/>
      <c r="H199" s="24">
        <v>2</v>
      </c>
      <c r="I199" s="42">
        <v>0.7</v>
      </c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1:19" x14ac:dyDescent="0.3">
      <c r="A200" s="40"/>
      <c r="B200" s="25"/>
      <c r="C200" s="24" t="s">
        <v>12</v>
      </c>
      <c r="D200" s="26" t="s">
        <v>30</v>
      </c>
      <c r="E200" s="26" t="s">
        <v>20</v>
      </c>
      <c r="F200" s="26" t="s">
        <v>20</v>
      </c>
      <c r="G200" s="26"/>
      <c r="H200" s="24">
        <v>2</v>
      </c>
      <c r="I200" s="42">
        <v>1</v>
      </c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1:19" x14ac:dyDescent="0.3">
      <c r="A201" s="40"/>
      <c r="B201" s="25"/>
      <c r="C201" s="24"/>
      <c r="D201" s="26" t="s">
        <v>20</v>
      </c>
      <c r="E201" s="76">
        <v>0</v>
      </c>
      <c r="F201" s="25" t="s">
        <v>76</v>
      </c>
      <c r="G201" s="26"/>
      <c r="H201" s="24"/>
      <c r="I201" s="26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1:19" ht="31.2" x14ac:dyDescent="0.3">
      <c r="A202" s="40"/>
      <c r="B202" s="25"/>
      <c r="C202" s="24"/>
      <c r="D202" s="26" t="s">
        <v>20</v>
      </c>
      <c r="E202" s="76">
        <v>1</v>
      </c>
      <c r="F202" s="25" t="s">
        <v>205</v>
      </c>
      <c r="G202" s="26"/>
      <c r="H202" s="24"/>
      <c r="I202" s="26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1:19" ht="62.4" x14ac:dyDescent="0.3">
      <c r="A203" s="40"/>
      <c r="B203" s="25"/>
      <c r="C203" s="24"/>
      <c r="D203" s="26" t="s">
        <v>20</v>
      </c>
      <c r="E203" s="76">
        <v>2</v>
      </c>
      <c r="F203" s="25" t="s">
        <v>206</v>
      </c>
      <c r="G203" s="26"/>
      <c r="H203" s="24"/>
      <c r="I203" s="26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1:19" ht="46.8" x14ac:dyDescent="0.3">
      <c r="A204" s="40"/>
      <c r="B204" s="25"/>
      <c r="C204" s="24"/>
      <c r="D204" s="26" t="s">
        <v>20</v>
      </c>
      <c r="E204" s="76">
        <v>3</v>
      </c>
      <c r="F204" s="25" t="s">
        <v>77</v>
      </c>
      <c r="G204" s="26"/>
      <c r="H204" s="24"/>
      <c r="I204" s="26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1:19" x14ac:dyDescent="0.3">
      <c r="A205" s="40"/>
      <c r="B205" s="25"/>
      <c r="C205" s="24" t="s">
        <v>12</v>
      </c>
      <c r="D205" s="26" t="s">
        <v>209</v>
      </c>
      <c r="E205" s="76" t="s">
        <v>20</v>
      </c>
      <c r="F205" s="25" t="s">
        <v>20</v>
      </c>
      <c r="G205" s="26"/>
      <c r="H205" s="24">
        <v>2</v>
      </c>
      <c r="I205" s="27">
        <v>1</v>
      </c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1:19" x14ac:dyDescent="0.3">
      <c r="A206" s="40"/>
      <c r="B206" s="25"/>
      <c r="C206" s="24"/>
      <c r="D206" s="26" t="s">
        <v>20</v>
      </c>
      <c r="E206" s="76">
        <v>0</v>
      </c>
      <c r="F206" s="25" t="s">
        <v>57</v>
      </c>
      <c r="G206" s="26"/>
      <c r="H206" s="24"/>
      <c r="I206" s="26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1:19" ht="31.2" x14ac:dyDescent="0.3">
      <c r="A207" s="40"/>
      <c r="B207" s="25"/>
      <c r="C207" s="24"/>
      <c r="D207" s="26" t="s">
        <v>20</v>
      </c>
      <c r="E207" s="76">
        <v>1</v>
      </c>
      <c r="F207" s="25" t="s">
        <v>207</v>
      </c>
      <c r="G207" s="26"/>
      <c r="H207" s="24"/>
      <c r="I207" s="26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1:19" ht="46.8" x14ac:dyDescent="0.3">
      <c r="A208" s="40"/>
      <c r="B208" s="25"/>
      <c r="C208" s="24"/>
      <c r="D208" s="26" t="s">
        <v>20</v>
      </c>
      <c r="E208" s="76">
        <v>2</v>
      </c>
      <c r="F208" s="25" t="s">
        <v>211</v>
      </c>
      <c r="G208" s="26"/>
      <c r="H208" s="24"/>
      <c r="I208" s="26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1:19" ht="31.2" x14ac:dyDescent="0.3">
      <c r="A209" s="40"/>
      <c r="B209" s="25"/>
      <c r="C209" s="24"/>
      <c r="D209" s="26" t="s">
        <v>20</v>
      </c>
      <c r="E209" s="76">
        <v>3</v>
      </c>
      <c r="F209" s="25" t="s">
        <v>210</v>
      </c>
      <c r="G209" s="26"/>
      <c r="H209" s="24"/>
      <c r="I209" s="26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ht="31.2" x14ac:dyDescent="0.3">
      <c r="A210" s="7"/>
      <c r="B210" s="8"/>
      <c r="C210" s="7" t="s">
        <v>12</v>
      </c>
      <c r="D210" s="6" t="s">
        <v>208</v>
      </c>
      <c r="E210" s="7" t="s">
        <v>20</v>
      </c>
      <c r="F210" s="6" t="s">
        <v>20</v>
      </c>
      <c r="G210" s="6"/>
      <c r="H210" s="7">
        <v>2</v>
      </c>
      <c r="I210" s="9">
        <v>1</v>
      </c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1:19" ht="62.4" x14ac:dyDescent="0.3">
      <c r="A211" s="7"/>
      <c r="B211" s="8"/>
      <c r="C211" s="7"/>
      <c r="D211" s="6" t="s">
        <v>20</v>
      </c>
      <c r="E211" s="7">
        <v>0</v>
      </c>
      <c r="F211" s="6" t="s">
        <v>212</v>
      </c>
      <c r="G211" s="6"/>
      <c r="H211" s="7"/>
      <c r="I211" s="8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1:19" ht="46.8" x14ac:dyDescent="0.3">
      <c r="A212" s="7"/>
      <c r="B212" s="8"/>
      <c r="C212" s="7"/>
      <c r="D212" s="6" t="s">
        <v>20</v>
      </c>
      <c r="E212" s="7">
        <v>1</v>
      </c>
      <c r="F212" s="6" t="s">
        <v>213</v>
      </c>
      <c r="G212" s="6"/>
      <c r="H212" s="7"/>
      <c r="I212" s="8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1:19" ht="62.4" x14ac:dyDescent="0.3">
      <c r="A213" s="7"/>
      <c r="B213" s="8"/>
      <c r="C213" s="7"/>
      <c r="D213" s="6" t="s">
        <v>20</v>
      </c>
      <c r="E213" s="7">
        <v>2</v>
      </c>
      <c r="F213" s="43" t="s">
        <v>214</v>
      </c>
      <c r="G213" s="6"/>
      <c r="H213" s="7"/>
      <c r="I213" s="8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1:19" ht="93.6" x14ac:dyDescent="0.3">
      <c r="A214" s="7"/>
      <c r="B214" s="8"/>
      <c r="C214" s="7"/>
      <c r="D214" s="6" t="s">
        <v>20</v>
      </c>
      <c r="E214" s="7">
        <v>3</v>
      </c>
      <c r="F214" s="6" t="s">
        <v>215</v>
      </c>
      <c r="G214" s="6"/>
      <c r="H214" s="7"/>
      <c r="I214" s="8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1:19" x14ac:dyDescent="0.3">
      <c r="A215" s="7"/>
      <c r="B215" s="8"/>
      <c r="C215" s="7" t="s">
        <v>12</v>
      </c>
      <c r="D215" s="6" t="s">
        <v>33</v>
      </c>
      <c r="E215" s="7" t="s">
        <v>20</v>
      </c>
      <c r="F215" s="6" t="s">
        <v>20</v>
      </c>
      <c r="G215" s="6"/>
      <c r="H215" s="7">
        <v>2</v>
      </c>
      <c r="I215" s="9">
        <v>1</v>
      </c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1:19" x14ac:dyDescent="0.3">
      <c r="A216" s="7"/>
      <c r="B216" s="8"/>
      <c r="C216" s="7"/>
      <c r="D216" s="6" t="s">
        <v>20</v>
      </c>
      <c r="E216" s="7">
        <v>0</v>
      </c>
      <c r="F216" s="6" t="s">
        <v>56</v>
      </c>
      <c r="G216" s="6"/>
      <c r="H216" s="7"/>
      <c r="I216" s="8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1:19" ht="31.2" x14ac:dyDescent="0.3">
      <c r="A217" s="7"/>
      <c r="B217" s="8"/>
      <c r="C217" s="7"/>
      <c r="D217" s="6" t="s">
        <v>20</v>
      </c>
      <c r="E217" s="7">
        <v>1</v>
      </c>
      <c r="F217" s="6" t="s">
        <v>216</v>
      </c>
      <c r="G217" s="6"/>
      <c r="H217" s="7"/>
      <c r="I217" s="8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1:19" ht="46.8" x14ac:dyDescent="0.3">
      <c r="A218" s="7"/>
      <c r="B218" s="8"/>
      <c r="C218" s="7"/>
      <c r="D218" s="6" t="s">
        <v>20</v>
      </c>
      <c r="E218" s="7">
        <v>2</v>
      </c>
      <c r="F218" s="6" t="s">
        <v>217</v>
      </c>
      <c r="G218" s="6"/>
      <c r="H218" s="7"/>
      <c r="I218" s="8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1:19" ht="31.2" x14ac:dyDescent="0.3">
      <c r="A219" s="7"/>
      <c r="B219" s="8"/>
      <c r="C219" s="7"/>
      <c r="D219" s="6" t="s">
        <v>20</v>
      </c>
      <c r="E219" s="7">
        <v>3</v>
      </c>
      <c r="F219" s="6" t="s">
        <v>218</v>
      </c>
      <c r="G219" s="6"/>
      <c r="H219" s="7"/>
      <c r="I219" s="8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1:19" x14ac:dyDescent="0.3">
      <c r="A220" s="7"/>
      <c r="B220" s="8"/>
      <c r="C220" s="7" t="s">
        <v>12</v>
      </c>
      <c r="D220" s="6" t="s">
        <v>23</v>
      </c>
      <c r="E220" s="7" t="s">
        <v>20</v>
      </c>
      <c r="F220" s="6" t="s">
        <v>20</v>
      </c>
      <c r="G220" s="6"/>
      <c r="H220" s="7">
        <v>2</v>
      </c>
      <c r="I220" s="9">
        <v>1</v>
      </c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1:19" ht="46.8" x14ac:dyDescent="0.3">
      <c r="A221" s="7"/>
      <c r="B221" s="8"/>
      <c r="C221" s="7"/>
      <c r="D221" s="6" t="s">
        <v>20</v>
      </c>
      <c r="E221" s="7">
        <v>0</v>
      </c>
      <c r="F221" s="6" t="s">
        <v>24</v>
      </c>
      <c r="G221" s="6"/>
      <c r="H221" s="7"/>
      <c r="I221" s="8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1:19" ht="46.8" x14ac:dyDescent="0.3">
      <c r="A222" s="7"/>
      <c r="B222" s="8"/>
      <c r="C222" s="7"/>
      <c r="D222" s="6" t="s">
        <v>20</v>
      </c>
      <c r="E222" s="7">
        <v>1</v>
      </c>
      <c r="F222" s="6" t="s">
        <v>53</v>
      </c>
      <c r="G222" s="6"/>
      <c r="H222" s="7"/>
      <c r="I222" s="8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1:19" ht="62.4" x14ac:dyDescent="0.3">
      <c r="A223" s="7"/>
      <c r="B223" s="8"/>
      <c r="C223" s="7"/>
      <c r="D223" s="6" t="s">
        <v>20</v>
      </c>
      <c r="E223" s="7">
        <v>2</v>
      </c>
      <c r="F223" s="6" t="s">
        <v>54</v>
      </c>
      <c r="G223" s="6"/>
      <c r="H223" s="7"/>
      <c r="I223" s="8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1:19" ht="93.6" x14ac:dyDescent="0.3">
      <c r="A224" s="7"/>
      <c r="B224" s="8"/>
      <c r="C224" s="7"/>
      <c r="D224" s="6" t="s">
        <v>20</v>
      </c>
      <c r="E224" s="7">
        <v>3</v>
      </c>
      <c r="F224" s="6" t="s">
        <v>219</v>
      </c>
      <c r="G224" s="6"/>
      <c r="H224" s="7"/>
      <c r="I224" s="8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1:19" s="5" customFormat="1" ht="54" customHeight="1" x14ac:dyDescent="0.35">
      <c r="A225" s="19" t="s">
        <v>14</v>
      </c>
      <c r="B225" s="83" t="s">
        <v>87</v>
      </c>
      <c r="C225" s="83"/>
      <c r="D225" s="83"/>
      <c r="E225" s="83"/>
      <c r="F225" s="83"/>
      <c r="G225" s="83"/>
      <c r="H225" s="83"/>
      <c r="I225" s="58">
        <f>I226</f>
        <v>14.999999999999998</v>
      </c>
      <c r="J225" s="20"/>
      <c r="K225" s="20"/>
      <c r="L225" s="20"/>
      <c r="M225" s="20"/>
      <c r="N225" s="20"/>
      <c r="O225" s="20"/>
      <c r="P225" s="20"/>
      <c r="Q225" s="20"/>
      <c r="R225" s="20"/>
      <c r="S225" s="20"/>
    </row>
    <row r="226" spans="1:19" ht="78" x14ac:dyDescent="0.3">
      <c r="A226" s="61" t="s">
        <v>132</v>
      </c>
      <c r="B226" s="80" t="s">
        <v>196</v>
      </c>
      <c r="C226" s="62" t="s">
        <v>12</v>
      </c>
      <c r="D226" s="62"/>
      <c r="E226" s="62"/>
      <c r="F226" s="62"/>
      <c r="G226" s="62">
        <v>0</v>
      </c>
      <c r="H226" s="61"/>
      <c r="I226" s="65">
        <f>SUM(I227:I257)</f>
        <v>14.999999999999998</v>
      </c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1:19" ht="46.8" x14ac:dyDescent="0.3">
      <c r="A227" s="71"/>
      <c r="B227" s="74"/>
      <c r="C227" s="73" t="s">
        <v>11</v>
      </c>
      <c r="D227" s="72" t="s">
        <v>17</v>
      </c>
      <c r="E227" s="74"/>
      <c r="F227" s="72" t="s">
        <v>25</v>
      </c>
      <c r="G227" s="74"/>
      <c r="H227" s="73">
        <v>3</v>
      </c>
      <c r="I227" s="79">
        <v>0.5</v>
      </c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1:19" ht="46.8" x14ac:dyDescent="0.3">
      <c r="A228" s="40"/>
      <c r="B228" s="26"/>
      <c r="C228" s="24" t="s">
        <v>11</v>
      </c>
      <c r="D228" s="25" t="s">
        <v>18</v>
      </c>
      <c r="E228" s="26"/>
      <c r="F228" s="25" t="s">
        <v>25</v>
      </c>
      <c r="G228" s="26"/>
      <c r="H228" s="24">
        <v>3</v>
      </c>
      <c r="I228" s="27">
        <v>0.5</v>
      </c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1:19" ht="84" customHeight="1" x14ac:dyDescent="0.3">
      <c r="A229" s="40"/>
      <c r="B229" s="26"/>
      <c r="C229" s="24" t="s">
        <v>11</v>
      </c>
      <c r="D229" s="25" t="s">
        <v>143</v>
      </c>
      <c r="E229" s="26"/>
      <c r="F229" s="25" t="s">
        <v>25</v>
      </c>
      <c r="G229" s="26"/>
      <c r="H229" s="24">
        <v>3</v>
      </c>
      <c r="I229" s="27">
        <v>1</v>
      </c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1:19" ht="100.2" customHeight="1" x14ac:dyDescent="0.3">
      <c r="A230" s="40"/>
      <c r="B230" s="26"/>
      <c r="C230" s="24" t="s">
        <v>11</v>
      </c>
      <c r="D230" s="25" t="s">
        <v>144</v>
      </c>
      <c r="E230" s="26"/>
      <c r="F230" s="25" t="s">
        <v>25</v>
      </c>
      <c r="G230" s="26"/>
      <c r="H230" s="24">
        <v>3</v>
      </c>
      <c r="I230" s="27">
        <v>1</v>
      </c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1:19" ht="40.200000000000003" customHeight="1" x14ac:dyDescent="0.3">
      <c r="A231" s="40"/>
      <c r="B231" s="26"/>
      <c r="C231" s="24" t="s">
        <v>11</v>
      </c>
      <c r="D231" s="25" t="s">
        <v>116</v>
      </c>
      <c r="E231" s="26"/>
      <c r="F231" s="25" t="s">
        <v>25</v>
      </c>
      <c r="G231" s="26"/>
      <c r="H231" s="24">
        <v>3</v>
      </c>
      <c r="I231" s="27">
        <v>1</v>
      </c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1:19" ht="31.2" x14ac:dyDescent="0.3">
      <c r="A232" s="40"/>
      <c r="B232" s="26"/>
      <c r="C232" s="24" t="s">
        <v>11</v>
      </c>
      <c r="D232" s="25" t="s">
        <v>117</v>
      </c>
      <c r="E232" s="26"/>
      <c r="F232" s="25" t="s">
        <v>25</v>
      </c>
      <c r="G232" s="26"/>
      <c r="H232" s="24">
        <v>3</v>
      </c>
      <c r="I232" s="27">
        <v>0.8</v>
      </c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1:19" ht="37.950000000000003" customHeight="1" x14ac:dyDescent="0.3">
      <c r="A233" s="40"/>
      <c r="B233" s="26"/>
      <c r="C233" s="24" t="s">
        <v>11</v>
      </c>
      <c r="D233" s="25" t="s">
        <v>222</v>
      </c>
      <c r="E233" s="26"/>
      <c r="F233" s="25" t="s">
        <v>25</v>
      </c>
      <c r="G233" s="26"/>
      <c r="H233" s="24">
        <v>3</v>
      </c>
      <c r="I233" s="27">
        <v>0.8</v>
      </c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1:19" ht="62.4" x14ac:dyDescent="0.3">
      <c r="A234" s="40"/>
      <c r="B234" s="26"/>
      <c r="C234" s="24" t="s">
        <v>11</v>
      </c>
      <c r="D234" s="25" t="s">
        <v>115</v>
      </c>
      <c r="E234" s="26"/>
      <c r="F234" s="25" t="s">
        <v>25</v>
      </c>
      <c r="G234" s="26"/>
      <c r="H234" s="24">
        <v>3</v>
      </c>
      <c r="I234" s="27">
        <v>1</v>
      </c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ht="33.6" customHeight="1" x14ac:dyDescent="0.3">
      <c r="A235" s="40"/>
      <c r="B235" s="26"/>
      <c r="C235" s="24" t="s">
        <v>11</v>
      </c>
      <c r="D235" s="25" t="s">
        <v>112</v>
      </c>
      <c r="E235" s="26"/>
      <c r="F235" s="25" t="s">
        <v>25</v>
      </c>
      <c r="G235" s="26"/>
      <c r="H235" s="24">
        <v>3</v>
      </c>
      <c r="I235" s="27">
        <v>1</v>
      </c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1:19" ht="46.8" x14ac:dyDescent="0.3">
      <c r="A236" s="40"/>
      <c r="B236" s="26"/>
      <c r="C236" s="24" t="s">
        <v>11</v>
      </c>
      <c r="D236" s="25" t="s">
        <v>113</v>
      </c>
      <c r="E236" s="26"/>
      <c r="F236" s="25" t="s">
        <v>25</v>
      </c>
      <c r="G236" s="26"/>
      <c r="H236" s="24">
        <v>3</v>
      </c>
      <c r="I236" s="27">
        <v>0.8</v>
      </c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1:19" ht="31.2" x14ac:dyDescent="0.3">
      <c r="A237" s="40"/>
      <c r="B237" s="26"/>
      <c r="C237" s="24" t="s">
        <v>11</v>
      </c>
      <c r="D237" s="25" t="s">
        <v>114</v>
      </c>
      <c r="E237" s="26"/>
      <c r="F237" s="25" t="s">
        <v>25</v>
      </c>
      <c r="G237" s="26"/>
      <c r="H237" s="24">
        <v>3</v>
      </c>
      <c r="I237" s="27">
        <v>0.7</v>
      </c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1:19" ht="40.200000000000003" customHeight="1" x14ac:dyDescent="0.3">
      <c r="A238" s="40"/>
      <c r="B238" s="26"/>
      <c r="C238" s="24" t="s">
        <v>11</v>
      </c>
      <c r="D238" s="25" t="s">
        <v>118</v>
      </c>
      <c r="E238" s="26"/>
      <c r="F238" s="25" t="s">
        <v>25</v>
      </c>
      <c r="G238" s="26"/>
      <c r="H238" s="24">
        <v>3</v>
      </c>
      <c r="I238" s="27">
        <v>0.6</v>
      </c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1:19" ht="34.200000000000003" customHeight="1" x14ac:dyDescent="0.3">
      <c r="A239" s="40"/>
      <c r="B239" s="26"/>
      <c r="C239" s="24" t="s">
        <v>11</v>
      </c>
      <c r="D239" s="25" t="s">
        <v>119</v>
      </c>
      <c r="E239" s="26"/>
      <c r="F239" s="25" t="s">
        <v>25</v>
      </c>
      <c r="G239" s="26"/>
      <c r="H239" s="24">
        <v>3</v>
      </c>
      <c r="I239" s="27">
        <v>0.6</v>
      </c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1:19" ht="31.2" x14ac:dyDescent="0.3">
      <c r="A240" s="40"/>
      <c r="B240" s="26"/>
      <c r="C240" s="24" t="s">
        <v>11</v>
      </c>
      <c r="D240" s="25" t="s">
        <v>221</v>
      </c>
      <c r="E240" s="24"/>
      <c r="F240" s="25" t="s">
        <v>25</v>
      </c>
      <c r="G240" s="25"/>
      <c r="H240" s="24">
        <v>3</v>
      </c>
      <c r="I240" s="27">
        <v>0.5</v>
      </c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1:19" ht="46.8" x14ac:dyDescent="0.3">
      <c r="A241" s="40"/>
      <c r="B241" s="26"/>
      <c r="C241" s="24" t="s">
        <v>11</v>
      </c>
      <c r="D241" s="25" t="s">
        <v>92</v>
      </c>
      <c r="E241" s="26"/>
      <c r="F241" s="25" t="s">
        <v>25</v>
      </c>
      <c r="G241" s="26"/>
      <c r="H241" s="24">
        <v>3</v>
      </c>
      <c r="I241" s="27">
        <v>0.6</v>
      </c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1:19" ht="50.4" customHeight="1" x14ac:dyDescent="0.3">
      <c r="A242" s="40"/>
      <c r="B242" s="26"/>
      <c r="C242" s="24" t="s">
        <v>11</v>
      </c>
      <c r="D242" s="51" t="s">
        <v>120</v>
      </c>
      <c r="E242" s="52"/>
      <c r="F242" s="25" t="s">
        <v>25</v>
      </c>
      <c r="G242" s="51"/>
      <c r="H242" s="24">
        <v>3</v>
      </c>
      <c r="I242" s="53">
        <v>0.6</v>
      </c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1:19" ht="31.2" x14ac:dyDescent="0.3">
      <c r="A243" s="40"/>
      <c r="B243" s="26"/>
      <c r="C243" s="24" t="s">
        <v>12</v>
      </c>
      <c r="D243" s="25" t="s">
        <v>121</v>
      </c>
      <c r="E243" s="24"/>
      <c r="F243" s="25"/>
      <c r="G243" s="25"/>
      <c r="H243" s="24">
        <v>3</v>
      </c>
      <c r="I243" s="27">
        <v>1</v>
      </c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1:19" x14ac:dyDescent="0.3">
      <c r="A244" s="40"/>
      <c r="B244" s="26"/>
      <c r="C244" s="24"/>
      <c r="D244" s="25"/>
      <c r="E244" s="24">
        <v>0</v>
      </c>
      <c r="F244" s="25" t="s">
        <v>56</v>
      </c>
      <c r="G244" s="25"/>
      <c r="H244" s="24"/>
      <c r="I244" s="27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1:19" ht="31.2" x14ac:dyDescent="0.3">
      <c r="A245" s="40"/>
      <c r="B245" s="26"/>
      <c r="C245" s="24"/>
      <c r="D245" s="25"/>
      <c r="E245" s="24">
        <v>1</v>
      </c>
      <c r="F245" s="25" t="s">
        <v>122</v>
      </c>
      <c r="G245" s="25"/>
      <c r="H245" s="24"/>
      <c r="I245" s="27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1:19" ht="31.2" x14ac:dyDescent="0.3">
      <c r="A246" s="40"/>
      <c r="B246" s="26"/>
      <c r="C246" s="24"/>
      <c r="D246" s="25"/>
      <c r="E246" s="24">
        <v>2</v>
      </c>
      <c r="F246" s="25" t="s">
        <v>123</v>
      </c>
      <c r="G246" s="25"/>
      <c r="H246" s="24"/>
      <c r="I246" s="27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1:19" ht="34.950000000000003" customHeight="1" x14ac:dyDescent="0.3">
      <c r="A247" s="40"/>
      <c r="B247" s="26"/>
      <c r="C247" s="24"/>
      <c r="D247" s="25"/>
      <c r="E247" s="24">
        <v>3</v>
      </c>
      <c r="F247" s="25" t="s">
        <v>124</v>
      </c>
      <c r="G247" s="25"/>
      <c r="H247" s="24"/>
      <c r="I247" s="27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1:19" x14ac:dyDescent="0.3">
      <c r="A248" s="40"/>
      <c r="B248" s="26"/>
      <c r="C248" s="24" t="s">
        <v>12</v>
      </c>
      <c r="D248" s="25" t="s">
        <v>33</v>
      </c>
      <c r="E248" s="24"/>
      <c r="F248" s="25"/>
      <c r="G248" s="25"/>
      <c r="H248" s="24">
        <v>3</v>
      </c>
      <c r="I248" s="27">
        <v>1</v>
      </c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1:19" x14ac:dyDescent="0.3">
      <c r="A249" s="40"/>
      <c r="B249" s="26"/>
      <c r="C249" s="24"/>
      <c r="D249" s="25"/>
      <c r="E249" s="24">
        <v>0</v>
      </c>
      <c r="F249" s="25" t="s">
        <v>56</v>
      </c>
      <c r="G249" s="25"/>
      <c r="H249" s="24"/>
      <c r="I249" s="27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1:19" x14ac:dyDescent="0.3">
      <c r="A250" s="40"/>
      <c r="B250" s="26"/>
      <c r="C250" s="24"/>
      <c r="D250" s="25"/>
      <c r="E250" s="24">
        <v>1</v>
      </c>
      <c r="F250" s="25" t="s">
        <v>78</v>
      </c>
      <c r="G250" s="25"/>
      <c r="H250" s="24"/>
      <c r="I250" s="27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1:19" ht="31.2" x14ac:dyDescent="0.3">
      <c r="A251" s="40"/>
      <c r="B251" s="26"/>
      <c r="C251" s="24"/>
      <c r="D251" s="25"/>
      <c r="E251" s="24">
        <v>2</v>
      </c>
      <c r="F251" s="25" t="s">
        <v>125</v>
      </c>
      <c r="G251" s="25"/>
      <c r="H251" s="24"/>
      <c r="I251" s="27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1:19" ht="31.2" x14ac:dyDescent="0.3">
      <c r="A252" s="40"/>
      <c r="B252" s="26"/>
      <c r="C252" s="24"/>
      <c r="D252" s="25"/>
      <c r="E252" s="24">
        <v>3</v>
      </c>
      <c r="F252" s="25" t="s">
        <v>126</v>
      </c>
      <c r="G252" s="25"/>
      <c r="H252" s="24"/>
      <c r="I252" s="27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1:19" x14ac:dyDescent="0.3">
      <c r="A253" s="40"/>
      <c r="B253" s="26"/>
      <c r="C253" s="24" t="s">
        <v>12</v>
      </c>
      <c r="D253" s="25" t="s">
        <v>23</v>
      </c>
      <c r="E253" s="24"/>
      <c r="F253" s="25"/>
      <c r="G253" s="25"/>
      <c r="H253" s="24">
        <v>3</v>
      </c>
      <c r="I253" s="27">
        <v>1</v>
      </c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1:19" ht="46.8" x14ac:dyDescent="0.3">
      <c r="A254" s="40"/>
      <c r="B254" s="26"/>
      <c r="C254" s="24"/>
      <c r="D254" s="25"/>
      <c r="E254" s="24">
        <v>0</v>
      </c>
      <c r="F254" s="25" t="s">
        <v>24</v>
      </c>
      <c r="G254" s="25"/>
      <c r="H254" s="24"/>
      <c r="I254" s="27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1:19" ht="46.8" x14ac:dyDescent="0.3">
      <c r="A255" s="40"/>
      <c r="B255" s="26"/>
      <c r="C255" s="24"/>
      <c r="D255" s="25"/>
      <c r="E255" s="24">
        <v>1</v>
      </c>
      <c r="F255" s="25" t="s">
        <v>53</v>
      </c>
      <c r="G255" s="25"/>
      <c r="H255" s="24"/>
      <c r="I255" s="27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1:19" ht="62.4" x14ac:dyDescent="0.3">
      <c r="A256" s="40"/>
      <c r="B256" s="26"/>
      <c r="C256" s="24"/>
      <c r="D256" s="25"/>
      <c r="E256" s="24">
        <v>2</v>
      </c>
      <c r="F256" s="25" t="s">
        <v>54</v>
      </c>
      <c r="G256" s="25"/>
      <c r="H256" s="24"/>
      <c r="I256" s="27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1:19" ht="109.2" x14ac:dyDescent="0.3">
      <c r="A257" s="40"/>
      <c r="B257" s="26"/>
      <c r="C257" s="24"/>
      <c r="D257" s="25"/>
      <c r="E257" s="24">
        <v>3</v>
      </c>
      <c r="F257" s="25" t="s">
        <v>55</v>
      </c>
      <c r="G257" s="25"/>
      <c r="H257" s="24"/>
      <c r="I257" s="27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1:19" ht="17.399999999999999" x14ac:dyDescent="0.3">
      <c r="A258" s="10"/>
      <c r="B258" s="11"/>
      <c r="C258" s="12"/>
      <c r="D258" s="13"/>
      <c r="E258" s="12"/>
      <c r="F258" s="54" t="s">
        <v>15</v>
      </c>
      <c r="G258" s="54"/>
      <c r="H258" s="55"/>
      <c r="I258" s="56">
        <f>I225+I103+I7</f>
        <v>100</v>
      </c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1:19" x14ac:dyDescent="0.3">
      <c r="A259" s="10"/>
      <c r="B259" s="11"/>
      <c r="C259" s="12"/>
      <c r="D259" s="13"/>
      <c r="E259" s="12"/>
      <c r="F259" s="13"/>
      <c r="G259" s="13"/>
      <c r="H259" s="13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1:19" x14ac:dyDescent="0.3">
      <c r="A260" s="10"/>
      <c r="B260" s="11"/>
      <c r="C260" s="12"/>
      <c r="D260" s="13"/>
      <c r="E260" s="12"/>
      <c r="F260" s="13"/>
      <c r="G260" s="13"/>
      <c r="H260" s="13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1:19" x14ac:dyDescent="0.3">
      <c r="A261" s="10"/>
      <c r="B261" s="11"/>
      <c r="C261" s="12"/>
      <c r="D261" s="13"/>
      <c r="E261" s="12"/>
      <c r="F261" s="13"/>
      <c r="G261" s="13"/>
      <c r="H261" s="13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1:19" x14ac:dyDescent="0.3">
      <c r="A262" s="10"/>
      <c r="B262" s="11"/>
      <c r="C262" s="12"/>
      <c r="D262" s="13"/>
      <c r="E262" s="12"/>
      <c r="F262" s="13"/>
      <c r="G262" s="13"/>
      <c r="H262" s="13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1:19" x14ac:dyDescent="0.3">
      <c r="A263" s="10"/>
      <c r="B263" s="11"/>
      <c r="C263" s="12"/>
      <c r="D263" s="13"/>
      <c r="E263" s="12"/>
      <c r="F263" s="13"/>
      <c r="G263" s="13"/>
      <c r="H263" s="13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1:19" x14ac:dyDescent="0.3">
      <c r="A264" s="10"/>
      <c r="B264" s="11"/>
      <c r="C264" s="12"/>
      <c r="D264" s="13"/>
      <c r="E264" s="12"/>
      <c r="F264" s="13"/>
      <c r="G264" s="13"/>
      <c r="H264" s="13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1:19" x14ac:dyDescent="0.3">
      <c r="A265" s="10"/>
      <c r="B265" s="11"/>
      <c r="C265" s="12"/>
      <c r="D265" s="13"/>
      <c r="E265" s="12"/>
      <c r="F265" s="13"/>
      <c r="G265" s="13"/>
      <c r="H265" s="13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1:19" x14ac:dyDescent="0.3">
      <c r="A266" s="10"/>
      <c r="B266" s="11"/>
      <c r="C266" s="12"/>
      <c r="D266" s="13"/>
      <c r="E266" s="12"/>
      <c r="F266" s="13"/>
      <c r="G266" s="13"/>
      <c r="H266" s="13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1:19" x14ac:dyDescent="0.3">
      <c r="A267" s="10"/>
      <c r="B267" s="11"/>
      <c r="C267" s="12"/>
      <c r="D267" s="13"/>
      <c r="E267" s="12"/>
      <c r="F267" s="13"/>
      <c r="G267" s="13"/>
      <c r="H267" s="13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1:19" x14ac:dyDescent="0.3">
      <c r="A268" s="10"/>
      <c r="B268" s="11"/>
      <c r="C268" s="12"/>
      <c r="D268" s="13"/>
      <c r="E268" s="12"/>
      <c r="F268" s="13"/>
      <c r="G268" s="13"/>
      <c r="H268" s="13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1:19" x14ac:dyDescent="0.3">
      <c r="A269" s="10"/>
      <c r="B269" s="11"/>
      <c r="C269" s="12"/>
      <c r="D269" s="13"/>
      <c r="E269" s="12"/>
      <c r="F269" s="13"/>
      <c r="G269" s="13"/>
      <c r="H269" s="13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1:19" x14ac:dyDescent="0.3">
      <c r="A270" s="10"/>
      <c r="B270" s="11"/>
      <c r="C270" s="12"/>
      <c r="D270" s="13"/>
      <c r="E270" s="12"/>
      <c r="F270" s="13"/>
      <c r="G270" s="13"/>
      <c r="H270" s="13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1:19" x14ac:dyDescent="0.3">
      <c r="A271" s="10"/>
      <c r="B271" s="11"/>
      <c r="C271" s="12"/>
      <c r="D271" s="13"/>
      <c r="E271" s="12"/>
      <c r="F271" s="13"/>
      <c r="G271" s="13"/>
      <c r="H271" s="13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1:19" x14ac:dyDescent="0.3">
      <c r="A272" s="10"/>
      <c r="B272" s="11"/>
      <c r="C272" s="12"/>
      <c r="D272" s="13"/>
      <c r="E272" s="12"/>
      <c r="F272" s="13"/>
      <c r="G272" s="13"/>
      <c r="H272" s="13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1:19" x14ac:dyDescent="0.3">
      <c r="A273" s="10"/>
      <c r="B273" s="11"/>
      <c r="C273" s="12"/>
      <c r="D273" s="13"/>
      <c r="E273" s="12"/>
      <c r="F273" s="13"/>
      <c r="G273" s="13"/>
      <c r="H273" s="13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1:19" x14ac:dyDescent="0.3">
      <c r="A274" s="10"/>
      <c r="B274" s="11"/>
      <c r="C274" s="12"/>
      <c r="D274" s="13"/>
      <c r="E274" s="12"/>
      <c r="F274" s="13"/>
      <c r="G274" s="13"/>
      <c r="H274" s="13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x14ac:dyDescent="0.3">
      <c r="A275" s="10"/>
      <c r="B275" s="11"/>
      <c r="C275" s="12"/>
      <c r="D275" s="13"/>
      <c r="E275" s="12"/>
      <c r="F275" s="13"/>
      <c r="G275" s="13"/>
      <c r="H275" s="13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1:19" x14ac:dyDescent="0.3">
      <c r="A276" s="10"/>
      <c r="B276" s="11"/>
      <c r="C276" s="12"/>
      <c r="D276" s="13"/>
      <c r="E276" s="12"/>
      <c r="F276" s="13"/>
      <c r="G276" s="13"/>
      <c r="H276" s="13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1:19" x14ac:dyDescent="0.3">
      <c r="A277" s="10"/>
      <c r="B277" s="11"/>
      <c r="C277" s="12"/>
      <c r="D277" s="13"/>
      <c r="E277" s="12"/>
      <c r="F277" s="13"/>
      <c r="G277" s="13"/>
      <c r="H277" s="13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1:19" x14ac:dyDescent="0.3">
      <c r="A278" s="10"/>
      <c r="B278" s="11"/>
      <c r="C278" s="12"/>
      <c r="D278" s="13"/>
      <c r="E278" s="12"/>
      <c r="F278" s="13"/>
      <c r="G278" s="13"/>
      <c r="H278" s="13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1:19" x14ac:dyDescent="0.3">
      <c r="A279" s="10"/>
      <c r="B279" s="11"/>
      <c r="C279" s="12"/>
      <c r="D279" s="13"/>
      <c r="E279" s="12"/>
      <c r="F279" s="13"/>
      <c r="G279" s="13"/>
      <c r="H279" s="13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1:19" x14ac:dyDescent="0.3">
      <c r="A280" s="10"/>
      <c r="B280" s="11"/>
      <c r="C280" s="12"/>
      <c r="D280" s="13"/>
      <c r="E280" s="12"/>
      <c r="F280" s="13"/>
      <c r="G280" s="13"/>
      <c r="H280" s="13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1:19" x14ac:dyDescent="0.3">
      <c r="A281" s="10"/>
      <c r="B281" s="11"/>
      <c r="C281" s="12"/>
      <c r="D281" s="13"/>
      <c r="E281" s="12"/>
      <c r="F281" s="13"/>
      <c r="G281" s="13"/>
      <c r="H281" s="13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x14ac:dyDescent="0.3">
      <c r="A282" s="10"/>
      <c r="B282" s="11"/>
      <c r="C282" s="12"/>
      <c r="D282" s="13"/>
      <c r="E282" s="12"/>
      <c r="F282" s="13"/>
      <c r="G282" s="13"/>
      <c r="H282" s="13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x14ac:dyDescent="0.3">
      <c r="A283" s="10"/>
      <c r="B283" s="11"/>
      <c r="C283" s="12"/>
      <c r="D283" s="13"/>
      <c r="E283" s="12"/>
      <c r="F283" s="13"/>
      <c r="G283" s="13"/>
      <c r="H283" s="13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1:19" x14ac:dyDescent="0.3">
      <c r="A284" s="10"/>
      <c r="B284" s="11"/>
      <c r="C284" s="12"/>
      <c r="D284" s="13"/>
      <c r="E284" s="12"/>
      <c r="F284" s="13"/>
      <c r="G284" s="13"/>
      <c r="H284" s="13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x14ac:dyDescent="0.3">
      <c r="A285" s="10"/>
      <c r="B285" s="11"/>
      <c r="C285" s="12"/>
      <c r="D285" s="13"/>
      <c r="E285" s="12"/>
      <c r="F285" s="13"/>
      <c r="G285" s="13"/>
      <c r="H285" s="13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1:19" x14ac:dyDescent="0.3">
      <c r="A286" s="10"/>
      <c r="B286" s="11"/>
      <c r="C286" s="12"/>
      <c r="D286" s="13"/>
      <c r="E286" s="12"/>
      <c r="F286" s="13"/>
      <c r="G286" s="13"/>
      <c r="H286" s="13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1:19" x14ac:dyDescent="0.3">
      <c r="A287" s="10"/>
      <c r="B287" s="11"/>
      <c r="C287" s="12"/>
      <c r="D287" s="13"/>
      <c r="E287" s="12"/>
      <c r="F287" s="13"/>
      <c r="G287" s="13"/>
      <c r="H287" s="13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1:19" x14ac:dyDescent="0.3">
      <c r="A288" s="10"/>
      <c r="B288" s="11"/>
      <c r="C288" s="12"/>
      <c r="D288" s="13"/>
      <c r="E288" s="12"/>
      <c r="F288" s="13"/>
      <c r="G288" s="13"/>
      <c r="H288" s="13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1:19" x14ac:dyDescent="0.3">
      <c r="A289" s="10"/>
      <c r="B289" s="11"/>
      <c r="C289" s="12"/>
      <c r="D289" s="13"/>
      <c r="E289" s="12"/>
      <c r="F289" s="13"/>
      <c r="G289" s="13"/>
      <c r="H289" s="13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1:19" x14ac:dyDescent="0.3">
      <c r="A290" s="10"/>
      <c r="B290" s="11"/>
      <c r="C290" s="12"/>
      <c r="D290" s="13"/>
      <c r="E290" s="12"/>
      <c r="F290" s="13"/>
      <c r="G290" s="13"/>
      <c r="H290" s="13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1:19" x14ac:dyDescent="0.3">
      <c r="A291" s="10"/>
      <c r="B291" s="11"/>
      <c r="C291" s="12"/>
      <c r="D291" s="13"/>
      <c r="E291" s="12"/>
      <c r="F291" s="13"/>
      <c r="G291" s="13"/>
      <c r="H291" s="13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1:19" x14ac:dyDescent="0.3">
      <c r="A292" s="10"/>
      <c r="B292" s="11"/>
      <c r="C292" s="12"/>
      <c r="D292" s="13"/>
      <c r="E292" s="12"/>
      <c r="F292" s="13"/>
      <c r="G292" s="13"/>
      <c r="H292" s="13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1:19" x14ac:dyDescent="0.3">
      <c r="A293" s="10"/>
      <c r="B293" s="11"/>
      <c r="C293" s="12"/>
      <c r="D293" s="13"/>
      <c r="E293" s="12"/>
      <c r="F293" s="13"/>
      <c r="G293" s="13"/>
      <c r="H293" s="13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1:19" x14ac:dyDescent="0.3">
      <c r="A294" s="10"/>
      <c r="B294" s="11"/>
      <c r="C294" s="12"/>
      <c r="D294" s="13"/>
      <c r="E294" s="12"/>
      <c r="F294" s="13"/>
      <c r="G294" s="13"/>
      <c r="H294" s="13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1:19" x14ac:dyDescent="0.3">
      <c r="A295" s="10"/>
      <c r="B295" s="11"/>
      <c r="C295" s="12"/>
      <c r="D295" s="13"/>
      <c r="E295" s="12"/>
      <c r="F295" s="13"/>
      <c r="G295" s="13"/>
      <c r="H295" s="13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1:19" x14ac:dyDescent="0.3">
      <c r="A296" s="10"/>
      <c r="B296" s="11"/>
      <c r="C296" s="12"/>
      <c r="D296" s="13"/>
      <c r="E296" s="12"/>
      <c r="F296" s="13"/>
      <c r="G296" s="13"/>
      <c r="H296" s="1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1:19" x14ac:dyDescent="0.3">
      <c r="A297" s="10"/>
      <c r="B297" s="11"/>
      <c r="C297" s="12"/>
      <c r="D297" s="13"/>
      <c r="E297" s="12"/>
      <c r="F297" s="13"/>
      <c r="G297" s="13"/>
      <c r="H297" s="13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1:19" x14ac:dyDescent="0.3">
      <c r="A298" s="10"/>
      <c r="B298" s="11"/>
      <c r="C298" s="12"/>
      <c r="D298" s="13"/>
      <c r="E298" s="12"/>
      <c r="F298" s="13"/>
      <c r="G298" s="13"/>
      <c r="H298" s="13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1:19" x14ac:dyDescent="0.3">
      <c r="A299" s="10"/>
      <c r="B299" s="11"/>
      <c r="C299" s="12"/>
      <c r="D299" s="13"/>
      <c r="E299" s="12"/>
      <c r="F299" s="13"/>
      <c r="G299" s="13"/>
      <c r="H299" s="13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1:19" x14ac:dyDescent="0.3">
      <c r="A300" s="10"/>
      <c r="B300" s="11"/>
      <c r="C300" s="12"/>
      <c r="D300" s="13"/>
      <c r="E300" s="12"/>
      <c r="F300" s="13"/>
      <c r="G300" s="13"/>
      <c r="H300" s="13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1:19" x14ac:dyDescent="0.3">
      <c r="A301" s="10"/>
      <c r="B301" s="11"/>
      <c r="C301" s="12"/>
      <c r="D301" s="13"/>
      <c r="E301" s="12"/>
      <c r="F301" s="13"/>
      <c r="G301" s="13"/>
      <c r="H301" s="13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1:19" x14ac:dyDescent="0.3">
      <c r="A302" s="10"/>
      <c r="B302" s="11"/>
      <c r="C302" s="12"/>
      <c r="D302" s="13"/>
      <c r="E302" s="12"/>
      <c r="F302" s="13"/>
      <c r="G302" s="13"/>
      <c r="H302" s="13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1:19" x14ac:dyDescent="0.3">
      <c r="A303" s="10"/>
      <c r="B303" s="11"/>
      <c r="C303" s="12"/>
      <c r="D303" s="13"/>
      <c r="E303" s="12"/>
      <c r="F303" s="13"/>
      <c r="G303" s="13"/>
      <c r="H303" s="13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</row>
    <row r="304" spans="1:19" x14ac:dyDescent="0.3">
      <c r="A304" s="10"/>
      <c r="B304" s="11"/>
      <c r="C304" s="12"/>
      <c r="D304" s="13"/>
      <c r="E304" s="12"/>
      <c r="F304" s="13"/>
      <c r="G304" s="13"/>
      <c r="H304" s="13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</row>
    <row r="305" spans="1:19" x14ac:dyDescent="0.3">
      <c r="A305" s="10"/>
      <c r="B305" s="11"/>
      <c r="C305" s="12"/>
      <c r="D305" s="13"/>
      <c r="E305" s="12"/>
      <c r="F305" s="13"/>
      <c r="G305" s="13"/>
      <c r="H305" s="13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</row>
    <row r="306" spans="1:19" x14ac:dyDescent="0.3">
      <c r="A306" s="10"/>
      <c r="B306" s="11"/>
      <c r="C306" s="12"/>
      <c r="D306" s="13"/>
      <c r="E306" s="12"/>
      <c r="F306" s="13"/>
      <c r="G306" s="13"/>
      <c r="H306" s="1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</row>
    <row r="307" spans="1:19" x14ac:dyDescent="0.3">
      <c r="A307" s="10"/>
      <c r="B307" s="11"/>
      <c r="C307" s="12"/>
      <c r="D307" s="13"/>
      <c r="E307" s="12"/>
      <c r="F307" s="13"/>
      <c r="G307" s="13"/>
      <c r="H307" s="13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</row>
    <row r="308" spans="1:19" x14ac:dyDescent="0.3">
      <c r="A308" s="10"/>
      <c r="B308" s="11"/>
      <c r="C308" s="12"/>
      <c r="D308" s="13"/>
      <c r="E308" s="12"/>
      <c r="F308" s="13"/>
      <c r="G308" s="13"/>
      <c r="H308" s="13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</row>
    <row r="309" spans="1:19" x14ac:dyDescent="0.3">
      <c r="A309" s="10"/>
      <c r="B309" s="11"/>
      <c r="C309" s="12"/>
      <c r="D309" s="13"/>
      <c r="E309" s="12"/>
      <c r="F309" s="13"/>
      <c r="G309" s="13"/>
      <c r="H309" s="13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x14ac:dyDescent="0.3">
      <c r="A310" s="10"/>
      <c r="B310" s="11"/>
      <c r="C310" s="12"/>
      <c r="D310" s="13"/>
      <c r="E310" s="12"/>
      <c r="F310" s="13"/>
      <c r="G310" s="13"/>
      <c r="H310" s="13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</row>
    <row r="311" spans="1:19" x14ac:dyDescent="0.3">
      <c r="A311" s="10"/>
      <c r="B311" s="11"/>
      <c r="C311" s="12"/>
      <c r="D311" s="13"/>
      <c r="E311" s="12"/>
      <c r="F311" s="13"/>
      <c r="G311" s="13"/>
      <c r="H311" s="13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</row>
    <row r="312" spans="1:19" x14ac:dyDescent="0.3">
      <c r="A312" s="10"/>
      <c r="B312" s="11"/>
      <c r="C312" s="12"/>
      <c r="D312" s="13"/>
      <c r="E312" s="12"/>
      <c r="F312" s="13"/>
      <c r="G312" s="13"/>
      <c r="H312" s="13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</row>
    <row r="313" spans="1:19" x14ac:dyDescent="0.3">
      <c r="A313" s="10"/>
      <c r="B313" s="11"/>
      <c r="C313" s="12"/>
      <c r="D313" s="13"/>
      <c r="E313" s="12"/>
      <c r="F313" s="13"/>
      <c r="G313" s="13"/>
      <c r="H313" s="13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</row>
    <row r="314" spans="1:19" x14ac:dyDescent="0.3">
      <c r="A314" s="10"/>
      <c r="B314" s="11"/>
      <c r="C314" s="12"/>
      <c r="D314" s="13"/>
      <c r="E314" s="12"/>
      <c r="F314" s="13"/>
      <c r="G314" s="13"/>
      <c r="H314" s="13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</row>
    <row r="315" spans="1:19" x14ac:dyDescent="0.3">
      <c r="A315" s="10"/>
      <c r="B315" s="11"/>
      <c r="C315" s="12"/>
      <c r="D315" s="13"/>
      <c r="E315" s="12"/>
      <c r="F315" s="13"/>
      <c r="G315" s="13"/>
      <c r="H315" s="13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</row>
    <row r="316" spans="1:19" x14ac:dyDescent="0.3">
      <c r="A316" s="10"/>
      <c r="B316" s="11"/>
      <c r="C316" s="12"/>
      <c r="D316" s="13"/>
      <c r="E316" s="12"/>
      <c r="F316" s="13"/>
      <c r="G316" s="13"/>
      <c r="H316" s="13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</row>
    <row r="317" spans="1:19" x14ac:dyDescent="0.3">
      <c r="A317" s="10"/>
      <c r="B317" s="11"/>
      <c r="C317" s="12"/>
      <c r="D317" s="13"/>
      <c r="E317" s="12"/>
      <c r="F317" s="13"/>
      <c r="G317" s="13"/>
      <c r="H317" s="13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</row>
    <row r="318" spans="1:19" x14ac:dyDescent="0.3">
      <c r="A318" s="10"/>
      <c r="B318" s="11"/>
      <c r="C318" s="12"/>
      <c r="D318" s="13"/>
      <c r="E318" s="12"/>
      <c r="F318" s="13"/>
      <c r="G318" s="13"/>
      <c r="H318" s="13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</row>
    <row r="319" spans="1:19" x14ac:dyDescent="0.3">
      <c r="A319" s="10"/>
      <c r="B319" s="11"/>
      <c r="C319" s="12"/>
      <c r="D319" s="13"/>
      <c r="E319" s="12"/>
      <c r="F319" s="13"/>
      <c r="G319" s="13"/>
      <c r="H319" s="13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</row>
    <row r="320" spans="1:19" x14ac:dyDescent="0.3">
      <c r="A320" s="10"/>
      <c r="B320" s="11"/>
      <c r="C320" s="12"/>
      <c r="D320" s="13"/>
      <c r="E320" s="12"/>
      <c r="F320" s="13"/>
      <c r="G320" s="13"/>
      <c r="H320" s="13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</row>
    <row r="321" spans="1:19" x14ac:dyDescent="0.3">
      <c r="A321" s="10"/>
      <c r="B321" s="11"/>
      <c r="C321" s="12"/>
      <c r="D321" s="13"/>
      <c r="E321" s="12"/>
      <c r="F321" s="13"/>
      <c r="G321" s="13"/>
      <c r="H321" s="13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</row>
    <row r="322" spans="1:19" x14ac:dyDescent="0.3">
      <c r="A322" s="10"/>
      <c r="B322" s="11"/>
      <c r="C322" s="12"/>
      <c r="D322" s="13"/>
      <c r="E322" s="12"/>
      <c r="F322" s="13"/>
      <c r="G322" s="13"/>
      <c r="H322" s="13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</row>
    <row r="323" spans="1:19" x14ac:dyDescent="0.3">
      <c r="A323" s="10"/>
      <c r="B323" s="11"/>
      <c r="C323" s="12"/>
      <c r="D323" s="13"/>
      <c r="E323" s="12"/>
      <c r="F323" s="13"/>
      <c r="G323" s="13"/>
      <c r="H323" s="13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</row>
    <row r="324" spans="1:19" x14ac:dyDescent="0.3">
      <c r="A324" s="10"/>
      <c r="B324" s="11"/>
      <c r="C324" s="12"/>
      <c r="D324" s="13"/>
      <c r="E324" s="12"/>
      <c r="F324" s="13"/>
      <c r="G324" s="13"/>
      <c r="H324" s="13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</row>
    <row r="325" spans="1:19" x14ac:dyDescent="0.3">
      <c r="A325" s="10"/>
      <c r="B325" s="11"/>
      <c r="C325" s="12"/>
      <c r="D325" s="13"/>
      <c r="E325" s="12"/>
      <c r="F325" s="13"/>
      <c r="G325" s="13"/>
      <c r="H325" s="13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</row>
    <row r="326" spans="1:19" x14ac:dyDescent="0.3">
      <c r="A326" s="10"/>
      <c r="B326" s="11"/>
      <c r="C326" s="12"/>
      <c r="D326" s="13"/>
      <c r="E326" s="12"/>
      <c r="F326" s="13"/>
      <c r="G326" s="13"/>
      <c r="H326" s="13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</row>
    <row r="327" spans="1:19" x14ac:dyDescent="0.3">
      <c r="A327" s="10"/>
      <c r="B327" s="11"/>
      <c r="C327" s="12"/>
      <c r="D327" s="13"/>
      <c r="E327" s="12"/>
      <c r="F327" s="13"/>
      <c r="G327" s="13"/>
      <c r="H327" s="13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</row>
    <row r="328" spans="1:19" x14ac:dyDescent="0.3">
      <c r="A328" s="10"/>
      <c r="B328" s="11"/>
      <c r="C328" s="12"/>
      <c r="D328" s="13"/>
      <c r="E328" s="12"/>
      <c r="F328" s="13"/>
      <c r="G328" s="13"/>
      <c r="H328" s="13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</row>
    <row r="329" spans="1:19" x14ac:dyDescent="0.3">
      <c r="A329" s="10"/>
      <c r="B329" s="11"/>
      <c r="C329" s="12"/>
      <c r="D329" s="13"/>
      <c r="E329" s="12"/>
      <c r="F329" s="13"/>
      <c r="G329" s="13"/>
      <c r="H329" s="13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</row>
    <row r="330" spans="1:19" x14ac:dyDescent="0.3">
      <c r="A330" s="10"/>
      <c r="B330" s="11"/>
      <c r="C330" s="12"/>
      <c r="D330" s="13"/>
      <c r="E330" s="12"/>
      <c r="F330" s="13"/>
      <c r="G330" s="13"/>
      <c r="H330" s="13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</row>
    <row r="331" spans="1:19" x14ac:dyDescent="0.3">
      <c r="A331" s="10"/>
      <c r="B331" s="11"/>
      <c r="C331" s="12"/>
      <c r="D331" s="13"/>
      <c r="E331" s="12"/>
      <c r="F331" s="13"/>
      <c r="G331" s="13"/>
      <c r="H331" s="13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</row>
    <row r="332" spans="1:19" x14ac:dyDescent="0.3">
      <c r="A332" s="10"/>
      <c r="B332" s="11"/>
      <c r="C332" s="12"/>
      <c r="D332" s="13"/>
      <c r="E332" s="12"/>
      <c r="F332" s="13"/>
      <c r="G332" s="13"/>
      <c r="H332" s="13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</row>
    <row r="333" spans="1:19" x14ac:dyDescent="0.3">
      <c r="A333" s="10"/>
      <c r="B333" s="11"/>
      <c r="C333" s="12"/>
      <c r="D333" s="13"/>
      <c r="E333" s="12"/>
      <c r="F333" s="13"/>
      <c r="G333" s="13"/>
      <c r="H333" s="13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</row>
    <row r="334" spans="1:19" x14ac:dyDescent="0.3">
      <c r="A334" s="10"/>
      <c r="B334" s="11"/>
      <c r="C334" s="12"/>
      <c r="D334" s="13"/>
      <c r="E334" s="12"/>
      <c r="F334" s="13"/>
      <c r="G334" s="13"/>
      <c r="H334" s="13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x14ac:dyDescent="0.3">
      <c r="A335" s="10"/>
      <c r="B335" s="11"/>
      <c r="C335" s="12"/>
      <c r="D335" s="13"/>
      <c r="E335" s="12"/>
      <c r="F335" s="13"/>
      <c r="G335" s="13"/>
      <c r="H335" s="13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</row>
    <row r="336" spans="1:19" x14ac:dyDescent="0.3">
      <c r="A336" s="10"/>
      <c r="B336" s="11"/>
      <c r="C336" s="12"/>
      <c r="D336" s="13"/>
      <c r="E336" s="12"/>
      <c r="F336" s="13"/>
      <c r="G336" s="13"/>
      <c r="H336" s="13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</row>
    <row r="337" spans="1:19" x14ac:dyDescent="0.3">
      <c r="A337" s="10"/>
      <c r="B337" s="11"/>
      <c r="C337" s="12"/>
      <c r="D337" s="13"/>
      <c r="E337" s="12"/>
      <c r="F337" s="13"/>
      <c r="G337" s="13"/>
      <c r="H337" s="13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</row>
    <row r="338" spans="1:19" x14ac:dyDescent="0.3">
      <c r="A338" s="10"/>
      <c r="B338" s="11"/>
      <c r="C338" s="12"/>
      <c r="D338" s="13"/>
      <c r="E338" s="12"/>
      <c r="F338" s="13"/>
      <c r="G338" s="13"/>
      <c r="H338" s="13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</row>
    <row r="339" spans="1:19" x14ac:dyDescent="0.3">
      <c r="A339" s="10"/>
      <c r="B339" s="11"/>
      <c r="C339" s="12"/>
      <c r="D339" s="13"/>
      <c r="E339" s="12"/>
      <c r="F339" s="13"/>
      <c r="G339" s="13"/>
      <c r="H339" s="13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</row>
    <row r="340" spans="1:19" x14ac:dyDescent="0.3">
      <c r="A340" s="10"/>
      <c r="B340" s="11"/>
      <c r="C340" s="12"/>
      <c r="D340" s="13"/>
      <c r="E340" s="12"/>
      <c r="F340" s="13"/>
      <c r="G340" s="13"/>
      <c r="H340" s="13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</row>
    <row r="341" spans="1:19" x14ac:dyDescent="0.3">
      <c r="A341" s="10"/>
      <c r="B341" s="11"/>
      <c r="C341" s="12"/>
      <c r="D341" s="13"/>
      <c r="E341" s="12"/>
      <c r="F341" s="13"/>
      <c r="G341" s="13"/>
      <c r="H341" s="13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</row>
    <row r="342" spans="1:19" x14ac:dyDescent="0.3">
      <c r="A342" s="10"/>
      <c r="B342" s="11"/>
      <c r="C342" s="12"/>
      <c r="D342" s="13"/>
      <c r="E342" s="12"/>
      <c r="F342" s="13"/>
      <c r="G342" s="13"/>
      <c r="H342" s="13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</row>
    <row r="343" spans="1:19" x14ac:dyDescent="0.3">
      <c r="A343" s="10"/>
      <c r="B343" s="11"/>
      <c r="C343" s="12"/>
      <c r="D343" s="13"/>
      <c r="E343" s="12"/>
      <c r="F343" s="13"/>
      <c r="G343" s="13"/>
      <c r="H343" s="13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</row>
    <row r="344" spans="1:19" x14ac:dyDescent="0.3">
      <c r="A344" s="10"/>
      <c r="B344" s="11"/>
      <c r="C344" s="12"/>
      <c r="D344" s="13"/>
      <c r="E344" s="12"/>
      <c r="F344" s="13"/>
      <c r="G344" s="13"/>
      <c r="H344" s="13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</row>
    <row r="345" spans="1:19" x14ac:dyDescent="0.3">
      <c r="A345" s="10"/>
      <c r="B345" s="11"/>
      <c r="C345" s="12"/>
      <c r="D345" s="13"/>
      <c r="E345" s="12"/>
      <c r="F345" s="13"/>
      <c r="G345" s="13"/>
      <c r="H345" s="13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</row>
    <row r="346" spans="1:19" x14ac:dyDescent="0.3">
      <c r="A346" s="10"/>
      <c r="B346" s="11"/>
      <c r="C346" s="12"/>
      <c r="D346" s="13"/>
      <c r="E346" s="12"/>
      <c r="F346" s="13"/>
      <c r="G346" s="13"/>
      <c r="H346" s="13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</row>
    <row r="347" spans="1:19" x14ac:dyDescent="0.3">
      <c r="A347" s="10"/>
      <c r="B347" s="11"/>
      <c r="C347" s="12"/>
      <c r="D347" s="13"/>
      <c r="E347" s="12"/>
      <c r="F347" s="13"/>
      <c r="G347" s="13"/>
      <c r="H347" s="13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</row>
    <row r="348" spans="1:19" x14ac:dyDescent="0.3">
      <c r="A348" s="10"/>
      <c r="B348" s="11"/>
      <c r="C348" s="12"/>
      <c r="D348" s="13"/>
      <c r="E348" s="12"/>
      <c r="F348" s="13"/>
      <c r="G348" s="13"/>
      <c r="H348" s="13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</row>
    <row r="349" spans="1:19" x14ac:dyDescent="0.3">
      <c r="A349" s="10"/>
      <c r="B349" s="11"/>
      <c r="C349" s="12"/>
      <c r="D349" s="13"/>
      <c r="E349" s="12"/>
      <c r="F349" s="13"/>
      <c r="G349" s="13"/>
      <c r="H349" s="13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</row>
    <row r="350" spans="1:19" x14ac:dyDescent="0.3">
      <c r="A350" s="10"/>
      <c r="B350" s="11"/>
      <c r="C350" s="12"/>
      <c r="D350" s="13"/>
      <c r="E350" s="12"/>
      <c r="F350" s="13"/>
      <c r="G350" s="13"/>
      <c r="H350" s="13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</row>
    <row r="351" spans="1:19" x14ac:dyDescent="0.3">
      <c r="A351" s="10"/>
      <c r="B351" s="11"/>
      <c r="C351" s="12"/>
      <c r="D351" s="13"/>
      <c r="E351" s="12"/>
      <c r="F351" s="13"/>
      <c r="G351" s="13"/>
      <c r="H351" s="13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</row>
    <row r="352" spans="1:19" x14ac:dyDescent="0.3">
      <c r="A352" s="10"/>
      <c r="B352" s="11"/>
      <c r="C352" s="12"/>
      <c r="D352" s="13"/>
      <c r="E352" s="12"/>
      <c r="F352" s="13"/>
      <c r="G352" s="13"/>
      <c r="H352" s="13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</row>
    <row r="353" spans="1:19" x14ac:dyDescent="0.3">
      <c r="A353" s="10"/>
      <c r="B353" s="11"/>
      <c r="C353" s="12"/>
      <c r="D353" s="13"/>
      <c r="E353" s="12"/>
      <c r="F353" s="13"/>
      <c r="G353" s="13"/>
      <c r="H353" s="13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</row>
    <row r="354" spans="1:19" x14ac:dyDescent="0.3">
      <c r="A354" s="10"/>
      <c r="B354" s="11"/>
      <c r="C354" s="12"/>
      <c r="D354" s="13"/>
      <c r="E354" s="12"/>
      <c r="F354" s="13"/>
      <c r="G354" s="13"/>
      <c r="H354" s="13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</row>
    <row r="355" spans="1:19" x14ac:dyDescent="0.3">
      <c r="A355" s="10"/>
      <c r="B355" s="11"/>
      <c r="C355" s="12"/>
      <c r="D355" s="13"/>
      <c r="E355" s="12"/>
      <c r="F355" s="13"/>
      <c r="G355" s="13"/>
      <c r="H355" s="13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</row>
    <row r="356" spans="1:19" x14ac:dyDescent="0.3">
      <c r="A356" s="10"/>
      <c r="B356" s="11"/>
      <c r="C356" s="12"/>
      <c r="D356" s="13"/>
      <c r="E356" s="12"/>
      <c r="F356" s="13"/>
      <c r="G356" s="13"/>
      <c r="H356" s="13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</row>
    <row r="357" spans="1:19" x14ac:dyDescent="0.3">
      <c r="A357" s="10"/>
      <c r="B357" s="11"/>
      <c r="C357" s="12"/>
      <c r="D357" s="13"/>
      <c r="E357" s="12"/>
      <c r="F357" s="13"/>
      <c r="G357" s="13"/>
      <c r="H357" s="13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</row>
    <row r="358" spans="1:19" x14ac:dyDescent="0.3">
      <c r="A358" s="10"/>
      <c r="B358" s="11"/>
      <c r="C358" s="12"/>
      <c r="D358" s="13"/>
      <c r="E358" s="12"/>
      <c r="F358" s="13"/>
      <c r="G358" s="13"/>
      <c r="H358" s="13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</row>
    <row r="359" spans="1:19" x14ac:dyDescent="0.3">
      <c r="A359" s="10"/>
      <c r="B359" s="11"/>
      <c r="C359" s="12"/>
      <c r="D359" s="13"/>
      <c r="E359" s="12"/>
      <c r="F359" s="13"/>
      <c r="G359" s="13"/>
      <c r="H359" s="13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</row>
    <row r="360" spans="1:19" x14ac:dyDescent="0.3">
      <c r="A360" s="10"/>
      <c r="B360" s="11"/>
      <c r="C360" s="12"/>
      <c r="D360" s="13"/>
      <c r="E360" s="12"/>
      <c r="F360" s="13"/>
      <c r="G360" s="13"/>
      <c r="H360" s="13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</row>
    <row r="361" spans="1:19" x14ac:dyDescent="0.3">
      <c r="A361" s="10"/>
      <c r="B361" s="11"/>
      <c r="C361" s="12"/>
      <c r="D361" s="13"/>
      <c r="E361" s="12"/>
      <c r="F361" s="13"/>
      <c r="G361" s="13"/>
      <c r="H361" s="13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</row>
    <row r="362" spans="1:19" x14ac:dyDescent="0.3">
      <c r="A362" s="10"/>
      <c r="B362" s="11"/>
      <c r="C362" s="12"/>
      <c r="D362" s="13"/>
      <c r="E362" s="12"/>
      <c r="F362" s="13"/>
      <c r="G362" s="13"/>
      <c r="H362" s="13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</row>
    <row r="363" spans="1:19" x14ac:dyDescent="0.3">
      <c r="A363" s="10"/>
      <c r="B363" s="11"/>
      <c r="C363" s="12"/>
      <c r="D363" s="13"/>
      <c r="E363" s="12"/>
      <c r="F363" s="13"/>
      <c r="G363" s="13"/>
      <c r="H363" s="13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</row>
    <row r="364" spans="1:19" x14ac:dyDescent="0.3">
      <c r="A364" s="10"/>
      <c r="B364" s="11"/>
      <c r="C364" s="12"/>
      <c r="D364" s="13"/>
      <c r="E364" s="12"/>
      <c r="F364" s="13"/>
      <c r="G364" s="13"/>
      <c r="H364" s="13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</row>
    <row r="365" spans="1:19" x14ac:dyDescent="0.3">
      <c r="A365" s="10"/>
      <c r="B365" s="11"/>
      <c r="C365" s="12"/>
      <c r="D365" s="13"/>
      <c r="E365" s="12"/>
      <c r="F365" s="13"/>
      <c r="G365" s="13"/>
      <c r="H365" s="13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</row>
    <row r="366" spans="1:19" x14ac:dyDescent="0.3">
      <c r="A366" s="10"/>
      <c r="B366" s="11"/>
      <c r="C366" s="12"/>
      <c r="D366" s="13"/>
      <c r="E366" s="12"/>
      <c r="F366" s="13"/>
      <c r="G366" s="13"/>
      <c r="H366" s="13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</row>
    <row r="367" spans="1:19" x14ac:dyDescent="0.3">
      <c r="A367" s="10"/>
      <c r="B367" s="11"/>
      <c r="C367" s="12"/>
      <c r="D367" s="13"/>
      <c r="E367" s="12"/>
      <c r="F367" s="13"/>
      <c r="G367" s="13"/>
      <c r="H367" s="13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</row>
    <row r="368" spans="1:19" x14ac:dyDescent="0.3">
      <c r="A368" s="10"/>
      <c r="B368" s="11"/>
      <c r="C368" s="12"/>
      <c r="D368" s="13"/>
      <c r="E368" s="12"/>
      <c r="F368" s="13"/>
      <c r="G368" s="13"/>
      <c r="H368" s="13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</row>
    <row r="369" spans="1:19" x14ac:dyDescent="0.3">
      <c r="A369" s="10"/>
      <c r="B369" s="11"/>
      <c r="C369" s="12"/>
      <c r="D369" s="13"/>
      <c r="E369" s="12"/>
      <c r="F369" s="13"/>
      <c r="G369" s="13"/>
      <c r="H369" s="13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</row>
    <row r="370" spans="1:19" x14ac:dyDescent="0.3">
      <c r="A370" s="10"/>
      <c r="B370" s="11"/>
      <c r="C370" s="12"/>
      <c r="D370" s="13"/>
      <c r="E370" s="12"/>
      <c r="F370" s="13"/>
      <c r="G370" s="13"/>
      <c r="H370" s="13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</row>
    <row r="371" spans="1:19" x14ac:dyDescent="0.3">
      <c r="A371" s="10"/>
      <c r="B371" s="11"/>
      <c r="C371" s="12"/>
      <c r="D371" s="13"/>
      <c r="E371" s="12"/>
      <c r="F371" s="13"/>
      <c r="G371" s="13"/>
      <c r="H371" s="13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</row>
    <row r="372" spans="1:19" x14ac:dyDescent="0.3">
      <c r="A372" s="10"/>
      <c r="B372" s="11"/>
      <c r="C372" s="12"/>
      <c r="D372" s="13"/>
      <c r="E372" s="12"/>
      <c r="F372" s="13"/>
      <c r="G372" s="13"/>
      <c r="H372" s="13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</row>
    <row r="373" spans="1:19" x14ac:dyDescent="0.3">
      <c r="A373" s="10"/>
      <c r="B373" s="11"/>
      <c r="C373" s="12"/>
      <c r="D373" s="13"/>
      <c r="E373" s="12"/>
      <c r="F373" s="13"/>
      <c r="G373" s="13"/>
      <c r="H373" s="13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</row>
    <row r="374" spans="1:19" x14ac:dyDescent="0.3">
      <c r="A374" s="10"/>
      <c r="B374" s="11"/>
      <c r="C374" s="12"/>
      <c r="D374" s="13"/>
      <c r="E374" s="12"/>
      <c r="F374" s="13"/>
      <c r="G374" s="13"/>
      <c r="H374" s="13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</row>
    <row r="375" spans="1:19" x14ac:dyDescent="0.3">
      <c r="A375" s="10"/>
      <c r="B375" s="11"/>
      <c r="C375" s="12"/>
      <c r="D375" s="13"/>
      <c r="E375" s="12"/>
      <c r="F375" s="13"/>
      <c r="G375" s="13"/>
      <c r="H375" s="13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x14ac:dyDescent="0.3">
      <c r="A376" s="10"/>
      <c r="B376" s="11"/>
      <c r="C376" s="12"/>
      <c r="D376" s="13"/>
      <c r="E376" s="12"/>
      <c r="F376" s="13"/>
      <c r="G376" s="13"/>
      <c r="H376" s="13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</row>
    <row r="377" spans="1:19" x14ac:dyDescent="0.3">
      <c r="A377" s="10"/>
      <c r="B377" s="11"/>
      <c r="C377" s="12"/>
      <c r="D377" s="13"/>
      <c r="E377" s="12"/>
      <c r="F377" s="13"/>
      <c r="G377" s="13"/>
      <c r="H377" s="13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</row>
    <row r="378" spans="1:19" x14ac:dyDescent="0.3">
      <c r="A378" s="10"/>
      <c r="B378" s="11"/>
      <c r="C378" s="12"/>
      <c r="D378" s="13"/>
      <c r="E378" s="12"/>
      <c r="F378" s="13"/>
      <c r="G378" s="13"/>
      <c r="H378" s="13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</row>
    <row r="379" spans="1:19" x14ac:dyDescent="0.3">
      <c r="A379" s="10"/>
      <c r="B379" s="11"/>
      <c r="C379" s="12"/>
      <c r="D379" s="13"/>
      <c r="E379" s="12"/>
      <c r="F379" s="13"/>
      <c r="G379" s="13"/>
      <c r="H379" s="13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</row>
    <row r="380" spans="1:19" x14ac:dyDescent="0.3">
      <c r="A380" s="10"/>
      <c r="B380" s="11"/>
      <c r="C380" s="12"/>
      <c r="D380" s="13"/>
      <c r="E380" s="12"/>
      <c r="F380" s="13"/>
      <c r="G380" s="13"/>
      <c r="H380" s="13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</row>
    <row r="381" spans="1:19" x14ac:dyDescent="0.3">
      <c r="A381" s="10"/>
      <c r="B381" s="11"/>
      <c r="C381" s="12"/>
      <c r="D381" s="13"/>
      <c r="E381" s="12"/>
      <c r="F381" s="13"/>
      <c r="G381" s="13"/>
      <c r="H381" s="13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</row>
    <row r="382" spans="1:19" x14ac:dyDescent="0.3">
      <c r="A382" s="10"/>
      <c r="B382" s="11"/>
      <c r="C382" s="12"/>
      <c r="D382" s="13"/>
      <c r="E382" s="12"/>
      <c r="F382" s="13"/>
      <c r="G382" s="13"/>
      <c r="H382" s="13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</row>
    <row r="383" spans="1:19" x14ac:dyDescent="0.3">
      <c r="A383" s="10"/>
      <c r="B383" s="11"/>
      <c r="C383" s="12"/>
      <c r="D383" s="13"/>
      <c r="E383" s="12"/>
      <c r="F383" s="13"/>
      <c r="G383" s="13"/>
      <c r="H383" s="13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</row>
    <row r="384" spans="1:19" x14ac:dyDescent="0.3">
      <c r="A384" s="10"/>
      <c r="B384" s="11"/>
      <c r="C384" s="12"/>
      <c r="D384" s="13"/>
      <c r="E384" s="12"/>
      <c r="F384" s="13"/>
      <c r="G384" s="13"/>
      <c r="H384" s="13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</row>
    <row r="385" spans="1:19" x14ac:dyDescent="0.3">
      <c r="A385" s="10"/>
      <c r="B385" s="11"/>
      <c r="C385" s="12"/>
      <c r="D385" s="13"/>
      <c r="E385" s="12"/>
      <c r="F385" s="13"/>
      <c r="G385" s="13"/>
      <c r="H385" s="13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</row>
    <row r="386" spans="1:19" x14ac:dyDescent="0.3">
      <c r="A386" s="10"/>
      <c r="B386" s="11"/>
      <c r="C386" s="12"/>
      <c r="D386" s="13"/>
      <c r="E386" s="12"/>
      <c r="F386" s="13"/>
      <c r="G386" s="13"/>
      <c r="H386" s="13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</row>
    <row r="387" spans="1:19" x14ac:dyDescent="0.3">
      <c r="A387" s="10"/>
      <c r="B387" s="11"/>
      <c r="C387" s="12"/>
      <c r="D387" s="13"/>
      <c r="E387" s="12"/>
      <c r="F387" s="13"/>
      <c r="G387" s="13"/>
      <c r="H387" s="13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</row>
    <row r="388" spans="1:19" x14ac:dyDescent="0.3">
      <c r="A388" s="10"/>
      <c r="B388" s="11"/>
      <c r="C388" s="12"/>
      <c r="D388" s="13"/>
      <c r="E388" s="12"/>
      <c r="F388" s="13"/>
      <c r="G388" s="13"/>
      <c r="H388" s="13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</row>
    <row r="389" spans="1:19" x14ac:dyDescent="0.3">
      <c r="A389" s="10"/>
      <c r="B389" s="11"/>
      <c r="C389" s="12"/>
      <c r="D389" s="13"/>
      <c r="E389" s="12"/>
      <c r="F389" s="13"/>
      <c r="G389" s="13"/>
      <c r="H389" s="13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x14ac:dyDescent="0.3">
      <c r="A390" s="10"/>
      <c r="B390" s="11"/>
      <c r="C390" s="12"/>
      <c r="D390" s="13"/>
      <c r="E390" s="12"/>
      <c r="F390" s="13"/>
      <c r="G390" s="13"/>
      <c r="H390" s="13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</row>
    <row r="391" spans="1:19" x14ac:dyDescent="0.3">
      <c r="A391" s="10"/>
      <c r="B391" s="11"/>
      <c r="C391" s="12"/>
      <c r="D391" s="13"/>
      <c r="E391" s="12"/>
      <c r="F391" s="13"/>
      <c r="G391" s="13"/>
      <c r="H391" s="13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x14ac:dyDescent="0.3">
      <c r="A392" s="10"/>
      <c r="B392" s="11"/>
      <c r="C392" s="12"/>
      <c r="D392" s="13"/>
      <c r="E392" s="12"/>
      <c r="F392" s="13"/>
      <c r="G392" s="13"/>
      <c r="H392" s="13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</row>
    <row r="393" spans="1:19" x14ac:dyDescent="0.3">
      <c r="A393" s="10"/>
      <c r="B393" s="11"/>
      <c r="C393" s="12"/>
      <c r="D393" s="13"/>
      <c r="E393" s="12"/>
      <c r="F393" s="13"/>
      <c r="G393" s="13"/>
      <c r="H393" s="13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</row>
    <row r="394" spans="1:19" x14ac:dyDescent="0.3">
      <c r="A394" s="10"/>
      <c r="B394" s="11"/>
      <c r="C394" s="12"/>
      <c r="D394" s="13"/>
      <c r="E394" s="12"/>
      <c r="F394" s="13"/>
      <c r="G394" s="13"/>
      <c r="H394" s="13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</row>
    <row r="395" spans="1:19" x14ac:dyDescent="0.3">
      <c r="A395" s="10"/>
      <c r="B395" s="11"/>
      <c r="C395" s="12"/>
      <c r="D395" s="13"/>
      <c r="E395" s="12"/>
      <c r="F395" s="13"/>
      <c r="G395" s="13"/>
      <c r="H395" s="13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</row>
    <row r="396" spans="1:19" x14ac:dyDescent="0.3">
      <c r="A396" s="10"/>
      <c r="B396" s="11"/>
      <c r="C396" s="12"/>
      <c r="D396" s="13"/>
      <c r="E396" s="12"/>
      <c r="F396" s="13"/>
      <c r="G396" s="13"/>
      <c r="H396" s="13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</row>
    <row r="397" spans="1:19" x14ac:dyDescent="0.3">
      <c r="A397" s="10"/>
      <c r="B397" s="11"/>
      <c r="C397" s="12"/>
      <c r="D397" s="13"/>
      <c r="E397" s="12"/>
      <c r="F397" s="13"/>
      <c r="G397" s="13"/>
      <c r="H397" s="13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</row>
    <row r="398" spans="1:19" x14ac:dyDescent="0.3">
      <c r="A398" s="10"/>
      <c r="B398" s="11"/>
      <c r="C398" s="12"/>
      <c r="D398" s="13"/>
      <c r="E398" s="12"/>
      <c r="F398" s="13"/>
      <c r="G398" s="13"/>
      <c r="H398" s="13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</row>
    <row r="399" spans="1:19" x14ac:dyDescent="0.3">
      <c r="A399" s="10"/>
      <c r="B399" s="11"/>
      <c r="C399" s="12"/>
      <c r="D399" s="13"/>
      <c r="E399" s="12"/>
      <c r="F399" s="13"/>
      <c r="G399" s="13"/>
      <c r="H399" s="13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</row>
    <row r="400" spans="1:19" x14ac:dyDescent="0.3">
      <c r="A400" s="10"/>
      <c r="B400" s="11"/>
      <c r="C400" s="12"/>
      <c r="D400" s="13"/>
      <c r="E400" s="12"/>
      <c r="F400" s="13"/>
      <c r="G400" s="13"/>
      <c r="H400" s="13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x14ac:dyDescent="0.3">
      <c r="A401" s="10"/>
      <c r="B401" s="11"/>
      <c r="C401" s="12"/>
      <c r="D401" s="13"/>
      <c r="E401" s="12"/>
      <c r="F401" s="13"/>
      <c r="G401" s="13"/>
      <c r="H401" s="13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</row>
    <row r="402" spans="1:19" x14ac:dyDescent="0.3">
      <c r="A402" s="10"/>
      <c r="B402" s="11"/>
      <c r="C402" s="12"/>
      <c r="D402" s="13"/>
      <c r="E402" s="12"/>
      <c r="F402" s="13"/>
      <c r="G402" s="13"/>
      <c r="H402" s="13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</row>
    <row r="403" spans="1:19" x14ac:dyDescent="0.3">
      <c r="A403" s="10"/>
      <c r="B403" s="11"/>
      <c r="C403" s="12"/>
      <c r="D403" s="13"/>
      <c r="E403" s="12"/>
      <c r="F403" s="13"/>
      <c r="G403" s="13"/>
      <c r="H403" s="13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</row>
    <row r="404" spans="1:19" x14ac:dyDescent="0.3">
      <c r="A404" s="10"/>
      <c r="B404" s="11"/>
      <c r="C404" s="12"/>
      <c r="D404" s="13"/>
      <c r="E404" s="12"/>
      <c r="F404" s="13"/>
      <c r="G404" s="13"/>
      <c r="H404" s="13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</row>
    <row r="405" spans="1:19" x14ac:dyDescent="0.3">
      <c r="A405" s="10"/>
      <c r="B405" s="11"/>
      <c r="C405" s="12"/>
      <c r="D405" s="13"/>
      <c r="E405" s="12"/>
      <c r="F405" s="13"/>
      <c r="G405" s="13"/>
      <c r="H405" s="1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</row>
    <row r="406" spans="1:19" x14ac:dyDescent="0.3">
      <c r="A406" s="10"/>
      <c r="B406" s="11"/>
      <c r="C406" s="12"/>
      <c r="D406" s="13"/>
      <c r="E406" s="12"/>
      <c r="F406" s="13"/>
      <c r="G406" s="13"/>
      <c r="H406" s="13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</row>
    <row r="407" spans="1:19" x14ac:dyDescent="0.3">
      <c r="A407" s="10"/>
      <c r="B407" s="11"/>
      <c r="C407" s="12"/>
      <c r="D407" s="13"/>
      <c r="E407" s="12"/>
      <c r="F407" s="13"/>
      <c r="G407" s="13"/>
      <c r="H407" s="13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</row>
    <row r="408" spans="1:19" x14ac:dyDescent="0.3">
      <c r="A408" s="10"/>
      <c r="B408" s="11"/>
      <c r="C408" s="12"/>
      <c r="D408" s="13"/>
      <c r="E408" s="12"/>
      <c r="F408" s="13"/>
      <c r="G408" s="13"/>
      <c r="H408" s="13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x14ac:dyDescent="0.3">
      <c r="A409" s="10"/>
      <c r="B409" s="11"/>
      <c r="C409" s="12"/>
      <c r="D409" s="13"/>
      <c r="E409" s="12"/>
      <c r="F409" s="13"/>
      <c r="G409" s="13"/>
      <c r="H409" s="13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x14ac:dyDescent="0.3">
      <c r="A410" s="10"/>
      <c r="B410" s="11"/>
      <c r="C410" s="12"/>
      <c r="D410" s="13"/>
      <c r="E410" s="12"/>
      <c r="F410" s="13"/>
      <c r="G410" s="13"/>
      <c r="H410" s="13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</row>
    <row r="411" spans="1:19" x14ac:dyDescent="0.3">
      <c r="A411" s="10"/>
      <c r="B411" s="11"/>
      <c r="C411" s="12"/>
      <c r="D411" s="13"/>
      <c r="E411" s="12"/>
      <c r="F411" s="13"/>
      <c r="G411" s="13"/>
      <c r="H411" s="13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</row>
    <row r="412" spans="1:19" x14ac:dyDescent="0.3">
      <c r="A412" s="10"/>
      <c r="B412" s="11"/>
      <c r="C412" s="12"/>
      <c r="D412" s="13"/>
      <c r="E412" s="12"/>
      <c r="F412" s="13"/>
      <c r="G412" s="13"/>
      <c r="H412" s="13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</row>
    <row r="413" spans="1:19" x14ac:dyDescent="0.3">
      <c r="A413" s="10"/>
      <c r="B413" s="11"/>
      <c r="C413" s="12"/>
      <c r="D413" s="13"/>
      <c r="E413" s="12"/>
      <c r="F413" s="13"/>
      <c r="G413" s="13"/>
      <c r="H413" s="13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1:19" x14ac:dyDescent="0.3">
      <c r="A414" s="10"/>
      <c r="B414" s="11"/>
      <c r="C414" s="12"/>
      <c r="D414" s="13"/>
      <c r="E414" s="12"/>
      <c r="F414" s="13"/>
      <c r="G414" s="13"/>
      <c r="H414" s="13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1:19" x14ac:dyDescent="0.3">
      <c r="A415" s="10"/>
      <c r="B415" s="11"/>
      <c r="C415" s="12"/>
      <c r="D415" s="13"/>
      <c r="E415" s="12"/>
      <c r="F415" s="13"/>
      <c r="G415" s="13"/>
      <c r="H415" s="13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1:19" x14ac:dyDescent="0.3">
      <c r="A416" s="10"/>
      <c r="B416" s="11"/>
      <c r="C416" s="12"/>
      <c r="D416" s="13"/>
      <c r="E416" s="12"/>
      <c r="F416" s="13"/>
      <c r="G416" s="13"/>
      <c r="H416" s="13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1:19" x14ac:dyDescent="0.3">
      <c r="A417" s="10"/>
      <c r="B417" s="11"/>
      <c r="C417" s="12"/>
      <c r="D417" s="13"/>
      <c r="E417" s="12"/>
      <c r="F417" s="13"/>
      <c r="G417" s="13"/>
      <c r="H417" s="13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1:19" x14ac:dyDescent="0.3">
      <c r="A418" s="10"/>
      <c r="B418" s="11"/>
      <c r="C418" s="12"/>
      <c r="D418" s="13"/>
      <c r="E418" s="12"/>
      <c r="F418" s="13"/>
      <c r="G418" s="13"/>
      <c r="H418" s="13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  <row r="419" spans="1:19" x14ac:dyDescent="0.3">
      <c r="A419" s="10"/>
      <c r="B419" s="11"/>
      <c r="C419" s="12"/>
      <c r="D419" s="13"/>
      <c r="E419" s="12"/>
      <c r="F419" s="13"/>
      <c r="G419" s="13"/>
      <c r="H419" s="13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</row>
    <row r="420" spans="1:19" x14ac:dyDescent="0.3">
      <c r="A420" s="10"/>
      <c r="B420" s="11"/>
      <c r="C420" s="12"/>
      <c r="D420" s="13"/>
      <c r="E420" s="12"/>
      <c r="F420" s="13"/>
      <c r="G420" s="13"/>
      <c r="H420" s="13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</row>
    <row r="421" spans="1:19" x14ac:dyDescent="0.3">
      <c r="A421" s="10"/>
      <c r="B421" s="11"/>
      <c r="C421" s="12"/>
      <c r="D421" s="13"/>
      <c r="E421" s="12"/>
      <c r="F421" s="13"/>
      <c r="G421" s="13"/>
      <c r="H421" s="13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</row>
    <row r="422" spans="1:19" x14ac:dyDescent="0.3">
      <c r="A422" s="10"/>
      <c r="B422" s="11"/>
      <c r="C422" s="12"/>
      <c r="D422" s="13"/>
      <c r="E422" s="12"/>
      <c r="F422" s="13"/>
      <c r="G422" s="13"/>
      <c r="H422" s="13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</row>
    <row r="423" spans="1:19" x14ac:dyDescent="0.3">
      <c r="A423" s="10"/>
      <c r="B423" s="11"/>
      <c r="C423" s="12"/>
      <c r="D423" s="13"/>
      <c r="E423" s="12"/>
      <c r="F423" s="13"/>
      <c r="G423" s="13"/>
      <c r="H423" s="1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</row>
    <row r="424" spans="1:19" x14ac:dyDescent="0.3">
      <c r="A424" s="10"/>
      <c r="B424" s="11"/>
      <c r="C424" s="12"/>
      <c r="D424" s="13"/>
      <c r="E424" s="12"/>
      <c r="F424" s="13"/>
      <c r="G424" s="13"/>
      <c r="H424" s="13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</row>
    <row r="425" spans="1:19" x14ac:dyDescent="0.3">
      <c r="A425" s="10"/>
      <c r="B425" s="11"/>
      <c r="C425" s="12"/>
      <c r="D425" s="13"/>
      <c r="E425" s="12"/>
      <c r="F425" s="13"/>
      <c r="G425" s="13"/>
      <c r="H425" s="13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</row>
    <row r="426" spans="1:19" x14ac:dyDescent="0.3">
      <c r="A426" s="10"/>
      <c r="B426" s="11"/>
      <c r="C426" s="12"/>
      <c r="D426" s="13"/>
      <c r="E426" s="12"/>
      <c r="F426" s="13"/>
      <c r="G426" s="13"/>
      <c r="H426" s="13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x14ac:dyDescent="0.3">
      <c r="A427" s="10"/>
      <c r="B427" s="11"/>
      <c r="C427" s="12"/>
      <c r="D427" s="13"/>
      <c r="E427" s="12"/>
      <c r="F427" s="13"/>
      <c r="G427" s="13"/>
      <c r="H427" s="13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x14ac:dyDescent="0.3">
      <c r="A428" s="10"/>
      <c r="B428" s="11"/>
      <c r="C428" s="12"/>
      <c r="D428" s="13"/>
      <c r="E428" s="12"/>
      <c r="F428" s="13"/>
      <c r="G428" s="13"/>
      <c r="H428" s="13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</row>
    <row r="429" spans="1:19" x14ac:dyDescent="0.3">
      <c r="A429" s="10"/>
      <c r="B429" s="11"/>
      <c r="C429" s="12"/>
      <c r="D429" s="13"/>
      <c r="E429" s="12"/>
      <c r="F429" s="13"/>
      <c r="G429" s="13"/>
      <c r="H429" s="13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x14ac:dyDescent="0.3">
      <c r="A430" s="10"/>
      <c r="B430" s="11"/>
      <c r="C430" s="12"/>
      <c r="D430" s="13"/>
      <c r="E430" s="12"/>
      <c r="F430" s="13"/>
      <c r="G430" s="13"/>
      <c r="H430" s="13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</row>
    <row r="431" spans="1:19" x14ac:dyDescent="0.3">
      <c r="A431" s="10"/>
      <c r="B431" s="11"/>
      <c r="C431" s="12"/>
      <c r="D431" s="13"/>
      <c r="E431" s="12"/>
      <c r="F431" s="13"/>
      <c r="G431" s="13"/>
      <c r="H431" s="13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</row>
    <row r="432" spans="1:19" x14ac:dyDescent="0.3">
      <c r="A432" s="10"/>
      <c r="B432" s="11"/>
      <c r="C432" s="12"/>
      <c r="D432" s="13"/>
      <c r="E432" s="12"/>
      <c r="F432" s="13"/>
      <c r="G432" s="13"/>
      <c r="H432" s="13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</row>
    <row r="433" spans="1:19" x14ac:dyDescent="0.3">
      <c r="A433" s="10"/>
      <c r="B433" s="11"/>
      <c r="C433" s="12"/>
      <c r="D433" s="13"/>
      <c r="E433" s="12"/>
      <c r="F433" s="13"/>
      <c r="G433" s="13"/>
      <c r="H433" s="13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x14ac:dyDescent="0.3">
      <c r="A434" s="10"/>
      <c r="B434" s="11"/>
      <c r="C434" s="12"/>
      <c r="D434" s="13"/>
      <c r="E434" s="12"/>
      <c r="F434" s="13"/>
      <c r="G434" s="13"/>
      <c r="H434" s="13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x14ac:dyDescent="0.3">
      <c r="A435" s="10"/>
      <c r="B435" s="11"/>
      <c r="C435" s="12"/>
      <c r="D435" s="13"/>
      <c r="E435" s="12"/>
      <c r="F435" s="13"/>
      <c r="G435" s="13"/>
      <c r="H435" s="13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</row>
    <row r="436" spans="1:19" x14ac:dyDescent="0.3">
      <c r="A436" s="10"/>
      <c r="B436" s="11"/>
      <c r="C436" s="12"/>
      <c r="D436" s="13"/>
      <c r="E436" s="12"/>
      <c r="F436" s="13"/>
      <c r="G436" s="13"/>
      <c r="H436" s="13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</row>
    <row r="437" spans="1:19" x14ac:dyDescent="0.3">
      <c r="A437" s="10"/>
      <c r="B437" s="11"/>
      <c r="C437" s="12"/>
      <c r="D437" s="13"/>
      <c r="E437" s="12"/>
      <c r="F437" s="13"/>
      <c r="G437" s="13"/>
      <c r="H437" s="13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x14ac:dyDescent="0.3">
      <c r="A438" s="10"/>
      <c r="B438" s="11"/>
      <c r="C438" s="12"/>
      <c r="D438" s="13"/>
      <c r="E438" s="12"/>
      <c r="F438" s="13"/>
      <c r="G438" s="13"/>
      <c r="H438" s="1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x14ac:dyDescent="0.3">
      <c r="A439" s="10"/>
      <c r="B439" s="11"/>
      <c r="C439" s="12"/>
      <c r="D439" s="13"/>
      <c r="E439" s="12"/>
      <c r="F439" s="13"/>
      <c r="G439" s="13"/>
      <c r="H439" s="13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</row>
    <row r="440" spans="1:19" x14ac:dyDescent="0.3">
      <c r="A440" s="10"/>
      <c r="B440" s="11"/>
      <c r="C440" s="12"/>
      <c r="D440" s="13"/>
      <c r="E440" s="12"/>
      <c r="F440" s="13"/>
      <c r="G440" s="13"/>
      <c r="H440" s="13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</row>
    <row r="441" spans="1:19" x14ac:dyDescent="0.3">
      <c r="A441" s="10"/>
      <c r="B441" s="11"/>
      <c r="C441" s="12"/>
      <c r="D441" s="13"/>
      <c r="E441" s="12"/>
      <c r="F441" s="13"/>
      <c r="G441" s="13"/>
      <c r="H441" s="13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</row>
    <row r="442" spans="1:19" x14ac:dyDescent="0.3">
      <c r="A442" s="10"/>
      <c r="B442" s="11"/>
      <c r="C442" s="12"/>
      <c r="D442" s="13"/>
      <c r="E442" s="12"/>
      <c r="F442" s="13"/>
      <c r="G442" s="13"/>
      <c r="H442" s="13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x14ac:dyDescent="0.3">
      <c r="A443" s="10"/>
      <c r="B443" s="11"/>
      <c r="C443" s="12"/>
      <c r="D443" s="13"/>
      <c r="E443" s="12"/>
      <c r="F443" s="13"/>
      <c r="G443" s="13"/>
      <c r="H443" s="13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</row>
    <row r="444" spans="1:19" x14ac:dyDescent="0.3">
      <c r="A444" s="10"/>
      <c r="B444" s="11"/>
      <c r="C444" s="12"/>
      <c r="D444" s="13"/>
      <c r="E444" s="12"/>
      <c r="F444" s="13"/>
      <c r="G444" s="13"/>
      <c r="H444" s="13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</row>
    <row r="445" spans="1:19" x14ac:dyDescent="0.3">
      <c r="A445" s="10"/>
      <c r="B445" s="11"/>
      <c r="C445" s="12"/>
      <c r="D445" s="13"/>
      <c r="E445" s="12"/>
      <c r="F445" s="13"/>
      <c r="G445" s="13"/>
      <c r="H445" s="13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x14ac:dyDescent="0.3">
      <c r="A446" s="10"/>
      <c r="B446" s="11"/>
      <c r="C446" s="12"/>
      <c r="D446" s="13"/>
      <c r="E446" s="12"/>
      <c r="F446" s="13"/>
      <c r="G446" s="13"/>
      <c r="H446" s="13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</row>
    <row r="447" spans="1:19" x14ac:dyDescent="0.3">
      <c r="A447" s="10"/>
      <c r="B447" s="11"/>
      <c r="C447" s="12"/>
      <c r="D447" s="13"/>
      <c r="E447" s="12"/>
      <c r="F447" s="13"/>
      <c r="G447" s="13"/>
      <c r="H447" s="13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</row>
    <row r="448" spans="1:19" x14ac:dyDescent="0.3">
      <c r="A448" s="10"/>
      <c r="B448" s="11"/>
      <c r="C448" s="12"/>
      <c r="D448" s="13"/>
      <c r="E448" s="12"/>
      <c r="F448" s="13"/>
      <c r="G448" s="13"/>
      <c r="H448" s="13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</row>
    <row r="449" spans="1:19" x14ac:dyDescent="0.3">
      <c r="A449" s="10"/>
      <c r="B449" s="11"/>
      <c r="C449" s="12"/>
      <c r="D449" s="13"/>
      <c r="E449" s="12"/>
      <c r="F449" s="13"/>
      <c r="G449" s="13"/>
      <c r="H449" s="13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</row>
    <row r="450" spans="1:19" x14ac:dyDescent="0.3">
      <c r="A450" s="10"/>
      <c r="B450" s="11"/>
      <c r="C450" s="12"/>
      <c r="D450" s="13"/>
      <c r="E450" s="12"/>
      <c r="F450" s="13"/>
      <c r="G450" s="13"/>
      <c r="H450" s="1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</row>
    <row r="451" spans="1:19" x14ac:dyDescent="0.3">
      <c r="A451" s="10"/>
      <c r="B451" s="11"/>
      <c r="C451" s="12"/>
      <c r="D451" s="13"/>
      <c r="E451" s="12"/>
      <c r="F451" s="13"/>
      <c r="G451" s="13"/>
      <c r="H451" s="13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</row>
    <row r="452" spans="1:19" x14ac:dyDescent="0.3">
      <c r="A452" s="10"/>
      <c r="B452" s="11"/>
      <c r="C452" s="12"/>
      <c r="D452" s="13"/>
      <c r="E452" s="12"/>
      <c r="F452" s="13"/>
      <c r="G452" s="13"/>
      <c r="H452" s="1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</row>
    <row r="453" spans="1:19" x14ac:dyDescent="0.3">
      <c r="A453" s="10"/>
      <c r="B453" s="11"/>
      <c r="C453" s="12"/>
      <c r="D453" s="13"/>
      <c r="E453" s="12"/>
      <c r="F453" s="13"/>
      <c r="G453" s="13"/>
      <c r="H453" s="13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</row>
    <row r="454" spans="1:19" x14ac:dyDescent="0.3">
      <c r="A454" s="10"/>
      <c r="B454" s="11"/>
      <c r="C454" s="12"/>
      <c r="D454" s="13"/>
      <c r="E454" s="12"/>
      <c r="F454" s="13"/>
      <c r="G454" s="13"/>
      <c r="H454" s="13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</row>
    <row r="455" spans="1:19" x14ac:dyDescent="0.3">
      <c r="A455" s="10"/>
      <c r="B455" s="11"/>
      <c r="C455" s="12"/>
      <c r="D455" s="13"/>
      <c r="E455" s="12"/>
      <c r="F455" s="13"/>
      <c r="G455" s="13"/>
      <c r="H455" s="13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</row>
    <row r="456" spans="1:19" x14ac:dyDescent="0.3">
      <c r="A456" s="10"/>
      <c r="B456" s="11"/>
      <c r="C456" s="12"/>
      <c r="D456" s="13"/>
      <c r="E456" s="12"/>
      <c r="F456" s="13"/>
      <c r="G456" s="13"/>
      <c r="H456" s="13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</row>
    <row r="457" spans="1:19" x14ac:dyDescent="0.3">
      <c r="A457" s="10"/>
      <c r="B457" s="11"/>
      <c r="C457" s="12"/>
      <c r="D457" s="13"/>
      <c r="E457" s="12"/>
      <c r="F457" s="13"/>
      <c r="G457" s="13"/>
      <c r="H457" s="13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</row>
    <row r="458" spans="1:19" x14ac:dyDescent="0.3">
      <c r="A458" s="10"/>
      <c r="B458" s="11"/>
      <c r="C458" s="12"/>
      <c r="D458" s="13"/>
      <c r="E458" s="12"/>
      <c r="F458" s="13"/>
      <c r="G458" s="13"/>
      <c r="H458" s="13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</row>
    <row r="459" spans="1:19" x14ac:dyDescent="0.3">
      <c r="A459" s="10"/>
      <c r="B459" s="11"/>
      <c r="C459" s="12"/>
      <c r="D459" s="13"/>
      <c r="E459" s="12"/>
      <c r="F459" s="13"/>
      <c r="G459" s="13"/>
      <c r="H459" s="13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</row>
    <row r="460" spans="1:19" x14ac:dyDescent="0.3">
      <c r="A460" s="10"/>
      <c r="B460" s="11"/>
      <c r="C460" s="12"/>
      <c r="D460" s="13"/>
      <c r="E460" s="12"/>
      <c r="F460" s="13"/>
      <c r="G460" s="13"/>
      <c r="H460" s="13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</row>
    <row r="461" spans="1:19" x14ac:dyDescent="0.3">
      <c r="A461" s="10"/>
      <c r="B461" s="11"/>
      <c r="C461" s="12"/>
      <c r="D461" s="13"/>
      <c r="E461" s="12"/>
      <c r="F461" s="13"/>
      <c r="G461" s="13"/>
      <c r="H461" s="13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</row>
    <row r="462" spans="1:19" x14ac:dyDescent="0.3">
      <c r="A462" s="10"/>
      <c r="B462" s="11"/>
      <c r="C462" s="12"/>
      <c r="D462" s="13"/>
      <c r="E462" s="12"/>
      <c r="F462" s="13"/>
      <c r="G462" s="13"/>
      <c r="H462" s="13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x14ac:dyDescent="0.3">
      <c r="A463" s="10"/>
      <c r="B463" s="11"/>
      <c r="C463" s="12"/>
      <c r="D463" s="13"/>
      <c r="E463" s="12"/>
      <c r="F463" s="13"/>
      <c r="G463" s="13"/>
      <c r="H463" s="13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x14ac:dyDescent="0.3">
      <c r="A464" s="10"/>
      <c r="B464" s="11"/>
      <c r="C464" s="12"/>
      <c r="D464" s="13"/>
      <c r="E464" s="12"/>
      <c r="F464" s="13"/>
      <c r="G464" s="13"/>
      <c r="H464" s="13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</row>
    <row r="465" spans="1:19" x14ac:dyDescent="0.3">
      <c r="A465" s="10"/>
      <c r="B465" s="11"/>
      <c r="C465" s="12"/>
      <c r="D465" s="13"/>
      <c r="E465" s="12"/>
      <c r="F465" s="13"/>
      <c r="G465" s="13"/>
      <c r="H465" s="13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x14ac:dyDescent="0.3">
      <c r="A466" s="10"/>
      <c r="B466" s="11"/>
      <c r="C466" s="12"/>
      <c r="D466" s="13"/>
      <c r="E466" s="12"/>
      <c r="F466" s="13"/>
      <c r="G466" s="13"/>
      <c r="H466" s="13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</row>
    <row r="467" spans="1:19" x14ac:dyDescent="0.3">
      <c r="A467" s="10"/>
      <c r="B467" s="11"/>
      <c r="C467" s="12"/>
      <c r="D467" s="13"/>
      <c r="E467" s="12"/>
      <c r="F467" s="13"/>
      <c r="G467" s="13"/>
      <c r="H467" s="13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</row>
    <row r="468" spans="1:19" x14ac:dyDescent="0.3">
      <c r="A468" s="10"/>
      <c r="B468" s="11"/>
      <c r="C468" s="12"/>
      <c r="D468" s="13"/>
      <c r="E468" s="12"/>
      <c r="F468" s="13"/>
      <c r="G468" s="13"/>
      <c r="H468" s="13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</row>
    <row r="469" spans="1:19" x14ac:dyDescent="0.3">
      <c r="A469" s="10"/>
      <c r="B469" s="11"/>
      <c r="C469" s="12"/>
      <c r="D469" s="13"/>
      <c r="E469" s="12"/>
      <c r="F469" s="13"/>
      <c r="G469" s="13"/>
      <c r="H469" s="13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</row>
    <row r="470" spans="1:19" x14ac:dyDescent="0.3">
      <c r="A470" s="10"/>
      <c r="B470" s="11"/>
      <c r="C470" s="12"/>
      <c r="D470" s="13"/>
      <c r="E470" s="12"/>
      <c r="F470" s="13"/>
      <c r="G470" s="13"/>
      <c r="H470" s="13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</row>
    <row r="471" spans="1:19" x14ac:dyDescent="0.3">
      <c r="A471" s="10"/>
      <c r="B471" s="11"/>
      <c r="C471" s="12"/>
      <c r="D471" s="13"/>
      <c r="E471" s="12"/>
      <c r="F471" s="13"/>
      <c r="G471" s="13"/>
      <c r="H471" s="13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x14ac:dyDescent="0.3">
      <c r="A472" s="10"/>
      <c r="B472" s="11"/>
      <c r="C472" s="12"/>
      <c r="D472" s="13"/>
      <c r="E472" s="12"/>
      <c r="F472" s="13"/>
      <c r="G472" s="13"/>
      <c r="H472" s="13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</row>
    <row r="473" spans="1:19" x14ac:dyDescent="0.3">
      <c r="A473" s="10"/>
      <c r="B473" s="11"/>
      <c r="C473" s="12"/>
      <c r="D473" s="13"/>
      <c r="E473" s="12"/>
      <c r="F473" s="13"/>
      <c r="G473" s="13"/>
      <c r="H473" s="13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x14ac:dyDescent="0.3">
      <c r="A474" s="10"/>
      <c r="B474" s="11"/>
      <c r="C474" s="12"/>
      <c r="D474" s="13"/>
      <c r="E474" s="12"/>
      <c r="F474" s="13"/>
      <c r="G474" s="13"/>
      <c r="H474" s="13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x14ac:dyDescent="0.3">
      <c r="A475" s="10"/>
      <c r="B475" s="11"/>
      <c r="C475" s="12"/>
      <c r="D475" s="13"/>
      <c r="E475" s="12"/>
      <c r="F475" s="13"/>
      <c r="G475" s="13"/>
      <c r="H475" s="13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</row>
    <row r="476" spans="1:19" x14ac:dyDescent="0.3">
      <c r="A476" s="10"/>
      <c r="B476" s="11"/>
      <c r="C476" s="12"/>
      <c r="D476" s="13"/>
      <c r="E476" s="12"/>
      <c r="F476" s="13"/>
      <c r="G476" s="13"/>
      <c r="H476" s="13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x14ac:dyDescent="0.3">
      <c r="A477" s="10"/>
      <c r="B477" s="11"/>
      <c r="C477" s="12"/>
      <c r="D477" s="13"/>
      <c r="E477" s="12"/>
      <c r="F477" s="13"/>
      <c r="G477" s="13"/>
      <c r="H477" s="13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</row>
    <row r="478" spans="1:19" x14ac:dyDescent="0.3">
      <c r="A478" s="10"/>
      <c r="B478" s="11"/>
      <c r="C478" s="12"/>
      <c r="D478" s="13"/>
      <c r="E478" s="12"/>
      <c r="F478" s="13"/>
      <c r="G478" s="13"/>
      <c r="H478" s="13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</row>
    <row r="479" spans="1:19" x14ac:dyDescent="0.3">
      <c r="A479" s="10"/>
      <c r="B479" s="11"/>
      <c r="C479" s="12"/>
      <c r="D479" s="13"/>
      <c r="E479" s="12"/>
      <c r="F479" s="13"/>
      <c r="G479" s="13"/>
      <c r="H479" s="1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</row>
    <row r="480" spans="1:19" x14ac:dyDescent="0.3">
      <c r="A480" s="10"/>
      <c r="B480" s="11"/>
      <c r="C480" s="12"/>
      <c r="D480" s="13"/>
      <c r="E480" s="12"/>
      <c r="F480" s="13"/>
      <c r="G480" s="13"/>
      <c r="H480" s="13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</row>
    <row r="481" spans="1:19" x14ac:dyDescent="0.3">
      <c r="A481" s="10"/>
      <c r="B481" s="11"/>
      <c r="C481" s="12"/>
      <c r="D481" s="13"/>
      <c r="E481" s="12"/>
      <c r="F481" s="13"/>
      <c r="G481" s="13"/>
      <c r="H481" s="13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</row>
    <row r="482" spans="1:19" x14ac:dyDescent="0.3">
      <c r="A482" s="10"/>
      <c r="B482" s="11"/>
      <c r="C482" s="12"/>
      <c r="D482" s="13"/>
      <c r="E482" s="12"/>
      <c r="F482" s="13"/>
      <c r="G482" s="13"/>
      <c r="H482" s="13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x14ac:dyDescent="0.3">
      <c r="A483" s="10"/>
      <c r="B483" s="11"/>
      <c r="C483" s="12"/>
      <c r="D483" s="13"/>
      <c r="E483" s="12"/>
      <c r="F483" s="13"/>
      <c r="G483" s="13"/>
      <c r="H483" s="13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</row>
    <row r="484" spans="1:19" x14ac:dyDescent="0.3">
      <c r="A484" s="10"/>
      <c r="B484" s="11"/>
      <c r="C484" s="12"/>
      <c r="D484" s="13"/>
      <c r="E484" s="12"/>
      <c r="F484" s="13"/>
      <c r="G484" s="13"/>
      <c r="H484" s="13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</row>
    <row r="485" spans="1:19" x14ac:dyDescent="0.3">
      <c r="A485" s="10"/>
      <c r="B485" s="11"/>
      <c r="C485" s="12"/>
      <c r="D485" s="13"/>
      <c r="E485" s="12"/>
      <c r="F485" s="13"/>
      <c r="G485" s="13"/>
      <c r="H485" s="13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</row>
    <row r="486" spans="1:19" x14ac:dyDescent="0.3">
      <c r="A486" s="10"/>
      <c r="B486" s="11"/>
      <c r="C486" s="12"/>
      <c r="D486" s="13"/>
      <c r="E486" s="12"/>
      <c r="F486" s="13"/>
      <c r="G486" s="13"/>
      <c r="H486" s="13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</row>
    <row r="487" spans="1:19" x14ac:dyDescent="0.3">
      <c r="A487" s="10"/>
      <c r="B487" s="11"/>
      <c r="C487" s="12"/>
      <c r="D487" s="13"/>
      <c r="E487" s="12"/>
      <c r="F487" s="13"/>
      <c r="G487" s="13"/>
      <c r="H487" s="13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</row>
    <row r="488" spans="1:19" x14ac:dyDescent="0.3">
      <c r="A488" s="10"/>
      <c r="B488" s="11"/>
      <c r="C488" s="12"/>
      <c r="D488" s="13"/>
      <c r="E488" s="12"/>
      <c r="F488" s="13"/>
      <c r="G488" s="13"/>
      <c r="H488" s="13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</row>
    <row r="489" spans="1:19" x14ac:dyDescent="0.3">
      <c r="A489" s="10"/>
      <c r="B489" s="11"/>
      <c r="C489" s="12"/>
      <c r="D489" s="13"/>
      <c r="E489" s="12"/>
      <c r="F489" s="13"/>
      <c r="G489" s="13"/>
      <c r="H489" s="13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</row>
    <row r="490" spans="1:19" x14ac:dyDescent="0.3">
      <c r="A490" s="10"/>
      <c r="B490" s="11"/>
      <c r="C490" s="12"/>
      <c r="D490" s="13"/>
      <c r="E490" s="12"/>
      <c r="F490" s="13"/>
      <c r="G490" s="13"/>
      <c r="H490" s="13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</row>
    <row r="491" spans="1:19" x14ac:dyDescent="0.3">
      <c r="A491" s="10"/>
      <c r="B491" s="11"/>
      <c r="C491" s="12"/>
      <c r="D491" s="13"/>
      <c r="E491" s="12"/>
      <c r="F491" s="13"/>
      <c r="G491" s="13"/>
      <c r="H491" s="13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</row>
    <row r="492" spans="1:19" x14ac:dyDescent="0.3">
      <c r="A492" s="10"/>
      <c r="B492" s="11"/>
      <c r="C492" s="12"/>
      <c r="D492" s="13"/>
      <c r="E492" s="12"/>
      <c r="F492" s="13"/>
      <c r="G492" s="13"/>
      <c r="H492" s="13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x14ac:dyDescent="0.3">
      <c r="A493" s="10"/>
      <c r="B493" s="11"/>
      <c r="C493" s="12"/>
      <c r="D493" s="13"/>
      <c r="E493" s="12"/>
      <c r="F493" s="13"/>
      <c r="G493" s="13"/>
      <c r="H493" s="13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</row>
    <row r="494" spans="1:19" x14ac:dyDescent="0.3">
      <c r="A494" s="10"/>
      <c r="B494" s="11"/>
      <c r="C494" s="12"/>
      <c r="D494" s="13"/>
      <c r="E494" s="12"/>
      <c r="F494" s="13"/>
      <c r="G494" s="13"/>
      <c r="H494" s="13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</row>
    <row r="495" spans="1:19" x14ac:dyDescent="0.3">
      <c r="A495" s="10"/>
      <c r="B495" s="11"/>
      <c r="C495" s="12"/>
      <c r="D495" s="13"/>
      <c r="E495" s="12"/>
      <c r="F495" s="13"/>
      <c r="G495" s="13"/>
      <c r="H495" s="13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</row>
    <row r="496" spans="1:19" x14ac:dyDescent="0.3">
      <c r="A496" s="10"/>
      <c r="B496" s="11"/>
      <c r="C496" s="12"/>
      <c r="D496" s="13"/>
      <c r="E496" s="12"/>
      <c r="F496" s="13"/>
      <c r="G496" s="13"/>
      <c r="H496" s="13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1:19" x14ac:dyDescent="0.3">
      <c r="A497" s="10"/>
      <c r="B497" s="11"/>
      <c r="C497" s="12"/>
      <c r="D497" s="13"/>
      <c r="E497" s="12"/>
      <c r="F497" s="13"/>
      <c r="G497" s="13"/>
      <c r="H497" s="13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</row>
    <row r="498" spans="1:19" x14ac:dyDescent="0.3">
      <c r="A498" s="10"/>
      <c r="B498" s="11"/>
      <c r="C498" s="12"/>
      <c r="D498" s="13"/>
      <c r="E498" s="12"/>
      <c r="F498" s="13"/>
      <c r="G498" s="13"/>
      <c r="H498" s="13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1:19" x14ac:dyDescent="0.3">
      <c r="A499" s="10"/>
      <c r="B499" s="11"/>
      <c r="C499" s="12"/>
      <c r="D499" s="13"/>
      <c r="E499" s="12"/>
      <c r="F499" s="13"/>
      <c r="G499" s="13"/>
      <c r="H499" s="13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</row>
    <row r="500" spans="1:19" x14ac:dyDescent="0.3">
      <c r="A500" s="10"/>
      <c r="B500" s="11"/>
      <c r="C500" s="12"/>
      <c r="D500" s="13"/>
      <c r="E500" s="12"/>
      <c r="F500" s="13"/>
      <c r="G500" s="13"/>
      <c r="H500" s="13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</row>
    <row r="501" spans="1:19" x14ac:dyDescent="0.3">
      <c r="A501" s="10"/>
      <c r="B501" s="11"/>
      <c r="C501" s="12"/>
      <c r="D501" s="13"/>
      <c r="E501" s="12"/>
      <c r="F501" s="13"/>
      <c r="G501" s="13"/>
      <c r="H501" s="13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</row>
    <row r="502" spans="1:19" x14ac:dyDescent="0.3">
      <c r="A502" s="10"/>
      <c r="B502" s="11"/>
      <c r="C502" s="12"/>
      <c r="D502" s="13"/>
      <c r="E502" s="12"/>
      <c r="F502" s="13"/>
      <c r="G502" s="13"/>
      <c r="H502" s="13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1:19" x14ac:dyDescent="0.3">
      <c r="A503" s="10"/>
      <c r="B503" s="11"/>
      <c r="C503" s="12"/>
      <c r="D503" s="13"/>
      <c r="E503" s="12"/>
      <c r="F503" s="13"/>
      <c r="G503" s="13"/>
      <c r="H503" s="13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1:19" x14ac:dyDescent="0.3">
      <c r="A504" s="10"/>
      <c r="B504" s="11"/>
      <c r="C504" s="12"/>
      <c r="D504" s="13"/>
      <c r="E504" s="12"/>
      <c r="F504" s="13"/>
      <c r="G504" s="13"/>
      <c r="H504" s="13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</row>
    <row r="505" spans="1:19" x14ac:dyDescent="0.3">
      <c r="A505" s="10"/>
      <c r="B505" s="11"/>
      <c r="C505" s="12"/>
      <c r="D505" s="13"/>
      <c r="E505" s="12"/>
      <c r="F505" s="13"/>
      <c r="G505" s="13"/>
      <c r="H505" s="13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</row>
    <row r="506" spans="1:19" x14ac:dyDescent="0.3">
      <c r="A506" s="10"/>
      <c r="B506" s="11"/>
      <c r="C506" s="12"/>
      <c r="D506" s="13"/>
      <c r="E506" s="12"/>
      <c r="F506" s="13"/>
      <c r="G506" s="13"/>
      <c r="H506" s="13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</row>
    <row r="507" spans="1:19" x14ac:dyDescent="0.3">
      <c r="A507" s="10"/>
      <c r="B507" s="11"/>
      <c r="C507" s="12"/>
      <c r="D507" s="13"/>
      <c r="E507" s="12"/>
      <c r="F507" s="13"/>
      <c r="G507" s="13"/>
      <c r="H507" s="13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1:19" x14ac:dyDescent="0.3">
      <c r="A508" s="10"/>
      <c r="B508" s="11"/>
      <c r="C508" s="12"/>
      <c r="D508" s="13"/>
      <c r="E508" s="12"/>
      <c r="F508" s="13"/>
      <c r="G508" s="13"/>
      <c r="H508" s="13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</row>
    <row r="509" spans="1:19" x14ac:dyDescent="0.3">
      <c r="A509" s="10"/>
      <c r="B509" s="11"/>
      <c r="C509" s="12"/>
      <c r="D509" s="13"/>
      <c r="E509" s="12"/>
      <c r="F509" s="13"/>
      <c r="G509" s="13"/>
      <c r="H509" s="13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1:19" x14ac:dyDescent="0.3">
      <c r="A510" s="10"/>
      <c r="B510" s="11"/>
      <c r="C510" s="12"/>
      <c r="D510" s="13"/>
      <c r="E510" s="12"/>
      <c r="F510" s="13"/>
      <c r="G510" s="13"/>
      <c r="H510" s="13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</row>
    <row r="511" spans="1:19" x14ac:dyDescent="0.3">
      <c r="A511" s="10"/>
      <c r="B511" s="11"/>
      <c r="C511" s="12"/>
      <c r="D511" s="13"/>
      <c r="E511" s="12"/>
      <c r="F511" s="13"/>
      <c r="G511" s="13"/>
      <c r="H511" s="13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</row>
    <row r="512" spans="1:19" x14ac:dyDescent="0.3">
      <c r="A512" s="10"/>
      <c r="B512" s="11"/>
      <c r="C512" s="12"/>
      <c r="D512" s="13"/>
      <c r="E512" s="12"/>
      <c r="F512" s="13"/>
      <c r="G512" s="13"/>
      <c r="H512" s="13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</row>
    <row r="513" spans="1:19" x14ac:dyDescent="0.3">
      <c r="A513" s="10"/>
      <c r="B513" s="11"/>
      <c r="C513" s="12"/>
      <c r="D513" s="13"/>
      <c r="E513" s="12"/>
      <c r="F513" s="13"/>
      <c r="G513" s="13"/>
      <c r="H513" s="13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</row>
    <row r="514" spans="1:19" x14ac:dyDescent="0.3">
      <c r="A514" s="10"/>
      <c r="B514" s="11"/>
      <c r="C514" s="12"/>
      <c r="D514" s="13"/>
      <c r="E514" s="12"/>
      <c r="F514" s="13"/>
      <c r="G514" s="13"/>
      <c r="H514" s="13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</row>
    <row r="515" spans="1:19" x14ac:dyDescent="0.3">
      <c r="A515" s="10"/>
      <c r="B515" s="11"/>
      <c r="C515" s="12"/>
      <c r="D515" s="13"/>
      <c r="E515" s="12"/>
      <c r="F515" s="13"/>
      <c r="G515" s="13"/>
      <c r="H515" s="13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</row>
    <row r="516" spans="1:19" x14ac:dyDescent="0.3">
      <c r="A516" s="10"/>
      <c r="B516" s="11"/>
      <c r="C516" s="12"/>
      <c r="D516" s="13"/>
      <c r="E516" s="12"/>
      <c r="F516" s="13"/>
      <c r="G516" s="13"/>
      <c r="H516" s="13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1:19" x14ac:dyDescent="0.3">
      <c r="A517" s="10"/>
      <c r="B517" s="11"/>
      <c r="C517" s="12"/>
      <c r="D517" s="13"/>
      <c r="E517" s="12"/>
      <c r="F517" s="13"/>
      <c r="G517" s="13"/>
      <c r="H517" s="13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1:19" x14ac:dyDescent="0.3">
      <c r="A518" s="10"/>
      <c r="B518" s="11"/>
      <c r="C518" s="12"/>
      <c r="D518" s="13"/>
      <c r="E518" s="12"/>
      <c r="F518" s="13"/>
      <c r="G518" s="13"/>
      <c r="H518" s="13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1:19" x14ac:dyDescent="0.3">
      <c r="A519" s="10"/>
      <c r="B519" s="11"/>
      <c r="C519" s="12"/>
      <c r="D519" s="13"/>
      <c r="E519" s="12"/>
      <c r="F519" s="13"/>
      <c r="G519" s="13"/>
      <c r="H519" s="13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</row>
    <row r="520" spans="1:19" x14ac:dyDescent="0.3">
      <c r="A520" s="10"/>
      <c r="B520" s="11"/>
      <c r="C520" s="12"/>
      <c r="D520" s="13"/>
      <c r="E520" s="12"/>
      <c r="F520" s="13"/>
      <c r="G520" s="13"/>
      <c r="H520" s="13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</row>
    <row r="521" spans="1:19" x14ac:dyDescent="0.3">
      <c r="A521" s="10"/>
      <c r="B521" s="11"/>
      <c r="C521" s="12"/>
      <c r="D521" s="13"/>
      <c r="E521" s="12"/>
      <c r="F521" s="13"/>
      <c r="G521" s="13"/>
      <c r="H521" s="13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</row>
    <row r="522" spans="1:19" x14ac:dyDescent="0.3">
      <c r="A522" s="10"/>
      <c r="B522" s="11"/>
      <c r="C522" s="12"/>
      <c r="D522" s="13"/>
      <c r="E522" s="12"/>
      <c r="F522" s="13"/>
      <c r="G522" s="13"/>
      <c r="H522" s="13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</row>
    <row r="523" spans="1:19" x14ac:dyDescent="0.3">
      <c r="A523" s="10"/>
      <c r="B523" s="11"/>
      <c r="C523" s="12"/>
      <c r="D523" s="13"/>
      <c r="E523" s="12"/>
      <c r="F523" s="13"/>
      <c r="G523" s="13"/>
      <c r="H523" s="13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</row>
    <row r="524" spans="1:19" x14ac:dyDescent="0.3">
      <c r="A524" s="10"/>
      <c r="B524" s="11"/>
      <c r="C524" s="12"/>
      <c r="D524" s="13"/>
      <c r="E524" s="12"/>
      <c r="F524" s="13"/>
      <c r="G524" s="13"/>
      <c r="H524" s="13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</row>
    <row r="525" spans="1:19" x14ac:dyDescent="0.3">
      <c r="A525" s="10"/>
      <c r="B525" s="11"/>
      <c r="C525" s="12"/>
      <c r="D525" s="13"/>
      <c r="E525" s="12"/>
      <c r="F525" s="13"/>
      <c r="G525" s="13"/>
      <c r="H525" s="13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</row>
    <row r="526" spans="1:19" x14ac:dyDescent="0.3">
      <c r="A526" s="10"/>
      <c r="B526" s="11"/>
      <c r="C526" s="12"/>
      <c r="D526" s="13"/>
      <c r="E526" s="12"/>
      <c r="F526" s="13"/>
      <c r="G526" s="13"/>
      <c r="H526" s="13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</row>
    <row r="527" spans="1:19" x14ac:dyDescent="0.3">
      <c r="A527" s="10"/>
      <c r="B527" s="11"/>
      <c r="C527" s="12"/>
      <c r="D527" s="13"/>
      <c r="E527" s="12"/>
      <c r="F527" s="13"/>
      <c r="G527" s="13"/>
      <c r="H527" s="13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</row>
    <row r="528" spans="1:19" x14ac:dyDescent="0.3">
      <c r="A528" s="10"/>
      <c r="B528" s="11"/>
      <c r="C528" s="12"/>
      <c r="D528" s="13"/>
      <c r="E528" s="12"/>
      <c r="F528" s="13"/>
      <c r="G528" s="13"/>
      <c r="H528" s="13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</row>
    <row r="529" spans="1:19" x14ac:dyDescent="0.3">
      <c r="A529" s="10"/>
      <c r="B529" s="11"/>
      <c r="C529" s="12"/>
      <c r="D529" s="13"/>
      <c r="E529" s="12"/>
      <c r="F529" s="13"/>
      <c r="G529" s="13"/>
      <c r="H529" s="13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</row>
    <row r="530" spans="1:19" x14ac:dyDescent="0.3">
      <c r="A530" s="10"/>
      <c r="B530" s="11"/>
      <c r="C530" s="12"/>
      <c r="D530" s="13"/>
      <c r="E530" s="12"/>
      <c r="F530" s="13"/>
      <c r="G530" s="13"/>
      <c r="H530" s="13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</row>
    <row r="531" spans="1:19" x14ac:dyDescent="0.3">
      <c r="A531" s="10"/>
      <c r="B531" s="11"/>
      <c r="C531" s="12"/>
      <c r="D531" s="13"/>
      <c r="E531" s="12"/>
      <c r="F531" s="13"/>
      <c r="G531" s="13"/>
      <c r="H531" s="13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</row>
    <row r="532" spans="1:19" x14ac:dyDescent="0.3">
      <c r="A532" s="10"/>
      <c r="B532" s="11"/>
      <c r="C532" s="12"/>
      <c r="D532" s="13"/>
      <c r="E532" s="12"/>
      <c r="F532" s="13"/>
      <c r="G532" s="13"/>
      <c r="H532" s="13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</row>
    <row r="533" spans="1:19" x14ac:dyDescent="0.3">
      <c r="A533" s="10"/>
      <c r="B533" s="11"/>
      <c r="C533" s="12"/>
      <c r="D533" s="13"/>
      <c r="E533" s="12"/>
      <c r="F533" s="13"/>
      <c r="G533" s="13"/>
      <c r="H533" s="13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</row>
    <row r="534" spans="1:19" x14ac:dyDescent="0.3">
      <c r="A534" s="10"/>
      <c r="B534" s="11"/>
      <c r="C534" s="12"/>
      <c r="D534" s="13"/>
      <c r="E534" s="12"/>
      <c r="F534" s="13"/>
      <c r="G534" s="13"/>
      <c r="H534" s="13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</row>
    <row r="535" spans="1:19" x14ac:dyDescent="0.3">
      <c r="A535" s="10"/>
      <c r="B535" s="11"/>
      <c r="C535" s="12"/>
      <c r="D535" s="13"/>
      <c r="E535" s="12"/>
      <c r="F535" s="13"/>
      <c r="G535" s="13"/>
      <c r="H535" s="13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</row>
    <row r="536" spans="1:19" x14ac:dyDescent="0.3">
      <c r="A536" s="10"/>
      <c r="B536" s="11"/>
      <c r="C536" s="12"/>
      <c r="D536" s="13"/>
      <c r="E536" s="12"/>
      <c r="F536" s="13"/>
      <c r="G536" s="13"/>
      <c r="H536" s="13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</row>
    <row r="537" spans="1:19" x14ac:dyDescent="0.3">
      <c r="A537" s="10"/>
      <c r="B537" s="11"/>
      <c r="C537" s="12"/>
      <c r="D537" s="13"/>
      <c r="E537" s="12"/>
      <c r="F537" s="13"/>
      <c r="G537" s="13"/>
      <c r="H537" s="13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</row>
    <row r="538" spans="1:19" x14ac:dyDescent="0.3">
      <c r="A538" s="10"/>
      <c r="B538" s="11"/>
      <c r="C538" s="12"/>
      <c r="D538" s="13"/>
      <c r="E538" s="12"/>
      <c r="F538" s="13"/>
      <c r="G538" s="13"/>
      <c r="H538" s="13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</row>
    <row r="539" spans="1:19" x14ac:dyDescent="0.3">
      <c r="A539" s="10"/>
      <c r="B539" s="11"/>
      <c r="C539" s="12"/>
      <c r="D539" s="13"/>
      <c r="E539" s="12"/>
      <c r="F539" s="13"/>
      <c r="G539" s="13"/>
      <c r="H539" s="13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</row>
    <row r="540" spans="1:19" x14ac:dyDescent="0.3">
      <c r="A540" s="10"/>
      <c r="B540" s="11"/>
      <c r="C540" s="12"/>
      <c r="D540" s="13"/>
      <c r="E540" s="12"/>
      <c r="F540" s="13"/>
      <c r="G540" s="13"/>
      <c r="H540" s="13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</row>
    <row r="541" spans="1:19" x14ac:dyDescent="0.3">
      <c r="A541" s="10"/>
      <c r="B541" s="11"/>
      <c r="C541" s="12"/>
      <c r="D541" s="13"/>
      <c r="E541" s="12"/>
      <c r="F541" s="13"/>
      <c r="G541" s="13"/>
      <c r="H541" s="13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</row>
    <row r="542" spans="1:19" x14ac:dyDescent="0.3">
      <c r="A542" s="10"/>
      <c r="B542" s="11"/>
      <c r="C542" s="12"/>
      <c r="D542" s="13"/>
      <c r="E542" s="12"/>
      <c r="F542" s="13"/>
      <c r="G542" s="13"/>
      <c r="H542" s="13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</row>
    <row r="543" spans="1:19" x14ac:dyDescent="0.3">
      <c r="A543" s="10"/>
      <c r="B543" s="11"/>
      <c r="C543" s="12"/>
      <c r="D543" s="13"/>
      <c r="E543" s="12"/>
      <c r="F543" s="13"/>
      <c r="G543" s="13"/>
      <c r="H543" s="13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</row>
    <row r="544" spans="1:19" x14ac:dyDescent="0.3">
      <c r="A544" s="10"/>
      <c r="B544" s="11"/>
      <c r="C544" s="12"/>
      <c r="D544" s="13"/>
      <c r="E544" s="12"/>
      <c r="F544" s="13"/>
      <c r="G544" s="13"/>
      <c r="H544" s="13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</row>
    <row r="545" spans="1:19" x14ac:dyDescent="0.3">
      <c r="A545" s="10"/>
      <c r="B545" s="11"/>
      <c r="C545" s="12"/>
      <c r="D545" s="13"/>
      <c r="E545" s="12"/>
      <c r="F545" s="13"/>
      <c r="G545" s="13"/>
      <c r="H545" s="13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</row>
    <row r="546" spans="1:19" x14ac:dyDescent="0.3">
      <c r="A546" s="10"/>
      <c r="B546" s="11"/>
      <c r="C546" s="12"/>
      <c r="D546" s="13"/>
      <c r="E546" s="12"/>
      <c r="F546" s="13"/>
      <c r="G546" s="13"/>
      <c r="H546" s="13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</row>
    <row r="547" spans="1:19" x14ac:dyDescent="0.3">
      <c r="A547" s="10"/>
      <c r="B547" s="11"/>
      <c r="C547" s="12"/>
      <c r="D547" s="13"/>
      <c r="E547" s="12"/>
      <c r="F547" s="13"/>
      <c r="G547" s="13"/>
      <c r="H547" s="13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</row>
    <row r="548" spans="1:19" x14ac:dyDescent="0.3">
      <c r="A548" s="10"/>
      <c r="B548" s="11"/>
      <c r="C548" s="12"/>
      <c r="D548" s="13"/>
      <c r="E548" s="12"/>
      <c r="F548" s="13"/>
      <c r="G548" s="13"/>
      <c r="H548" s="13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</row>
    <row r="549" spans="1:19" x14ac:dyDescent="0.3">
      <c r="A549" s="10"/>
      <c r="B549" s="11"/>
      <c r="C549" s="12"/>
      <c r="D549" s="13"/>
      <c r="E549" s="12"/>
      <c r="F549" s="13"/>
      <c r="G549" s="13"/>
      <c r="H549" s="13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</row>
    <row r="550" spans="1:19" x14ac:dyDescent="0.3">
      <c r="A550" s="10"/>
      <c r="B550" s="11"/>
      <c r="C550" s="12"/>
      <c r="D550" s="13"/>
      <c r="E550" s="12"/>
      <c r="F550" s="13"/>
      <c r="G550" s="13"/>
      <c r="H550" s="13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</row>
    <row r="551" spans="1:19" x14ac:dyDescent="0.3">
      <c r="A551" s="10"/>
      <c r="B551" s="11"/>
      <c r="C551" s="12"/>
      <c r="D551" s="13"/>
      <c r="E551" s="12"/>
      <c r="F551" s="13"/>
      <c r="G551" s="13"/>
      <c r="H551" s="13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</row>
    <row r="552" spans="1:19" x14ac:dyDescent="0.3">
      <c r="A552" s="10"/>
      <c r="B552" s="11"/>
      <c r="C552" s="12"/>
      <c r="D552" s="13"/>
      <c r="E552" s="12"/>
      <c r="F552" s="13"/>
      <c r="G552" s="13"/>
      <c r="H552" s="13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</row>
    <row r="553" spans="1:19" x14ac:dyDescent="0.3">
      <c r="A553" s="10"/>
      <c r="B553" s="11"/>
      <c r="C553" s="12"/>
      <c r="D553" s="13"/>
      <c r="E553" s="12"/>
      <c r="F553" s="13"/>
      <c r="G553" s="13"/>
      <c r="H553" s="13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</row>
    <row r="554" spans="1:19" x14ac:dyDescent="0.3">
      <c r="A554" s="10"/>
      <c r="B554" s="11"/>
      <c r="C554" s="12"/>
      <c r="D554" s="13"/>
      <c r="E554" s="12"/>
      <c r="F554" s="13"/>
      <c r="G554" s="13"/>
      <c r="H554" s="13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</row>
    <row r="555" spans="1:19" x14ac:dyDescent="0.3">
      <c r="A555" s="10"/>
      <c r="B555" s="11"/>
      <c r="C555" s="12"/>
      <c r="D555" s="13"/>
      <c r="E555" s="12"/>
      <c r="F555" s="13"/>
      <c r="G555" s="13"/>
      <c r="H555" s="13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</row>
    <row r="556" spans="1:19" x14ac:dyDescent="0.3">
      <c r="A556" s="10"/>
      <c r="B556" s="11"/>
      <c r="C556" s="12"/>
      <c r="D556" s="13"/>
      <c r="E556" s="12"/>
      <c r="F556" s="13"/>
      <c r="G556" s="13"/>
      <c r="H556" s="13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</row>
    <row r="557" spans="1:19" x14ac:dyDescent="0.3">
      <c r="A557" s="10"/>
      <c r="B557" s="11"/>
      <c r="C557" s="12"/>
      <c r="D557" s="13"/>
      <c r="E557" s="12"/>
      <c r="F557" s="13"/>
      <c r="G557" s="13"/>
      <c r="H557" s="13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</row>
    <row r="558" spans="1:19" x14ac:dyDescent="0.3">
      <c r="A558" s="10"/>
      <c r="B558" s="11"/>
      <c r="C558" s="12"/>
      <c r="D558" s="13"/>
      <c r="E558" s="12"/>
      <c r="F558" s="13"/>
      <c r="G558" s="13"/>
      <c r="H558" s="13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</row>
    <row r="559" spans="1:19" x14ac:dyDescent="0.3">
      <c r="A559" s="10"/>
      <c r="B559" s="11"/>
      <c r="C559" s="12"/>
      <c r="D559" s="13"/>
      <c r="E559" s="12"/>
      <c r="F559" s="13"/>
      <c r="G559" s="13"/>
      <c r="H559" s="13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</row>
    <row r="560" spans="1:19" x14ac:dyDescent="0.3">
      <c r="A560" s="10"/>
      <c r="B560" s="11"/>
      <c r="C560" s="12"/>
      <c r="D560" s="13"/>
      <c r="E560" s="12"/>
      <c r="F560" s="13"/>
      <c r="G560" s="13"/>
      <c r="H560" s="13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</row>
    <row r="561" spans="1:19" x14ac:dyDescent="0.3">
      <c r="A561" s="10"/>
      <c r="B561" s="11"/>
      <c r="C561" s="12"/>
      <c r="D561" s="13"/>
      <c r="E561" s="12"/>
      <c r="F561" s="13"/>
      <c r="G561" s="13"/>
      <c r="H561" s="13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</row>
    <row r="562" spans="1:19" x14ac:dyDescent="0.3">
      <c r="A562" s="10"/>
      <c r="B562" s="11"/>
      <c r="C562" s="12"/>
      <c r="D562" s="13"/>
      <c r="E562" s="12"/>
      <c r="F562" s="13"/>
      <c r="G562" s="13"/>
      <c r="H562" s="13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</row>
    <row r="563" spans="1:19" x14ac:dyDescent="0.3">
      <c r="A563" s="10"/>
      <c r="B563" s="11"/>
      <c r="C563" s="12"/>
      <c r="D563" s="13"/>
      <c r="E563" s="12"/>
      <c r="F563" s="13"/>
      <c r="G563" s="13"/>
      <c r="H563" s="13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</row>
    <row r="564" spans="1:19" x14ac:dyDescent="0.3">
      <c r="A564" s="10"/>
      <c r="B564" s="11"/>
      <c r="C564" s="12"/>
      <c r="D564" s="13"/>
      <c r="E564" s="12"/>
      <c r="F564" s="13"/>
      <c r="G564" s="13"/>
      <c r="H564" s="13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</row>
    <row r="565" spans="1:19" x14ac:dyDescent="0.3">
      <c r="A565" s="10"/>
      <c r="B565" s="11"/>
      <c r="C565" s="12"/>
      <c r="D565" s="13"/>
      <c r="E565" s="12"/>
      <c r="F565" s="13"/>
      <c r="G565" s="13"/>
      <c r="H565" s="13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</row>
    <row r="566" spans="1:19" x14ac:dyDescent="0.3">
      <c r="A566" s="10"/>
      <c r="B566" s="11"/>
      <c r="C566" s="12"/>
      <c r="D566" s="13"/>
      <c r="E566" s="12"/>
      <c r="F566" s="13"/>
      <c r="G566" s="13"/>
      <c r="H566" s="13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</row>
    <row r="567" spans="1:19" x14ac:dyDescent="0.3">
      <c r="A567" s="10"/>
      <c r="B567" s="11"/>
      <c r="C567" s="12"/>
      <c r="D567" s="13"/>
      <c r="E567" s="12"/>
      <c r="F567" s="13"/>
      <c r="G567" s="13"/>
      <c r="H567" s="13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</row>
    <row r="568" spans="1:19" x14ac:dyDescent="0.3">
      <c r="A568" s="10"/>
      <c r="B568" s="11"/>
      <c r="C568" s="12"/>
      <c r="D568" s="13"/>
      <c r="E568" s="12"/>
      <c r="F568" s="13"/>
      <c r="G568" s="13"/>
      <c r="H568" s="13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</row>
    <row r="569" spans="1:19" x14ac:dyDescent="0.3">
      <c r="A569" s="10"/>
      <c r="B569" s="11"/>
      <c r="C569" s="12"/>
      <c r="D569" s="13"/>
      <c r="E569" s="12"/>
      <c r="F569" s="13"/>
      <c r="G569" s="13"/>
      <c r="H569" s="13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</row>
    <row r="570" spans="1:19" x14ac:dyDescent="0.3">
      <c r="A570" s="10"/>
      <c r="B570" s="11"/>
      <c r="C570" s="12"/>
      <c r="D570" s="13"/>
      <c r="E570" s="12"/>
      <c r="F570" s="13"/>
      <c r="G570" s="13"/>
      <c r="H570" s="13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</row>
    <row r="571" spans="1:19" x14ac:dyDescent="0.3">
      <c r="A571" s="10"/>
      <c r="B571" s="11"/>
      <c r="C571" s="12"/>
      <c r="D571" s="13"/>
      <c r="E571" s="12"/>
      <c r="F571" s="13"/>
      <c r="G571" s="13"/>
      <c r="H571" s="13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</row>
    <row r="572" spans="1:19" x14ac:dyDescent="0.3">
      <c r="A572" s="10"/>
      <c r="B572" s="11"/>
      <c r="C572" s="12"/>
      <c r="D572" s="13"/>
      <c r="E572" s="12"/>
      <c r="F572" s="13"/>
      <c r="G572" s="13"/>
      <c r="H572" s="13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</row>
    <row r="573" spans="1:19" x14ac:dyDescent="0.3">
      <c r="A573" s="10"/>
      <c r="B573" s="11"/>
      <c r="C573" s="12"/>
      <c r="D573" s="13"/>
      <c r="E573" s="12"/>
      <c r="F573" s="13"/>
      <c r="G573" s="13"/>
      <c r="H573" s="13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</row>
    <row r="574" spans="1:19" x14ac:dyDescent="0.3">
      <c r="A574" s="10"/>
      <c r="B574" s="11"/>
      <c r="C574" s="12"/>
      <c r="D574" s="13"/>
      <c r="E574" s="12"/>
      <c r="F574" s="13"/>
      <c r="G574" s="13"/>
      <c r="H574" s="13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</row>
    <row r="575" spans="1:19" x14ac:dyDescent="0.3">
      <c r="A575" s="10"/>
      <c r="B575" s="11"/>
      <c r="C575" s="12"/>
      <c r="D575" s="13"/>
      <c r="E575" s="12"/>
      <c r="F575" s="13"/>
      <c r="G575" s="13"/>
      <c r="H575" s="13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</row>
    <row r="576" spans="1:19" x14ac:dyDescent="0.3">
      <c r="A576" s="10"/>
      <c r="B576" s="11"/>
      <c r="C576" s="12"/>
      <c r="D576" s="13"/>
      <c r="E576" s="12"/>
      <c r="F576" s="13"/>
      <c r="G576" s="13"/>
      <c r="H576" s="13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</row>
    <row r="577" spans="1:19" x14ac:dyDescent="0.3">
      <c r="A577" s="10"/>
      <c r="B577" s="11"/>
      <c r="C577" s="12"/>
      <c r="D577" s="13"/>
      <c r="E577" s="12"/>
      <c r="F577" s="13"/>
      <c r="G577" s="13"/>
      <c r="H577" s="13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</row>
    <row r="578" spans="1:19" x14ac:dyDescent="0.3">
      <c r="A578" s="10"/>
      <c r="B578" s="11"/>
      <c r="C578" s="12"/>
      <c r="D578" s="13"/>
      <c r="E578" s="12"/>
      <c r="F578" s="13"/>
      <c r="G578" s="13"/>
      <c r="H578" s="13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</row>
    <row r="579" spans="1:19" x14ac:dyDescent="0.3">
      <c r="A579" s="10"/>
      <c r="B579" s="11"/>
      <c r="C579" s="12"/>
      <c r="D579" s="13"/>
      <c r="E579" s="12"/>
      <c r="F579" s="13"/>
      <c r="G579" s="13"/>
      <c r="H579" s="13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</row>
    <row r="580" spans="1:19" x14ac:dyDescent="0.3">
      <c r="A580" s="10"/>
      <c r="B580" s="11"/>
      <c r="C580" s="12"/>
      <c r="D580" s="13"/>
      <c r="E580" s="12"/>
      <c r="F580" s="13"/>
      <c r="G580" s="13"/>
      <c r="H580" s="13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</row>
    <row r="581" spans="1:19" x14ac:dyDescent="0.3">
      <c r="A581" s="10"/>
      <c r="B581" s="11"/>
      <c r="C581" s="12"/>
      <c r="D581" s="13"/>
      <c r="E581" s="12"/>
      <c r="F581" s="13"/>
      <c r="G581" s="13"/>
      <c r="H581" s="13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</row>
    <row r="582" spans="1:19" x14ac:dyDescent="0.3">
      <c r="A582" s="10"/>
      <c r="B582" s="11"/>
      <c r="C582" s="12"/>
      <c r="D582" s="13"/>
      <c r="E582" s="12"/>
      <c r="F582" s="13"/>
      <c r="G582" s="13"/>
      <c r="H582" s="13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</row>
    <row r="583" spans="1:19" x14ac:dyDescent="0.3">
      <c r="A583" s="10"/>
      <c r="B583" s="11"/>
      <c r="C583" s="12"/>
      <c r="D583" s="13"/>
      <c r="E583" s="12"/>
      <c r="F583" s="13"/>
      <c r="G583" s="13"/>
      <c r="H583" s="13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</row>
    <row r="584" spans="1:19" x14ac:dyDescent="0.3">
      <c r="A584" s="10"/>
      <c r="B584" s="11"/>
      <c r="C584" s="12"/>
      <c r="D584" s="13"/>
      <c r="E584" s="12"/>
      <c r="F584" s="13"/>
      <c r="G584" s="13"/>
      <c r="H584" s="13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</row>
    <row r="585" spans="1:19" x14ac:dyDescent="0.3">
      <c r="A585" s="10"/>
      <c r="B585" s="11"/>
      <c r="C585" s="12"/>
      <c r="D585" s="13"/>
      <c r="E585" s="12"/>
      <c r="F585" s="13"/>
      <c r="G585" s="13"/>
      <c r="H585" s="13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</row>
    <row r="586" spans="1:19" x14ac:dyDescent="0.3">
      <c r="A586" s="10"/>
      <c r="B586" s="11"/>
      <c r="C586" s="12"/>
      <c r="D586" s="13"/>
      <c r="E586" s="12"/>
      <c r="F586" s="13"/>
      <c r="G586" s="13"/>
      <c r="H586" s="13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</row>
    <row r="587" spans="1:19" x14ac:dyDescent="0.3">
      <c r="A587" s="10"/>
      <c r="B587" s="11"/>
      <c r="C587" s="12"/>
      <c r="D587" s="13"/>
      <c r="E587" s="12"/>
      <c r="F587" s="13"/>
      <c r="G587" s="13"/>
      <c r="H587" s="13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</row>
    <row r="588" spans="1:19" x14ac:dyDescent="0.3">
      <c r="A588" s="10"/>
      <c r="B588" s="11"/>
      <c r="C588" s="12"/>
      <c r="D588" s="13"/>
      <c r="E588" s="12"/>
      <c r="F588" s="13"/>
      <c r="G588" s="13"/>
      <c r="H588" s="13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</row>
    <row r="589" spans="1:19" x14ac:dyDescent="0.3">
      <c r="A589" s="10"/>
      <c r="B589" s="11"/>
      <c r="C589" s="12"/>
      <c r="D589" s="13"/>
      <c r="E589" s="12"/>
      <c r="F589" s="13"/>
      <c r="G589" s="13"/>
      <c r="H589" s="13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</row>
    <row r="590" spans="1:19" x14ac:dyDescent="0.3">
      <c r="A590" s="10"/>
      <c r="B590" s="11"/>
      <c r="C590" s="12"/>
      <c r="D590" s="13"/>
      <c r="E590" s="12"/>
      <c r="F590" s="13"/>
      <c r="G590" s="13"/>
      <c r="H590" s="13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</row>
    <row r="591" spans="1:19" x14ac:dyDescent="0.3">
      <c r="A591" s="10"/>
      <c r="B591" s="11"/>
      <c r="C591" s="12"/>
      <c r="D591" s="13"/>
      <c r="E591" s="12"/>
      <c r="F591" s="13"/>
      <c r="G591" s="13"/>
      <c r="H591" s="13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</row>
    <row r="592" spans="1:19" x14ac:dyDescent="0.3">
      <c r="A592" s="10"/>
      <c r="B592" s="11"/>
      <c r="C592" s="12"/>
      <c r="D592" s="13"/>
      <c r="E592" s="12"/>
      <c r="F592" s="13"/>
      <c r="G592" s="13"/>
      <c r="H592" s="13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</row>
    <row r="593" spans="1:19" x14ac:dyDescent="0.3">
      <c r="A593" s="10"/>
      <c r="B593" s="11"/>
      <c r="C593" s="12"/>
      <c r="D593" s="13"/>
      <c r="E593" s="12"/>
      <c r="F593" s="13"/>
      <c r="G593" s="13"/>
      <c r="H593" s="13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</row>
    <row r="594" spans="1:19" x14ac:dyDescent="0.3">
      <c r="A594" s="10"/>
      <c r="B594" s="11"/>
      <c r="C594" s="12"/>
      <c r="D594" s="13"/>
      <c r="E594" s="12"/>
      <c r="F594" s="13"/>
      <c r="G594" s="13"/>
      <c r="H594" s="13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</row>
    <row r="595" spans="1:19" x14ac:dyDescent="0.3">
      <c r="A595" s="10"/>
      <c r="B595" s="11"/>
      <c r="C595" s="12"/>
      <c r="D595" s="13"/>
      <c r="E595" s="12"/>
      <c r="F595" s="13"/>
      <c r="G595" s="13"/>
      <c r="H595" s="13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</row>
    <row r="596" spans="1:19" x14ac:dyDescent="0.3">
      <c r="A596" s="10"/>
      <c r="B596" s="11"/>
      <c r="C596" s="12"/>
      <c r="D596" s="13"/>
      <c r="E596" s="12"/>
      <c r="F596" s="13"/>
      <c r="G596" s="13"/>
      <c r="H596" s="13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</row>
    <row r="597" spans="1:19" x14ac:dyDescent="0.3">
      <c r="A597" s="10"/>
      <c r="B597" s="11"/>
      <c r="C597" s="12"/>
      <c r="D597" s="13"/>
      <c r="E597" s="12"/>
      <c r="F597" s="13"/>
      <c r="G597" s="13"/>
      <c r="H597" s="13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</row>
    <row r="598" spans="1:19" x14ac:dyDescent="0.3">
      <c r="A598" s="10"/>
      <c r="B598" s="11"/>
      <c r="C598" s="12"/>
      <c r="D598" s="13"/>
      <c r="E598" s="12"/>
      <c r="F598" s="13"/>
      <c r="G598" s="13"/>
      <c r="H598" s="13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</row>
    <row r="599" spans="1:19" x14ac:dyDescent="0.3">
      <c r="A599" s="10"/>
      <c r="B599" s="11"/>
      <c r="C599" s="12"/>
      <c r="D599" s="13"/>
      <c r="E599" s="12"/>
      <c r="F599" s="13"/>
      <c r="G599" s="13"/>
      <c r="H599" s="13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</row>
    <row r="600" spans="1:19" x14ac:dyDescent="0.3">
      <c r="A600" s="10"/>
      <c r="B600" s="11"/>
      <c r="C600" s="12"/>
      <c r="D600" s="13"/>
      <c r="E600" s="12"/>
      <c r="F600" s="13"/>
      <c r="G600" s="13"/>
      <c r="H600" s="13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</row>
    <row r="601" spans="1:19" x14ac:dyDescent="0.3">
      <c r="A601" s="10"/>
      <c r="B601" s="11"/>
      <c r="C601" s="12"/>
      <c r="D601" s="13"/>
      <c r="E601" s="12"/>
      <c r="F601" s="13"/>
      <c r="G601" s="13"/>
      <c r="H601" s="13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</row>
    <row r="602" spans="1:19" x14ac:dyDescent="0.3">
      <c r="A602" s="10"/>
      <c r="B602" s="11"/>
      <c r="C602" s="12"/>
      <c r="D602" s="13"/>
      <c r="E602" s="12"/>
      <c r="F602" s="13"/>
      <c r="G602" s="13"/>
      <c r="H602" s="13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</row>
    <row r="603" spans="1:19" x14ac:dyDescent="0.3">
      <c r="A603" s="10"/>
      <c r="B603" s="11"/>
      <c r="C603" s="12"/>
      <c r="D603" s="13"/>
      <c r="E603" s="12"/>
      <c r="F603" s="13"/>
      <c r="G603" s="13"/>
      <c r="H603" s="13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</row>
    <row r="604" spans="1:19" x14ac:dyDescent="0.3">
      <c r="A604" s="10"/>
      <c r="B604" s="11"/>
      <c r="C604" s="12"/>
      <c r="D604" s="13"/>
      <c r="E604" s="12"/>
      <c r="F604" s="13"/>
      <c r="G604" s="13"/>
      <c r="H604" s="13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</row>
    <row r="605" spans="1:19" x14ac:dyDescent="0.3">
      <c r="A605" s="10"/>
      <c r="B605" s="11"/>
      <c r="C605" s="12"/>
      <c r="D605" s="13"/>
      <c r="E605" s="12"/>
      <c r="F605" s="13"/>
      <c r="G605" s="13"/>
      <c r="H605" s="13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</row>
  </sheetData>
  <mergeCells count="3">
    <mergeCell ref="B7:H7"/>
    <mergeCell ref="B103:H103"/>
    <mergeCell ref="B225:H22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4"/>
    </sheetView>
  </sheetViews>
  <sheetFormatPr defaultColWidth="12.33203125" defaultRowHeight="15.6" x14ac:dyDescent="0.3"/>
  <cols>
    <col min="2" max="2" width="61.6640625" style="3" customWidth="1"/>
  </cols>
  <sheetData>
    <row r="1" spans="1:2" ht="28.2" customHeight="1" x14ac:dyDescent="0.3">
      <c r="A1" s="84" t="s">
        <v>16</v>
      </c>
      <c r="B1" s="85"/>
    </row>
    <row r="2" spans="1:2" ht="41.4" customHeight="1" x14ac:dyDescent="0.3">
      <c r="A2" s="64">
        <v>1</v>
      </c>
      <c r="B2" s="57" t="s">
        <v>127</v>
      </c>
    </row>
    <row r="3" spans="1:2" ht="58.95" customHeight="1" x14ac:dyDescent="0.3">
      <c r="A3" s="64">
        <v>2</v>
      </c>
      <c r="B3" s="63" t="s">
        <v>128</v>
      </c>
    </row>
    <row r="4" spans="1:2" ht="49.95" customHeight="1" x14ac:dyDescent="0.3">
      <c r="A4" s="64">
        <v>3</v>
      </c>
      <c r="B4" s="63" t="s">
        <v>129</v>
      </c>
    </row>
    <row r="5" spans="1:2" x14ac:dyDescent="0.3">
      <c r="A5" s="11"/>
      <c r="B5" s="13"/>
    </row>
    <row r="6" spans="1:2" x14ac:dyDescent="0.3">
      <c r="A6" s="11"/>
      <c r="B6" s="13"/>
    </row>
  </sheetData>
  <mergeCells count="1">
    <mergeCell ref="A1:B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Воителева</dc:creator>
  <cp:lastModifiedBy>Ольга</cp:lastModifiedBy>
  <dcterms:created xsi:type="dcterms:W3CDTF">2023-02-06T14:18:27Z</dcterms:created>
  <dcterms:modified xsi:type="dcterms:W3CDTF">2024-11-02T17:15:00Z</dcterms:modified>
</cp:coreProperties>
</file>