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cuments\ИРПО\Сезон 2025 года\Документация РЧ_ Инженерный дизайн САПР_юниоры\Приложения\"/>
    </mc:Choice>
  </mc:AlternateContent>
  <xr:revisionPtr revIDLastSave="0" documentId="13_ncr:1_{5275AA1D-EB9D-48EA-B538-53279525B16F}" xr6:coauthVersionLast="37" xr6:coauthVersionMax="37" xr10:uidLastSave="{00000000-0000-0000-0000-000000000000}"/>
  <bookViews>
    <workbookView xWindow="0" yWindow="0" windowWidth="15345" windowHeight="1164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G40" i="1"/>
  <c r="G90" i="4"/>
  <c r="G89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<sst xmlns="http://schemas.openxmlformats.org/spreadsheetml/2006/main" count="649" uniqueCount="249">
  <si>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</si>
  <si>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</si>
  <si>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</si>
  <si>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</si>
  <si>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</si>
  <si>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</si>
  <si>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</si>
  <si>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</si>
  <si>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</si>
  <si>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</si>
  <si>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</si>
  <si>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</si>
  <si>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</si>
  <si>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</si>
  <si>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</si>
  <si>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</si>
  <si>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</si>
  <si>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</si>
  <si>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</si>
  <si>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</si>
  <si>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</si>
  <si>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</si>
  <si>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</si>
  <si>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</si>
  <si>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</si>
  <si>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</si>
  <si>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</si>
  <si>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</si>
  <si>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</si>
  <si>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</si>
  <si>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</si>
  <si>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</si>
  <si>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</si>
  <si>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</si>
  <si>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</si>
  <si>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</si>
  <si>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</si>
  <si>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</si>
  <si>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</si>
  <si>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</si>
  <si>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</si>
  <si>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</si>
  <si>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</si>
  <si>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</si>
  <si>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</si>
  <si>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</si>
  <si>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</si>
  <si>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</si>
  <si>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Площадь зоны: не менее 4,5 кв.м.</t>
  </si>
  <si>
    <t>Освещение: Допустимо верхнее искусственное освещение: освещенность на поверхности стола в зоне размещения рабочего документа должна
быть 300 - 500 лк. Освещение не должно создавать бликов на поверхности экрана. Освещенность поверхности экрана не должна быть более 300 лк</t>
  </si>
  <si>
    <t xml:space="preserve">Электричество: 5 подключения к сети  по (220 Вольт)	</t>
  </si>
  <si>
    <t>Покрытие пола: не токопроводящая поверхность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</si>
  <si>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</si>
  <si>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</si>
  <si>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Стол офисный</t>
  </si>
  <si>
    <t>(ШхГхВ) 1400х700х750 мм
столеншница не тоньше 25 мм
белая или светлосерая ламинированная поверхность столешницы</t>
  </si>
  <si>
    <t>Мебель</t>
  </si>
  <si>
    <t>шт</t>
  </si>
  <si>
    <t>Стул/кресло</t>
  </si>
  <si>
    <t>Офисный стул или офисное кресло на колесиках с регулируемом наклоном спинки и подлокотниками</t>
  </si>
  <si>
    <t xml:space="preserve">Системный блок
</t>
  </si>
  <si>
    <t>Оборудование IT</t>
  </si>
  <si>
    <t>клавиатура</t>
  </si>
  <si>
    <t xml:space="preserve">Универсальная офисная клавиатура, интерфейс подключения - USB, длина кабеля - 1.5 м, материал корпуса - пластик, дизайн клавиш: квадратные </t>
  </si>
  <si>
    <t>мышь</t>
  </si>
  <si>
    <t>офисная, технология - оптическая, разрешение сенсора -  макс.2000 dpi, интерфейс подключения - USB, возможность работы на покрытиях - на любой поверхности, длина провода - не менее 2 м</t>
  </si>
  <si>
    <t>Монитор</t>
  </si>
  <si>
    <t>Интерактивный дисплей или плазменная панель</t>
  </si>
  <si>
    <t>Аудиосистема (c 2 колонками)</t>
  </si>
  <si>
    <t>Две колонки с микрофоном безпроводным, мощность не менее 250 Вт, уровень шума - не менее  120 дБ, микшер на один микрофонный и линейный входы</t>
  </si>
  <si>
    <t>МФУ/Принтер</t>
  </si>
  <si>
    <t>шт.</t>
  </si>
  <si>
    <t>Программное обеспечение для создания 3D моделей и чертежей в системе автоматизированного проектирования</t>
  </si>
  <si>
    <t>ПО для проектирования 3D-моделей механических конструкций, сварных конструкций, деталей из листового материала</t>
  </si>
  <si>
    <t>ПО</t>
  </si>
  <si>
    <t>Программное обеспечение для просмотра файлов с расширением pdf</t>
  </si>
  <si>
    <t xml:space="preserve">для просмотра файлов с расширением pdf </t>
  </si>
  <si>
    <t>Программное обеспечение для просмотра файлов с расширением doc (docx)</t>
  </si>
  <si>
    <t xml:space="preserve">для просмотра файлов с расширением doc (docx) </t>
  </si>
  <si>
    <t>Пилот, 6 розеток</t>
  </si>
  <si>
    <t xml:space="preserve">Фильтр-удлинитель на 6 розеток с длиной провода не менее 6 м, напряжение сети -  220 В, Номинальная сила тока -  10 А, тип провода - ПВС, с заземлением, </t>
  </si>
  <si>
    <t>Патч-панели по 24 порта</t>
  </si>
  <si>
    <t>Или 1 патч-панель на 48 портов</t>
  </si>
  <si>
    <t>Свитч (коммутатор) на 48 портов</t>
  </si>
  <si>
    <t>Коммутатор с пропускной способность не менее 176 Гбит/с, Front-to-back вентиляция, объем ОЗУ (DDR3) - не менее 512 Мбайт, Link Aggregation Groups (LAG) - 48, до 8 портов в одном LAG, количество VRRP-маршрутизаторов - 50,  таблица MAC-адресов - 16384</t>
  </si>
  <si>
    <t>Кабель категории 5е (необходимо 450 м)</t>
  </si>
  <si>
    <t>Витая пара категория 5е, Материал оболочки - ПВХ пластикат, Конструкция жилы -Парная скрутка, Количество пар - 4</t>
  </si>
  <si>
    <t>бухта (по 305 м)</t>
  </si>
  <si>
    <t xml:space="preserve">Стол фуршетный </t>
  </si>
  <si>
    <t>Стол для размещения чай, кофе для перерывов</t>
  </si>
  <si>
    <t xml:space="preserve">Тензобарьер </t>
  </si>
  <si>
    <t>для ограничения прохода на площадку соревнований</t>
  </si>
  <si>
    <t>Оборудование</t>
  </si>
  <si>
    <t>Кабель HDMI-HDMI</t>
  </si>
  <si>
    <t>Не менее 10 м</t>
  </si>
  <si>
    <t>Переходники HDMI DVI</t>
  </si>
  <si>
    <t>Переходники HDMI VGA</t>
  </si>
  <si>
    <t>Комната Конкурсантов (по количеству конкурсантов)</t>
  </si>
  <si>
    <t>Площадь зоны: не менее 20 кв.м.</t>
  </si>
  <si>
    <t>Электричество: не требуется</t>
  </si>
  <si>
    <t>Покрытие пола: не требуется</t>
  </si>
  <si>
    <t>Вешалка</t>
  </si>
  <si>
    <t>офисная вешалка</t>
  </si>
  <si>
    <t xml:space="preserve">шт ( на 1 раб.место) </t>
  </si>
  <si>
    <t>Стол</t>
  </si>
  <si>
    <t>(ШхГхВ) 1600х700х750 мм
столеншница не тоньше 25 мм
белая или светлосерая ламинированная поверхность столешницы</t>
  </si>
  <si>
    <t>-</t>
  </si>
  <si>
    <t>Корзина для мусора</t>
  </si>
  <si>
    <t>Корзина для бумаги и мусора, пластиковая, не менее 10 л</t>
  </si>
  <si>
    <t>Охрана труда</t>
  </si>
  <si>
    <t>Комната Экспертов (включая Главного эксперта) (по количеству экспертов)</t>
  </si>
  <si>
    <t>Площадь зоны: не менее 40 кв.м.</t>
  </si>
  <si>
    <t>Интернет: Все компьютеры объединены в локальную сеть. Необходима возможность управления доступом каждого из компьютеров к другим компьютерам сети и к сети интернет (скорость не менее 100 Мбит/с).</t>
  </si>
  <si>
    <t xml:space="preserve">Электричество: 5 подключений к сети по (220 Вольт)	</t>
  </si>
  <si>
    <t>Покрытие пола: не токопроводящая поверхность на всю зону</t>
  </si>
  <si>
    <t>Офисный стул или офисное кресло на колесиках с регулируемом наклоном спики и подлокотниками</t>
  </si>
  <si>
    <t>Стеллаж</t>
  </si>
  <si>
    <t>Стеллажи из металла высотой не более 2 м с количеством полок не менее 2.</t>
  </si>
  <si>
    <t>Системный блок</t>
  </si>
  <si>
    <t>монитор</t>
  </si>
  <si>
    <t>Огнетушитель</t>
  </si>
  <si>
    <t>Огнетушитель углекислотный ОУ-1</t>
  </si>
  <si>
    <t>Кулер 19 л (холодная/горячая вода)</t>
  </si>
  <si>
    <t>Для нагрева и охлаждения воды</t>
  </si>
  <si>
    <t>Складское помещение</t>
  </si>
  <si>
    <r>
      <rPr>
        <sz val="11"/>
        <color theme="1"/>
        <rFont val="Times New Roman"/>
        <family val="1"/>
        <charset val="204"/>
      </rPr>
      <t xml:space="preserve">Площадь зоны: не менее </t>
    </r>
    <r>
      <rPr>
        <u/>
        <sz val="11"/>
        <color theme="1"/>
        <rFont val="Times New Roman"/>
        <family val="1"/>
        <charset val="204"/>
      </rPr>
      <t xml:space="preserve">8 </t>
    </r>
    <r>
      <rPr>
        <sz val="11"/>
        <color theme="1"/>
        <rFont val="Times New Roman"/>
        <family val="1"/>
        <charset val="204"/>
      </rPr>
      <t>кв.м.</t>
    </r>
  </si>
  <si>
    <r>
      <rPr>
        <sz val="11"/>
        <color theme="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Допустимо верхнее искусственное освещение ( не менее 200 люкс) </t>
    </r>
  </si>
  <si>
    <t>Интернет : не требуется</t>
  </si>
  <si>
    <t>Стелаж</t>
  </si>
  <si>
    <t>Стеллаж из металла высотой не более 2 м с количеством полок не менее 2.</t>
  </si>
  <si>
    <t>Офисный стол</t>
  </si>
  <si>
    <t>ПО отечественного производства для проектирования 3D-моделей механических конструкций, сварных конструкций, деталей из листового материала</t>
  </si>
  <si>
    <t>Аптечка</t>
  </si>
  <si>
    <t>Для оснащения рабочих кабинетов учреждений и организаций - на 30 человек,  ТУ 9398-038-10973749-2015</t>
  </si>
  <si>
    <t>Бумага</t>
  </si>
  <si>
    <t xml:space="preserve">формата А4 500 листов, бумага для печати плотностью не менее 80 г/м² </t>
  </si>
  <si>
    <t>Расходные материалы</t>
  </si>
  <si>
    <t xml:space="preserve">уп. ( на 1 конкурсанта) </t>
  </si>
  <si>
    <t xml:space="preserve">формата А3 500 листов, бумага для печати плотностью не менее 80 г/м² </t>
  </si>
  <si>
    <t>Ручка шариковая</t>
  </si>
  <si>
    <t>Ручка офисная шариковая, синий стержень</t>
  </si>
  <si>
    <t xml:space="preserve">шт ( на 1 конкурсанта) </t>
  </si>
  <si>
    <t xml:space="preserve">Запасной набор картриджей </t>
  </si>
  <si>
    <t>для МФУ/принтера формата А4</t>
  </si>
  <si>
    <t>комплект картриджей на МФУ</t>
  </si>
  <si>
    <t xml:space="preserve">Скотч обычный широкий </t>
  </si>
  <si>
    <t>Скотч прозрачный 48мм*60м*40 мкм</t>
  </si>
  <si>
    <t>Скотч серый армированный</t>
  </si>
  <si>
    <t>Клейкая лента универсальная  48 мм x 50 м</t>
  </si>
  <si>
    <t>Малярный скотч белый</t>
  </si>
  <si>
    <t>Клейкая лента малярная 72 мм x 50 м</t>
  </si>
  <si>
    <t>Ножницы канцелярские</t>
  </si>
  <si>
    <t>Ножницы не менее 16 см</t>
  </si>
  <si>
    <t>Канцилярия</t>
  </si>
  <si>
    <t>Планшет с зажимом офисный</t>
  </si>
  <si>
    <t>Тип- папка с зажимом, материал пластик для бумаги формата А4</t>
  </si>
  <si>
    <t>Чашки пластиковые для горячих напитков</t>
  </si>
  <si>
    <t>одноразовые 200 мл</t>
  </si>
  <si>
    <t>Стаканы</t>
  </si>
  <si>
    <t>Средство антисептическое</t>
  </si>
  <si>
    <t>0,5 л содержание спирта не менее 60%</t>
  </si>
  <si>
    <t>Вода</t>
  </si>
  <si>
    <t>вода питьевая по 0,5 л</t>
  </si>
  <si>
    <t>бут.</t>
  </si>
  <si>
    <t>вода питьевая по 19 л для кулера</t>
  </si>
  <si>
    <t xml:space="preserve">шт. </t>
  </si>
  <si>
    <t>Манипулятор</t>
  </si>
  <si>
    <t>манипулятор 3D проводной для выполнения операций в системе автоматизированного проектирования</t>
  </si>
  <si>
    <t>проводной, тип подключение USB</t>
  </si>
  <si>
    <t>не обязательная позиция</t>
  </si>
  <si>
    <t xml:space="preserve">Клавиатура </t>
  </si>
  <si>
    <t>проводная отличная от предоставленной организаторами</t>
  </si>
  <si>
    <t>механическая</t>
  </si>
  <si>
    <t>Мышь (отличная от предоставленной)</t>
  </si>
  <si>
    <t>тип подключение USB</t>
  </si>
  <si>
    <t>Региональный этап Чемпионата по профессиональному мастерству "Профессионалы"</t>
  </si>
  <si>
    <t>г. , …</t>
  </si>
  <si>
    <t>ХХ-ХХ.2025</t>
  </si>
  <si>
    <t>ФИО</t>
  </si>
  <si>
    <t>…</t>
  </si>
  <si>
    <t>8…</t>
  </si>
  <si>
    <t>параметрами не хуже: 4 ядер, до 1200 МГц, DDR-3 не менее 8 GB/HDD не менее 256Gb, видеокарта минимум c 2 ГБ памяти (позволяющая подключить 2 монитора)</t>
  </si>
  <si>
    <t>с диагональю не менее 24 дюймов, тип – настольный широкоформатный жидкокристаллический монитор, поверхность экрана – антибликовая, входы - HDMI, VGA (D-Sub), DisplayPort, Audio in/out, разрешение - не менее 1920x1080, соотношение сторон - 16:9</t>
  </si>
  <si>
    <t>Диаганаль не менее 70" со стойкой, разрешение 4К, соотношение сторон - 16:9,  потребляемая мощность 220 В, обзор не менее 178 градусов, поддердка Linux</t>
  </si>
  <si>
    <t>Лазерное многофункциональное устройство с автоподатчиком и двусторонней печатью оригиналов. Максимальный размер бумаги формат А3</t>
  </si>
  <si>
    <t>Ручной оптический или лазерный сканер</t>
  </si>
  <si>
    <t>Разрешение сканирования от 0,15 мм, точность 0,04 мм, рабочая температура от +5 до +40 °С, инрефейс подключения 1хUSB2.0/3.0/3.1, оперативная память от 16 Гб, форматы выходных данных: .ply, .stl,, .txt, зона сканирования 250х350 ± 50 по каждой стороне</t>
  </si>
  <si>
    <t>параметрамы не хуже:процессор х86-64, 3.5 ГГц или выше/DDR-3 8 GB/HDD 500Gb и SSD 256Gb, видеокарта c 4 ГБ памяти или больше (позволяющая подключить 2 монитора).</t>
  </si>
  <si>
    <t>с диагональю не менее 18 дюймов, тип – настольный широкоформатный жидкокристаллический монитор, поверхность экрана – антибликовая, входы - HDMI, VGA (D-Sub), DisplayPort, Audio in/out, разрешение - не менее 1920x1080, соотношение сторон - 16:9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</si>
  <si>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</si>
  <si>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(дополнительное оборудование, инструмент для выполнения модуля (по количеству рабочих мест)</t>
  </si>
  <si>
    <t>Площадь зоны: не менее 1,0 кв.м.</t>
  </si>
  <si>
    <t>Интернет:  не требуется</t>
  </si>
  <si>
    <t xml:space="preserve">Электричество: 16 подключений к сети по (220 Вольт и 380 Вольт)        </t>
  </si>
  <si>
    <t>Офисный стол или стеллаж</t>
  </si>
  <si>
    <t>3д принтер  (только для вариативной части)</t>
  </si>
  <si>
    <t>позволяющий использовать PLA пластик для печати деталей, количество сопел - 2, технология печати - 
Fused Filament Fabrication, область печати - не менее
201 х 201 х 210 мм, рабочая температура окружающей среды - 15° - 32°С, диаметр пластиковой нити
1.75±0.1 мм, интерфейсы - USB, Ethernet, USB Flash</t>
  </si>
  <si>
    <t>USB флешка для 3D принтера  (только для вариативной части)</t>
  </si>
  <si>
    <t>для передачи  печати на 3D -принтер</t>
  </si>
  <si>
    <t>ПО для обработки 3D-моделей и передачи на 3D-печать</t>
  </si>
  <si>
    <t>ПО для создания файлов и формирования 3D-печати</t>
  </si>
  <si>
    <t>Нож канцилярский</t>
  </si>
  <si>
    <t>офисный нож для бумаги</t>
  </si>
  <si>
    <t xml:space="preserve"> Инструмент</t>
  </si>
  <si>
    <t>Шпатель молярный</t>
  </si>
  <si>
    <t>шриной 20 мм</t>
  </si>
  <si>
    <t>Мини кусачки</t>
  </si>
  <si>
    <t>длиной 120 мм</t>
  </si>
  <si>
    <t>Изогнутые длинногубцы</t>
  </si>
  <si>
    <t>длиной 160 мм</t>
  </si>
  <si>
    <t>Бокорез</t>
  </si>
  <si>
    <t>Охрана труда и техника безопасности (дополнительно)</t>
  </si>
  <si>
    <t>Перчатки тканевые</t>
  </si>
  <si>
    <t>без деления на правую и левую руку, плотность ткани 230-250 г/м²</t>
  </si>
  <si>
    <t>Защитные очки</t>
  </si>
  <si>
    <t>Очки с панорамным защитным стеклом увеличенного размера, изготовлены из ударопрочного поликарбоната 1 оптического класса, обеспечивая высокую прозрачность защитных стекол и отсутствие искажений</t>
  </si>
  <si>
    <t xml:space="preserve">1. Зона для работ предусмотренных в Модулях обязательных к выполнению (инвариант)  (не менее 5 рабочих мест) </t>
  </si>
  <si>
    <t xml:space="preserve">1. Зона для работ предусмотренных в Модулях обязательных к выполнению (инвариант)  (по количеству конкурсантов) </t>
  </si>
  <si>
    <t>Пластик для печати  (только для вариативной части)</t>
  </si>
  <si>
    <t>Материал пластика для 3D-принтера - PLA, диаметр нити - 
1.75 мм, длина в бухте: 250 метров. Цвет любой, кроме черного и белого</t>
  </si>
  <si>
    <t>расходные материалы</t>
  </si>
  <si>
    <t>Материал пластика для 3D-принтера  PVA (растворимый), диаметр нити - 1.75 мм, длина в бухте: не менее 170 м. Цвет - прозрачный или натуральный</t>
  </si>
  <si>
    <t>Клей для печати  (только для вариативной части)</t>
  </si>
  <si>
    <t xml:space="preserve">Клей для печати для создания адгезии между первыми слоями печати и рабочей платформой. 
Объем: 400мл </t>
  </si>
  <si>
    <t>Салфетки  (только для вариативной части)</t>
  </si>
  <si>
    <t>Бумажные одноразовые салфетки для протирания столов в 3D-принтере. 1 упаковка</t>
  </si>
  <si>
    <t>уп.</t>
  </si>
  <si>
    <t>Стекла для 3D-принтера</t>
  </si>
  <si>
    <t>Стекло для замены в 3D-принтер</t>
  </si>
  <si>
    <t>Контейнер универсальный на колесах</t>
  </si>
  <si>
    <t>Пластиковый контейнер, объем 10 л, для работы с распечатанными деталями</t>
  </si>
  <si>
    <t>не требуется</t>
  </si>
  <si>
    <t xml:space="preserve">1. Зона для работ предусмотренных в вариативном модуле Г (по количеству конкурсантов) </t>
  </si>
  <si>
    <t>Штангенциркуль</t>
  </si>
  <si>
    <t>с диапазоном измерений от 0 до 150 мм</t>
  </si>
  <si>
    <t>цифровой или аналоговый</t>
  </si>
  <si>
    <t>для модуля Г</t>
  </si>
  <si>
    <t>Принадлежности для черчения (линейка, карандаш, транспортир, стирательная резинка)</t>
  </si>
  <si>
    <t>линейка максимум 30 мм, карандаш для черчения любой твердости, транспортир для измерения углов от 0 до 180 градусов, стрательная резинка для удаления надписей, выолненных карандашом</t>
  </si>
  <si>
    <t>офисные предметы для черчения</t>
  </si>
  <si>
    <t>Угломер</t>
  </si>
  <si>
    <t>с диапазоном измерений от 0 до 360 градусов</t>
  </si>
  <si>
    <t>Шаблон радиусный №1</t>
  </si>
  <si>
    <t>Номинальный измерительный радиус, мм: 1; 1,2; 1,6; 2,5; 3; 4; 5; 6. Количество шаблонов в наборе ВЫПУКЛЫХ: 9, Количество шаблонов в наборе ВОГНУТЫХ: 9</t>
  </si>
  <si>
    <t xml:space="preserve">набор шаблонов в виде пластин </t>
  </si>
  <si>
    <t>Шаблон радиусный №3</t>
  </si>
  <si>
    <t>Номинальный измерительный радиус, мм: 7; 8; 9; 10; 11; 12; 14; 16; 18; 20; 22; 25. Количество шаблонов в наборе ВЫПУКЛЫХ: 12, Количество шаблонов в наборе ВОГНУТЫХ: 12</t>
  </si>
  <si>
    <t xml:space="preserve">1. Зона для работ предусмотренных в вариативном модуле Г (не менее 5 рабочих мест) </t>
  </si>
  <si>
    <t>Инженерный дизайн САПР юниоры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</si>
</sst>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rgb="FFFFC00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131">
    <xf numFmtId="0" fontId="0" fillId="0" borderId="0" xfId="0"/>
    <xf numFmtId="0" fontId="1" fillId="0" borderId="0" xfId="1"/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19" xfId="0" applyFont="1" applyBorder="1" applyAlignment="1">
      <alignment wrapText="1"/>
    </xf>
    <xf numFmtId="0" fontId="14" fillId="0" borderId="19" xfId="0" applyFont="1" applyBorder="1" applyAlignment="1">
      <alignment horizontal="right" wrapText="1"/>
    </xf>
    <xf numFmtId="0" fontId="15" fillId="0" borderId="19" xfId="2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10" fillId="0" borderId="19" xfId="2" applyBorder="1" applyAlignment="1">
      <alignment horizontal="right" wrapText="1"/>
    </xf>
    <xf numFmtId="0" fontId="8" fillId="0" borderId="2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vertical="top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vertical="top" wrapText="1"/>
    </xf>
    <xf numFmtId="164" fontId="11" fillId="0" borderId="1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4" xfId="0" applyFont="1" applyBorder="1" applyAlignment="1">
      <alignment vertical="top" wrapText="1"/>
    </xf>
    <xf numFmtId="0" fontId="8" fillId="0" borderId="0" xfId="0" applyFont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" xfId="0" applyFont="1" applyBorder="1" applyAlignment="1">
      <alignment vertical="top" wrapText="1"/>
    </xf>
    <xf numFmtId="0" fontId="8" fillId="0" borderId="2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164" fontId="9" fillId="0" borderId="1" xfId="0" applyNumberFormat="1" applyFont="1" applyBorder="1" applyAlignment="1">
      <alignment horizontal="left" vertical="top" wrapText="1"/>
    </xf>
    <xf numFmtId="164" fontId="9" fillId="0" borderId="14" xfId="0" applyNumberFormat="1" applyFont="1" applyBorder="1" applyAlignment="1">
      <alignment horizontal="left" vertical="top" wrapText="1"/>
    </xf>
    <xf numFmtId="164" fontId="9" fillId="0" borderId="0" xfId="0" applyNumberFormat="1" applyFont="1" applyAlignment="1">
      <alignment vertical="top" wrapText="1"/>
    </xf>
    <xf numFmtId="164" fontId="9" fillId="0" borderId="1" xfId="0" applyNumberFormat="1" applyFont="1" applyBorder="1" applyAlignment="1">
      <alignment horizontal="center" vertical="center" wrapText="1"/>
    </xf>
    <xf numFmtId="164" fontId="11" fillId="0" borderId="14" xfId="0" applyNumberFormat="1" applyFont="1" applyBorder="1" applyAlignment="1">
      <alignment vertical="top" wrapText="1"/>
    </xf>
    <xf numFmtId="0" fontId="8" fillId="0" borderId="1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top"/>
    </xf>
    <xf numFmtId="0" fontId="9" fillId="0" borderId="0" xfId="0" applyFont="1" applyAlignment="1">
      <alignment vertical="top" wrapText="1"/>
    </xf>
    <xf numFmtId="164" fontId="11" fillId="0" borderId="17" xfId="0" applyNumberFormat="1" applyFont="1" applyBorder="1" applyAlignment="1">
      <alignment vertical="top" wrapText="1"/>
    </xf>
    <xf numFmtId="164" fontId="11" fillId="0" borderId="2" xfId="0" applyNumberFormat="1" applyFont="1" applyBorder="1" applyAlignment="1">
      <alignment vertical="top" wrapText="1"/>
    </xf>
    <xf numFmtId="0" fontId="8" fillId="0" borderId="1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8" fillId="0" borderId="14" xfId="0" applyFont="1" applyBorder="1"/>
    <xf numFmtId="0" fontId="8" fillId="0" borderId="2" xfId="0" applyFont="1" applyBorder="1" applyAlignment="1">
      <alignment horizontal="left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vertical="top" wrapText="1"/>
    </xf>
    <xf numFmtId="0" fontId="9" fillId="0" borderId="1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0" fontId="8" fillId="0" borderId="2" xfId="0" applyFont="1" applyBorder="1"/>
    <xf numFmtId="0" fontId="1" fillId="0" borderId="0" xfId="1"/>
    <xf numFmtId="0" fontId="8" fillId="0" borderId="1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center" vertical="center"/>
    </xf>
    <xf numFmtId="0" fontId="10" fillId="0" borderId="23" xfId="2" applyBorder="1" applyAlignment="1">
      <alignment wrapText="1"/>
    </xf>
    <xf numFmtId="0" fontId="8" fillId="0" borderId="4" xfId="0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 wrapText="1"/>
    </xf>
    <xf numFmtId="0" fontId="8" fillId="0" borderId="17" xfId="0" applyFont="1" applyBorder="1" applyAlignment="1">
      <alignment vertical="center" wrapText="1"/>
    </xf>
    <xf numFmtId="0" fontId="9" fillId="0" borderId="17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11" fillId="0" borderId="14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3" xfId="0" applyFont="1" applyBorder="1"/>
    <xf numFmtId="0" fontId="20" fillId="0" borderId="1" xfId="0" applyFont="1" applyBorder="1"/>
    <xf numFmtId="0" fontId="20" fillId="0" borderId="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top" wrapText="1"/>
    </xf>
    <xf numFmtId="0" fontId="3" fillId="0" borderId="7" xfId="0" applyFont="1" applyBorder="1"/>
    <xf numFmtId="0" fontId="3" fillId="0" borderId="6" xfId="0" applyFont="1" applyBorder="1"/>
    <xf numFmtId="0" fontId="17" fillId="2" borderId="4" xfId="0" applyFont="1" applyFill="1" applyBorder="1" applyAlignment="1">
      <alignment horizontal="center" vertical="center"/>
    </xf>
    <xf numFmtId="0" fontId="3" fillId="0" borderId="3" xfId="0" applyFont="1" applyBorder="1"/>
    <xf numFmtId="0" fontId="8" fillId="0" borderId="10" xfId="0" applyFont="1" applyBorder="1" applyAlignment="1">
      <alignment horizontal="left" vertical="top" wrapText="1"/>
    </xf>
    <xf numFmtId="0" fontId="0" fillId="0" borderId="0" xfId="0" applyFont="1" applyAlignment="1"/>
    <xf numFmtId="0" fontId="3" fillId="0" borderId="9" xfId="0" applyFont="1" applyBorder="1"/>
    <xf numFmtId="0" fontId="18" fillId="2" borderId="4" xfId="0" applyFont="1" applyFill="1" applyBorder="1" applyAlignment="1">
      <alignment horizontal="center" vertical="center"/>
    </xf>
    <xf numFmtId="0" fontId="16" fillId="0" borderId="13" xfId="0" applyFont="1" applyBorder="1" applyAlignment="1">
      <alignment horizontal="left" vertical="top" wrapText="1"/>
    </xf>
    <xf numFmtId="0" fontId="3" fillId="0" borderId="12" xfId="0" applyFont="1" applyBorder="1"/>
    <xf numFmtId="0" fontId="3" fillId="0" borderId="11" xfId="0" applyFont="1" applyBorder="1"/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3" fillId="5" borderId="0" xfId="1" applyFont="1" applyFill="1" applyBorder="1" applyAlignment="1">
      <alignment horizontal="center" vertical="center" wrapText="1"/>
    </xf>
    <xf numFmtId="0" fontId="6" fillId="6" borderId="0" xfId="1" applyFont="1" applyFill="1" applyBorder="1" applyAlignment="1">
      <alignment horizontal="center"/>
    </xf>
    <xf numFmtId="0" fontId="6" fillId="5" borderId="0" xfId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4" fillId="3" borderId="20" xfId="1" applyFont="1" applyFill="1" applyBorder="1" applyAlignment="1">
      <alignment horizontal="center" vertical="center"/>
    </xf>
    <xf numFmtId="0" fontId="2" fillId="4" borderId="15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16" fillId="0" borderId="13" xfId="0" applyFont="1" applyBorder="1" applyAlignment="1">
      <alignment vertical="top" wrapText="1"/>
    </xf>
    <xf numFmtId="0" fontId="16" fillId="0" borderId="12" xfId="0" applyFont="1" applyBorder="1" applyAlignment="1">
      <alignment vertical="top" wrapText="1"/>
    </xf>
    <xf numFmtId="0" fontId="16" fillId="0" borderId="11" xfId="0" applyFont="1" applyBorder="1" applyAlignment="1">
      <alignment vertical="top" wrapText="1"/>
    </xf>
    <xf numFmtId="0" fontId="8" fillId="0" borderId="10" xfId="0" applyNumberFormat="1" applyFont="1" applyBorder="1" applyAlignment="1">
      <alignment vertical="top" wrapText="1"/>
    </xf>
    <xf numFmtId="0" fontId="8" fillId="0" borderId="0" xfId="0" applyNumberFormat="1" applyFont="1" applyBorder="1" applyAlignment="1">
      <alignment vertical="top" wrapText="1"/>
    </xf>
    <xf numFmtId="0" fontId="8" fillId="0" borderId="9" xfId="0" applyNumberFormat="1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17" fillId="2" borderId="22" xfId="0" applyFont="1" applyFill="1" applyBorder="1" applyAlignment="1">
      <alignment horizontal="center" vertical="center"/>
    </xf>
    <xf numFmtId="0" fontId="3" fillId="0" borderId="0" xfId="0" applyFont="1" applyBorder="1"/>
    <xf numFmtId="0" fontId="17" fillId="7" borderId="17" xfId="0" applyFont="1" applyFill="1" applyBorder="1" applyAlignment="1">
      <alignment horizontal="left" vertical="center"/>
    </xf>
    <xf numFmtId="0" fontId="3" fillId="0" borderId="16" xfId="0" applyFont="1" applyBorder="1"/>
    <xf numFmtId="0" fontId="3" fillId="0" borderId="23" xfId="0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17" fillId="7" borderId="17" xfId="0" applyFont="1" applyFill="1" applyBorder="1" applyAlignment="1">
      <alignment horizontal="center"/>
    </xf>
    <xf numFmtId="0" fontId="3" fillId="0" borderId="12" xfId="0" applyFont="1" applyBorder="1" applyAlignment="1"/>
    <xf numFmtId="0" fontId="3" fillId="0" borderId="11" xfId="0" applyFont="1" applyBorder="1" applyAlignment="1"/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3" fillId="5" borderId="15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kyzone1985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3"/>
  <sheetViews>
    <sheetView tabSelected="1" zoomScale="70" zoomScaleNormal="70" workbookViewId="0">
      <selection activeCell="B27" sqref="B27"/>
    </sheetView>
  </sheetViews>
  <sheetFormatPr defaultRowHeight="18.75" x14ac:dyDescent="0.3"/>
  <cols>
    <col min="1" max="1" width="52.140625" style="7" customWidth="1"/>
    <col min="2" max="2" width="90.5703125" style="8" customWidth="1"/>
  </cols>
  <sheetData>
    <row r="2" spans="1:2" x14ac:dyDescent="0.3">
      <c r="B2" s="7"/>
    </row>
    <row r="3" spans="1:2" x14ac:dyDescent="0.3">
      <c r="A3" s="9" t="s">
        <v>19</v>
      </c>
      <c r="B3" s="10" t="s">
        <v>248</v>
      </c>
    </row>
    <row r="4" spans="1:2" ht="37.5" x14ac:dyDescent="0.3">
      <c r="A4" s="9" t="s">
        <v>33</v>
      </c>
      <c r="B4" s="10" t="s">
        <v>175</v>
      </c>
    </row>
    <row r="5" spans="1:2" x14ac:dyDescent="0.3">
      <c r="A5" s="9" t="s">
        <v>47</v>
      </c>
      <c r="B5" s="10"/>
    </row>
    <row r="6" spans="1:2" ht="37.5" x14ac:dyDescent="0.3">
      <c r="A6" s="9" t="s">
        <v>25</v>
      </c>
      <c r="B6" s="10"/>
    </row>
    <row r="7" spans="1:2" x14ac:dyDescent="0.3">
      <c r="A7" s="9" t="s">
        <v>34</v>
      </c>
      <c r="B7" s="10" t="s">
        <v>176</v>
      </c>
    </row>
    <row r="8" spans="1:2" x14ac:dyDescent="0.3">
      <c r="A8" s="9" t="s">
        <v>20</v>
      </c>
      <c r="B8" s="10" t="s">
        <v>177</v>
      </c>
    </row>
    <row r="9" spans="1:2" x14ac:dyDescent="0.3">
      <c r="A9" s="9" t="s">
        <v>21</v>
      </c>
      <c r="B9" s="10" t="s">
        <v>178</v>
      </c>
    </row>
    <row r="10" spans="1:2" x14ac:dyDescent="0.3">
      <c r="A10" s="9" t="s">
        <v>24</v>
      </c>
      <c r="B10" s="15" t="s">
        <v>179</v>
      </c>
    </row>
    <row r="11" spans="1:2" x14ac:dyDescent="0.3">
      <c r="A11" s="9" t="s">
        <v>37</v>
      </c>
      <c r="B11" s="10" t="s">
        <v>180</v>
      </c>
    </row>
    <row r="12" spans="1:2" ht="18" customHeight="1" x14ac:dyDescent="0.3">
      <c r="A12" s="9" t="s">
        <v>40</v>
      </c>
      <c r="B12" s="10" t="s">
        <v>178</v>
      </c>
    </row>
    <row r="13" spans="1:2" x14ac:dyDescent="0.3">
      <c r="A13" s="9" t="s">
        <v>35</v>
      </c>
      <c r="B13" s="11"/>
    </row>
    <row r="14" spans="1:2" x14ac:dyDescent="0.3">
      <c r="A14" s="9" t="s">
        <v>38</v>
      </c>
      <c r="B14" s="10" t="s">
        <v>180</v>
      </c>
    </row>
    <row r="15" spans="1:2" x14ac:dyDescent="0.3">
      <c r="A15" s="9" t="s">
        <v>22</v>
      </c>
      <c r="B15" s="10">
        <v>5</v>
      </c>
    </row>
    <row r="16" spans="1:2" x14ac:dyDescent="0.3">
      <c r="A16" s="9" t="s">
        <v>23</v>
      </c>
      <c r="B16" s="10">
        <v>5</v>
      </c>
    </row>
    <row r="17" spans="1:2" ht="18.75" customHeight="1" x14ac:dyDescent="0.3">
      <c r="A17" s="9" t="s">
        <v>41</v>
      </c>
      <c r="B17" s="10">
        <v>7</v>
      </c>
    </row>
    <row r="20" spans="1:2" x14ac:dyDescent="0.3">
      <c r="A20" s="7" t="s">
        <v>43</v>
      </c>
    </row>
    <row r="21" spans="1:2" x14ac:dyDescent="0.3">
      <c r="A21" s="7" t="s">
        <v>44</v>
      </c>
    </row>
    <row r="22" spans="1:2" x14ac:dyDescent="0.3">
      <c r="A22" s="7" t="s">
        <v>45</v>
      </c>
    </row>
    <row r="23" spans="1:2" ht="37.5" x14ac:dyDescent="0.3">
      <c r="A23" s="7" t="s">
        <v>46</v>
      </c>
    </row>
  </sheetData>
  <hyperlinks>
    <hyperlink ref="B10" r:id="rId1" display="skyzone1985@yandex.ru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3"/>
  <sheetViews>
    <sheetView zoomScale="70" zoomScaleNormal="70" workbookViewId="0">
      <selection activeCell="H61" sqref="H61"/>
    </sheetView>
  </sheetViews>
  <sheetFormatPr defaultColWidth="14.42578125" defaultRowHeight="15" customHeight="1" x14ac:dyDescent="0.25"/>
  <cols>
    <col min="1" max="1" width="5.140625" style="4" customWidth="1"/>
    <col min="2" max="2" width="52" style="4" customWidth="1"/>
    <col min="3" max="3" width="30.85546875" style="4" customWidth="1"/>
    <col min="4" max="4" width="22" style="4" customWidth="1"/>
    <col min="5" max="5" width="15.42578125" style="4" customWidth="1"/>
    <col min="6" max="6" width="19.7109375" style="4" bestFit="1" customWidth="1"/>
    <col min="7" max="7" width="14.42578125" style="4" customWidth="1"/>
    <col min="8" max="8" width="25" style="4" bestFit="1" customWidth="1"/>
    <col min="9" max="11" width="8.7109375" style="1" customWidth="1"/>
    <col min="12" max="16384" width="14.42578125" style="1"/>
  </cols>
  <sheetData>
    <row r="1" spans="1:10" x14ac:dyDescent="0.25">
      <c r="A1" s="96" t="s">
        <v>10</v>
      </c>
      <c r="B1" s="97"/>
      <c r="C1" s="97"/>
      <c r="D1" s="97"/>
      <c r="E1" s="97"/>
      <c r="F1" s="97"/>
      <c r="G1" s="97"/>
      <c r="H1" s="97"/>
      <c r="I1" s="5"/>
      <c r="J1" s="5"/>
    </row>
    <row r="2" spans="1:10" s="3" customFormat="1" ht="20.25" x14ac:dyDescent="0.3">
      <c r="A2" s="99" t="s">
        <v>31</v>
      </c>
      <c r="B2" s="99"/>
      <c r="C2" s="99"/>
      <c r="D2" s="99"/>
      <c r="E2" s="99"/>
      <c r="F2" s="99"/>
      <c r="G2" s="99"/>
      <c r="H2" s="99"/>
      <c r="I2" s="5"/>
      <c r="J2" s="5"/>
    </row>
    <row r="3" spans="1:10" s="3" customFormat="1" ht="21" customHeight="1" x14ac:dyDescent="0.25">
      <c r="A3" s="100" t="str">
        <f>'Информация о Чемпионате'!B4</f>
        <v>Региональный этап Чемпионата по профессиональному мастерству "Профессионалы"</v>
      </c>
      <c r="B3" s="100"/>
      <c r="C3" s="100"/>
      <c r="D3" s="100"/>
      <c r="E3" s="100"/>
      <c r="F3" s="100"/>
      <c r="G3" s="100"/>
      <c r="H3" s="100"/>
      <c r="I3" s="6"/>
      <c r="J3" s="6"/>
    </row>
    <row r="4" spans="1:10" s="3" customFormat="1" ht="20.25" x14ac:dyDescent="0.3">
      <c r="A4" s="99" t="s">
        <v>32</v>
      </c>
      <c r="B4" s="99"/>
      <c r="C4" s="99"/>
      <c r="D4" s="99"/>
      <c r="E4" s="99"/>
      <c r="F4" s="99"/>
      <c r="G4" s="99"/>
      <c r="H4" s="99"/>
      <c r="I4" s="5"/>
      <c r="J4" s="5"/>
    </row>
    <row r="5" spans="1:10" ht="22.5" customHeight="1" x14ac:dyDescent="0.25">
      <c r="A5" s="98" t="str">
        <f>'Информация о Чемпионате'!B3</f>
        <v>Инженерный дизайн САПР юниоры</v>
      </c>
      <c r="B5" s="98"/>
      <c r="C5" s="98"/>
      <c r="D5" s="98"/>
      <c r="E5" s="98"/>
      <c r="F5" s="98"/>
      <c r="G5" s="98"/>
      <c r="H5" s="98"/>
      <c r="I5" s="5"/>
      <c r="J5" s="5"/>
    </row>
    <row r="6" spans="1:10" x14ac:dyDescent="0.25">
      <c r="A6" s="94" t="s">
        <v>12</v>
      </c>
      <c r="B6" s="97"/>
      <c r="C6" s="97"/>
      <c r="D6" s="97"/>
      <c r="E6" s="97"/>
      <c r="F6" s="97"/>
      <c r="G6" s="97"/>
      <c r="H6" s="97"/>
      <c r="I6" s="5"/>
      <c r="J6" s="5"/>
    </row>
    <row r="7" spans="1:10" ht="15.75" customHeight="1" x14ac:dyDescent="0.25">
      <c r="A7" s="94" t="s">
        <v>29</v>
      </c>
      <c r="B7" s="94"/>
      <c r="C7" s="95">
        <f>'Информация о Чемпионате'!B5</f>
        <v>0</v>
      </c>
      <c r="D7" s="95"/>
      <c r="E7" s="95"/>
      <c r="F7" s="95"/>
      <c r="G7" s="95"/>
      <c r="H7" s="95"/>
    </row>
    <row r="8" spans="1:10" ht="15.75" customHeight="1" x14ac:dyDescent="0.25">
      <c r="A8" s="94" t="s">
        <v>30</v>
      </c>
      <c r="B8" s="94"/>
      <c r="C8" s="94"/>
      <c r="D8" s="95">
        <f>'Информация о Чемпионате'!B6</f>
        <v>0</v>
      </c>
      <c r="E8" s="95"/>
      <c r="F8" s="95"/>
      <c r="G8" s="95"/>
      <c r="H8" s="95"/>
    </row>
    <row r="9" spans="1:10" ht="15.75" customHeight="1" x14ac:dyDescent="0.25">
      <c r="A9" s="94" t="s">
        <v>26</v>
      </c>
      <c r="B9" s="94"/>
      <c r="C9" s="94" t="str">
        <f>'Информация о Чемпионате'!B7</f>
        <v>г. , …</v>
      </c>
      <c r="D9" s="94"/>
      <c r="E9" s="94"/>
      <c r="F9" s="94"/>
      <c r="G9" s="94"/>
      <c r="H9" s="94"/>
    </row>
    <row r="10" spans="1:10" ht="15.75" customHeight="1" x14ac:dyDescent="0.25">
      <c r="A10" s="94" t="s">
        <v>28</v>
      </c>
      <c r="B10" s="94"/>
      <c r="C10" s="94" t="str">
        <f>'Информация о Чемпионате'!B9</f>
        <v>ФИО</v>
      </c>
      <c r="D10" s="94"/>
      <c r="E10" s="94" t="str">
        <f>'Информация о Чемпионате'!B10</f>
        <v>…</v>
      </c>
      <c r="F10" s="94"/>
      <c r="G10" s="94" t="str">
        <f>'Информация о Чемпионате'!B11</f>
        <v>8…</v>
      </c>
      <c r="H10" s="94"/>
    </row>
    <row r="11" spans="1:10" ht="15.75" customHeight="1" x14ac:dyDescent="0.25">
      <c r="A11" s="94" t="s">
        <v>36</v>
      </c>
      <c r="B11" s="94"/>
      <c r="C11" s="94" t="str">
        <f>'Информация о Чемпионате'!B12</f>
        <v>ФИО</v>
      </c>
      <c r="D11" s="94"/>
      <c r="E11" s="94">
        <f>'Информация о Чемпионате'!B13</f>
        <v>0</v>
      </c>
      <c r="F11" s="94"/>
      <c r="G11" s="94" t="str">
        <f>'Информация о Чемпионате'!B14</f>
        <v>8…</v>
      </c>
      <c r="H11" s="94"/>
    </row>
    <row r="12" spans="1:10" ht="15.75" customHeight="1" x14ac:dyDescent="0.25">
      <c r="A12" s="94" t="s">
        <v>42</v>
      </c>
      <c r="B12" s="94"/>
      <c r="C12" s="94">
        <f>'Информация о Чемпионате'!B17</f>
        <v>7</v>
      </c>
      <c r="D12" s="94"/>
      <c r="E12" s="94"/>
      <c r="F12" s="94"/>
      <c r="G12" s="94"/>
      <c r="H12" s="94"/>
    </row>
    <row r="13" spans="1:10" ht="15.75" customHeight="1" x14ac:dyDescent="0.25">
      <c r="A13" s="94" t="s">
        <v>17</v>
      </c>
      <c r="B13" s="94"/>
      <c r="C13" s="94">
        <f>'Информация о Чемпионате'!B15</f>
        <v>5</v>
      </c>
      <c r="D13" s="94"/>
      <c r="E13" s="94"/>
      <c r="F13" s="94"/>
      <c r="G13" s="94"/>
      <c r="H13" s="94"/>
    </row>
    <row r="14" spans="1:10" ht="15.75" customHeight="1" x14ac:dyDescent="0.25">
      <c r="A14" s="94" t="s">
        <v>18</v>
      </c>
      <c r="B14" s="94"/>
      <c r="C14" s="94">
        <f>'Информация о Чемпионате'!B16</f>
        <v>5</v>
      </c>
      <c r="D14" s="94"/>
      <c r="E14" s="94"/>
      <c r="F14" s="94"/>
      <c r="G14" s="94"/>
      <c r="H14" s="94"/>
    </row>
    <row r="15" spans="1:10" ht="15.75" customHeight="1" x14ac:dyDescent="0.25">
      <c r="A15" s="94" t="s">
        <v>27</v>
      </c>
      <c r="B15" s="94"/>
      <c r="C15" s="94" t="str">
        <f>'Информация о Чемпионате'!B8</f>
        <v>ХХ-ХХ.2025</v>
      </c>
      <c r="D15" s="94"/>
      <c r="E15" s="94"/>
      <c r="F15" s="94"/>
      <c r="G15" s="94"/>
      <c r="H15" s="94"/>
    </row>
    <row r="16" spans="1:10" ht="21" thickBot="1" x14ac:dyDescent="0.3">
      <c r="A16" s="104" t="s">
        <v>16</v>
      </c>
      <c r="B16" s="105"/>
      <c r="C16" s="105"/>
      <c r="D16" s="105"/>
      <c r="E16" s="105"/>
      <c r="F16" s="105"/>
      <c r="G16" s="105"/>
      <c r="H16" s="106"/>
    </row>
    <row r="17" spans="1:8" ht="15" customHeight="1" x14ac:dyDescent="0.25">
      <c r="A17" s="107" t="s">
        <v>9</v>
      </c>
      <c r="B17" s="108"/>
      <c r="C17" s="108"/>
      <c r="D17" s="108"/>
      <c r="E17" s="108"/>
      <c r="F17" s="108"/>
      <c r="G17" s="108"/>
      <c r="H17" s="109"/>
    </row>
    <row r="18" spans="1:8" ht="15" customHeight="1" x14ac:dyDescent="0.25">
      <c r="A18" s="101" t="s">
        <v>48</v>
      </c>
      <c r="B18" s="102"/>
      <c r="C18" s="102"/>
      <c r="D18" s="102"/>
      <c r="E18" s="102"/>
      <c r="F18" s="102"/>
      <c r="G18" s="102"/>
      <c r="H18" s="103"/>
    </row>
    <row r="19" spans="1:8" ht="15" customHeight="1" x14ac:dyDescent="0.25">
      <c r="A19" s="110" t="s">
        <v>49</v>
      </c>
      <c r="B19" s="111"/>
      <c r="C19" s="111"/>
      <c r="D19" s="111"/>
      <c r="E19" s="111"/>
      <c r="F19" s="111"/>
      <c r="G19" s="111"/>
      <c r="H19" s="112"/>
    </row>
    <row r="20" spans="1:8" ht="15" customHeight="1" x14ac:dyDescent="0.25">
      <c r="A20" s="101" t="s">
        <v>8</v>
      </c>
      <c r="B20" s="102"/>
      <c r="C20" s="102"/>
      <c r="D20" s="102"/>
      <c r="E20" s="102"/>
      <c r="F20" s="102"/>
      <c r="G20" s="102"/>
      <c r="H20" s="103"/>
    </row>
    <row r="21" spans="1:8" ht="15" customHeight="1" x14ac:dyDescent="0.25">
      <c r="A21" s="101" t="s">
        <v>50</v>
      </c>
      <c r="B21" s="102"/>
      <c r="C21" s="102"/>
      <c r="D21" s="102"/>
      <c r="E21" s="102"/>
      <c r="F21" s="102"/>
      <c r="G21" s="102"/>
      <c r="H21" s="103"/>
    </row>
    <row r="22" spans="1:8" ht="15" customHeight="1" x14ac:dyDescent="0.25">
      <c r="A22" s="101" t="s">
        <v>39</v>
      </c>
      <c r="B22" s="102"/>
      <c r="C22" s="102"/>
      <c r="D22" s="102"/>
      <c r="E22" s="102"/>
      <c r="F22" s="102"/>
      <c r="G22" s="102"/>
      <c r="H22" s="103"/>
    </row>
    <row r="23" spans="1:8" ht="15" customHeight="1" x14ac:dyDescent="0.25">
      <c r="A23" s="101" t="s">
        <v>51</v>
      </c>
      <c r="B23" s="102"/>
      <c r="C23" s="102"/>
      <c r="D23" s="102"/>
      <c r="E23" s="102"/>
      <c r="F23" s="102"/>
      <c r="G23" s="102"/>
      <c r="H23" s="103"/>
    </row>
    <row r="24" spans="1:8" ht="15" customHeight="1" x14ac:dyDescent="0.25">
      <c r="A24" s="101" t="s">
        <v>52</v>
      </c>
      <c r="B24" s="102"/>
      <c r="C24" s="102"/>
      <c r="D24" s="102"/>
      <c r="E24" s="102"/>
      <c r="F24" s="102"/>
      <c r="G24" s="102"/>
      <c r="H24" s="103"/>
    </row>
    <row r="25" spans="1:8" ht="15.75" customHeight="1" thickBot="1" x14ac:dyDescent="0.3">
      <c r="A25" s="113" t="s">
        <v>53</v>
      </c>
      <c r="B25" s="114"/>
      <c r="C25" s="114"/>
      <c r="D25" s="114"/>
      <c r="E25" s="114"/>
      <c r="F25" s="114"/>
      <c r="G25" s="114"/>
      <c r="H25" s="115"/>
    </row>
    <row r="26" spans="1:8" ht="60" customHeight="1" x14ac:dyDescent="0.25">
      <c r="A26" s="16" t="s">
        <v>6</v>
      </c>
      <c r="B26" s="17" t="s">
        <v>5</v>
      </c>
      <c r="C26" s="17" t="s">
        <v>4</v>
      </c>
      <c r="D26" s="18" t="s">
        <v>3</v>
      </c>
      <c r="E26" s="18" t="s">
        <v>2</v>
      </c>
      <c r="F26" s="18" t="s">
        <v>1</v>
      </c>
      <c r="G26" s="18" t="s">
        <v>0</v>
      </c>
      <c r="H26" s="18" t="s">
        <v>11</v>
      </c>
    </row>
    <row r="27" spans="1:8" ht="63.75" x14ac:dyDescent="0.25">
      <c r="A27" s="19">
        <v>1</v>
      </c>
      <c r="B27" s="20" t="s">
        <v>54</v>
      </c>
      <c r="C27" s="20" t="s">
        <v>55</v>
      </c>
      <c r="D27" s="19" t="s">
        <v>56</v>
      </c>
      <c r="E27" s="19">
        <v>1</v>
      </c>
      <c r="F27" s="19" t="s">
        <v>57</v>
      </c>
      <c r="G27" s="19">
        <v>17</v>
      </c>
      <c r="H27" s="21"/>
    </row>
    <row r="28" spans="1:8" ht="38.25" customHeight="1" x14ac:dyDescent="0.25">
      <c r="A28" s="19">
        <v>2</v>
      </c>
      <c r="B28" s="22" t="s">
        <v>58</v>
      </c>
      <c r="C28" s="23" t="s">
        <v>59</v>
      </c>
      <c r="D28" s="19" t="s">
        <v>56</v>
      </c>
      <c r="E28" s="19">
        <v>1</v>
      </c>
      <c r="F28" s="19" t="s">
        <v>57</v>
      </c>
      <c r="G28" s="19">
        <v>32</v>
      </c>
      <c r="H28" s="21"/>
    </row>
    <row r="29" spans="1:8" ht="76.5" x14ac:dyDescent="0.25">
      <c r="A29" s="19">
        <v>3</v>
      </c>
      <c r="B29" s="24" t="s">
        <v>60</v>
      </c>
      <c r="C29" s="24" t="s">
        <v>181</v>
      </c>
      <c r="D29" s="25" t="s">
        <v>61</v>
      </c>
      <c r="E29" s="19">
        <v>1</v>
      </c>
      <c r="F29" s="19" t="s">
        <v>57</v>
      </c>
      <c r="G29" s="19">
        <v>1</v>
      </c>
      <c r="H29" s="21"/>
    </row>
    <row r="30" spans="1:8" ht="63.75" x14ac:dyDescent="0.25">
      <c r="A30" s="19">
        <v>4</v>
      </c>
      <c r="B30" s="20" t="s">
        <v>62</v>
      </c>
      <c r="C30" s="20" t="s">
        <v>63</v>
      </c>
      <c r="D30" s="25" t="s">
        <v>61</v>
      </c>
      <c r="E30" s="19">
        <v>1</v>
      </c>
      <c r="F30" s="19" t="s">
        <v>57</v>
      </c>
      <c r="G30" s="19">
        <v>1</v>
      </c>
      <c r="H30" s="21"/>
    </row>
    <row r="31" spans="1:8" ht="76.5" x14ac:dyDescent="0.25">
      <c r="A31" s="19">
        <v>5</v>
      </c>
      <c r="B31" s="20" t="s">
        <v>64</v>
      </c>
      <c r="C31" s="20" t="s">
        <v>65</v>
      </c>
      <c r="D31" s="25" t="s">
        <v>61</v>
      </c>
      <c r="E31" s="19">
        <v>1</v>
      </c>
      <c r="F31" s="19" t="s">
        <v>57</v>
      </c>
      <c r="G31" s="19">
        <v>1</v>
      </c>
      <c r="H31" s="21"/>
    </row>
    <row r="32" spans="1:8" ht="114.75" x14ac:dyDescent="0.25">
      <c r="A32" s="19">
        <v>6</v>
      </c>
      <c r="B32" s="26" t="s">
        <v>66</v>
      </c>
      <c r="C32" s="26" t="s">
        <v>182</v>
      </c>
      <c r="D32" s="25" t="s">
        <v>61</v>
      </c>
      <c r="E32" s="19">
        <v>1</v>
      </c>
      <c r="F32" s="19" t="s">
        <v>57</v>
      </c>
      <c r="G32" s="19">
        <v>1</v>
      </c>
      <c r="H32" s="21"/>
    </row>
    <row r="33" spans="1:8" ht="63.75" x14ac:dyDescent="0.25">
      <c r="A33" s="19">
        <v>7</v>
      </c>
      <c r="B33" s="20" t="s">
        <v>67</v>
      </c>
      <c r="C33" s="20" t="s">
        <v>183</v>
      </c>
      <c r="D33" s="25" t="s">
        <v>61</v>
      </c>
      <c r="E33" s="19">
        <v>1</v>
      </c>
      <c r="F33" s="19" t="s">
        <v>57</v>
      </c>
      <c r="G33" s="19">
        <v>2</v>
      </c>
      <c r="H33" s="21"/>
    </row>
    <row r="34" spans="1:8" ht="63.75" x14ac:dyDescent="0.25">
      <c r="A34" s="19">
        <v>8</v>
      </c>
      <c r="B34" s="27" t="s">
        <v>68</v>
      </c>
      <c r="C34" s="28" t="s">
        <v>69</v>
      </c>
      <c r="D34" s="25" t="s">
        <v>61</v>
      </c>
      <c r="E34" s="19">
        <v>1</v>
      </c>
      <c r="F34" s="19" t="s">
        <v>57</v>
      </c>
      <c r="G34" s="19">
        <v>1</v>
      </c>
      <c r="H34" s="21"/>
    </row>
    <row r="35" spans="1:8" ht="63.75" x14ac:dyDescent="0.25">
      <c r="A35" s="19">
        <v>9</v>
      </c>
      <c r="B35" s="29" t="s">
        <v>70</v>
      </c>
      <c r="C35" s="29" t="s">
        <v>184</v>
      </c>
      <c r="D35" s="25" t="s">
        <v>61</v>
      </c>
      <c r="E35" s="18">
        <v>1</v>
      </c>
      <c r="F35" s="18" t="s">
        <v>71</v>
      </c>
      <c r="G35" s="30">
        <v>1</v>
      </c>
      <c r="H35" s="21"/>
    </row>
    <row r="36" spans="1:8" ht="15.75" customHeight="1" x14ac:dyDescent="0.25">
      <c r="A36" s="31">
        <v>10</v>
      </c>
      <c r="B36" s="66" t="s">
        <v>185</v>
      </c>
      <c r="C36" s="32" t="s">
        <v>186</v>
      </c>
      <c r="D36" s="67" t="s">
        <v>61</v>
      </c>
      <c r="E36" s="18">
        <v>1</v>
      </c>
      <c r="F36" s="33" t="s">
        <v>71</v>
      </c>
      <c r="G36" s="34">
        <v>1</v>
      </c>
      <c r="H36" s="68"/>
    </row>
    <row r="37" spans="1:8" ht="15" customHeight="1" x14ac:dyDescent="0.25">
      <c r="A37" s="19">
        <v>11</v>
      </c>
      <c r="B37" s="35" t="s">
        <v>72</v>
      </c>
      <c r="C37" s="35" t="s">
        <v>73</v>
      </c>
      <c r="D37" s="25" t="s">
        <v>74</v>
      </c>
      <c r="E37" s="18">
        <v>1</v>
      </c>
      <c r="F37" s="33" t="s">
        <v>71</v>
      </c>
      <c r="G37" s="34">
        <v>1</v>
      </c>
      <c r="H37" s="21"/>
    </row>
    <row r="38" spans="1:8" ht="15" customHeight="1" x14ac:dyDescent="0.25">
      <c r="A38" s="19">
        <v>12</v>
      </c>
      <c r="B38" s="36" t="s">
        <v>75</v>
      </c>
      <c r="C38" s="36" t="s">
        <v>76</v>
      </c>
      <c r="D38" s="25" t="s">
        <v>74</v>
      </c>
      <c r="E38" s="18">
        <v>1</v>
      </c>
      <c r="F38" s="33" t="s">
        <v>71</v>
      </c>
      <c r="G38" s="34">
        <v>1</v>
      </c>
      <c r="H38" s="21"/>
    </row>
    <row r="39" spans="1:8" ht="15" customHeight="1" x14ac:dyDescent="0.25">
      <c r="A39" s="19">
        <v>13</v>
      </c>
      <c r="B39" s="36" t="s">
        <v>77</v>
      </c>
      <c r="C39" s="36" t="s">
        <v>78</v>
      </c>
      <c r="D39" s="25" t="s">
        <v>74</v>
      </c>
      <c r="E39" s="18">
        <v>1</v>
      </c>
      <c r="F39" s="33" t="s">
        <v>71</v>
      </c>
      <c r="G39" s="34">
        <v>1</v>
      </c>
      <c r="H39" s="21"/>
    </row>
    <row r="40" spans="1:8" ht="15" customHeight="1" x14ac:dyDescent="0.25">
      <c r="A40" s="19">
        <v>14</v>
      </c>
      <c r="B40" s="20" t="s">
        <v>79</v>
      </c>
      <c r="C40" s="20" t="s">
        <v>80</v>
      </c>
      <c r="D40" s="25" t="s">
        <v>61</v>
      </c>
      <c r="E40" s="19">
        <v>1</v>
      </c>
      <c r="F40" s="19" t="s">
        <v>57</v>
      </c>
      <c r="G40" s="25">
        <v>3</v>
      </c>
      <c r="H40" s="21"/>
    </row>
    <row r="41" spans="1:8" ht="15" customHeight="1" x14ac:dyDescent="0.25">
      <c r="A41" s="19">
        <v>15</v>
      </c>
      <c r="B41" s="37" t="s">
        <v>81</v>
      </c>
      <c r="C41" s="37" t="s">
        <v>82</v>
      </c>
      <c r="D41" s="25" t="s">
        <v>61</v>
      </c>
      <c r="E41" s="19">
        <v>1</v>
      </c>
      <c r="F41" s="19" t="s">
        <v>57</v>
      </c>
      <c r="G41" s="19">
        <v>1</v>
      </c>
      <c r="H41" s="21"/>
    </row>
    <row r="42" spans="1:8" ht="15" customHeight="1" x14ac:dyDescent="0.25">
      <c r="A42" s="19">
        <v>16</v>
      </c>
      <c r="B42" s="37" t="s">
        <v>83</v>
      </c>
      <c r="C42" s="37" t="s">
        <v>84</v>
      </c>
      <c r="D42" s="25" t="s">
        <v>61</v>
      </c>
      <c r="E42" s="19">
        <v>1</v>
      </c>
      <c r="F42" s="19" t="s">
        <v>57</v>
      </c>
      <c r="G42" s="19">
        <v>1</v>
      </c>
      <c r="H42" s="21"/>
    </row>
    <row r="43" spans="1:8" ht="15" customHeight="1" x14ac:dyDescent="0.25">
      <c r="A43" s="19">
        <v>17</v>
      </c>
      <c r="B43" s="38" t="s">
        <v>85</v>
      </c>
      <c r="C43" s="39" t="s">
        <v>86</v>
      </c>
      <c r="D43" s="25" t="s">
        <v>61</v>
      </c>
      <c r="E43" s="19">
        <v>1</v>
      </c>
      <c r="F43" s="40" t="s">
        <v>87</v>
      </c>
      <c r="G43" s="19">
        <v>2</v>
      </c>
      <c r="H43" s="21"/>
    </row>
    <row r="44" spans="1:8" ht="15.75" customHeight="1" x14ac:dyDescent="0.25">
      <c r="A44" s="69">
        <v>18</v>
      </c>
      <c r="B44" s="41" t="s">
        <v>88</v>
      </c>
      <c r="C44" s="29" t="s">
        <v>89</v>
      </c>
      <c r="D44" s="42" t="s">
        <v>56</v>
      </c>
      <c r="E44" s="43">
        <v>1</v>
      </c>
      <c r="F44" s="43" t="s">
        <v>57</v>
      </c>
      <c r="G44" s="43">
        <v>2</v>
      </c>
      <c r="H44" s="44"/>
    </row>
    <row r="45" spans="1:8" ht="60" customHeight="1" x14ac:dyDescent="0.25">
      <c r="A45" s="19">
        <v>19</v>
      </c>
      <c r="B45" s="45" t="s">
        <v>90</v>
      </c>
      <c r="C45" s="46" t="s">
        <v>91</v>
      </c>
      <c r="D45" s="19" t="s">
        <v>92</v>
      </c>
      <c r="E45" s="19">
        <v>1</v>
      </c>
      <c r="F45" s="19" t="s">
        <v>57</v>
      </c>
      <c r="G45" s="19">
        <v>2</v>
      </c>
      <c r="H45" s="21"/>
    </row>
    <row r="46" spans="1:8" x14ac:dyDescent="0.25">
      <c r="A46" s="69">
        <v>20</v>
      </c>
      <c r="B46" s="32" t="s">
        <v>93</v>
      </c>
      <c r="C46" s="32" t="s">
        <v>94</v>
      </c>
      <c r="D46" s="25" t="s">
        <v>61</v>
      </c>
      <c r="E46" s="19">
        <v>1</v>
      </c>
      <c r="F46" s="19" t="s">
        <v>57</v>
      </c>
      <c r="G46" s="19">
        <v>2</v>
      </c>
      <c r="H46" s="44"/>
    </row>
    <row r="47" spans="1:8" x14ac:dyDescent="0.25">
      <c r="A47" s="19">
        <v>21</v>
      </c>
      <c r="B47" s="32" t="s">
        <v>95</v>
      </c>
      <c r="C47" s="32" t="s">
        <v>94</v>
      </c>
      <c r="D47" s="25" t="s">
        <v>61</v>
      </c>
      <c r="E47" s="19">
        <v>1</v>
      </c>
      <c r="F47" s="19" t="s">
        <v>57</v>
      </c>
      <c r="G47" s="19">
        <v>2</v>
      </c>
      <c r="H47" s="44"/>
    </row>
    <row r="48" spans="1:8" x14ac:dyDescent="0.25">
      <c r="A48" s="69">
        <v>22</v>
      </c>
      <c r="B48" s="32" t="s">
        <v>96</v>
      </c>
      <c r="C48" s="32" t="s">
        <v>94</v>
      </c>
      <c r="D48" s="25" t="s">
        <v>61</v>
      </c>
      <c r="E48" s="19">
        <v>1</v>
      </c>
      <c r="F48" s="19" t="s">
        <v>57</v>
      </c>
      <c r="G48" s="19">
        <v>2</v>
      </c>
      <c r="H48" s="21"/>
    </row>
    <row r="49" spans="1:8" ht="15" customHeight="1" thickBot="1" x14ac:dyDescent="0.3">
      <c r="A49" s="116" t="s">
        <v>97</v>
      </c>
      <c r="B49" s="117"/>
      <c r="C49" s="117"/>
      <c r="D49" s="117"/>
      <c r="E49" s="117"/>
      <c r="F49" s="117"/>
      <c r="G49" s="117"/>
      <c r="H49" s="117"/>
    </row>
    <row r="50" spans="1:8" ht="15" customHeight="1" x14ac:dyDescent="0.25">
      <c r="A50" s="91" t="s">
        <v>9</v>
      </c>
      <c r="B50" s="92"/>
      <c r="C50" s="92"/>
      <c r="D50" s="92"/>
      <c r="E50" s="92"/>
      <c r="F50" s="92"/>
      <c r="G50" s="92"/>
      <c r="H50" s="93"/>
    </row>
    <row r="51" spans="1:8" ht="23.25" customHeight="1" x14ac:dyDescent="0.25">
      <c r="A51" s="87" t="s">
        <v>98</v>
      </c>
      <c r="B51" s="88"/>
      <c r="C51" s="88"/>
      <c r="D51" s="88"/>
      <c r="E51" s="88"/>
      <c r="F51" s="88"/>
      <c r="G51" s="88"/>
      <c r="H51" s="89"/>
    </row>
    <row r="52" spans="1:8" ht="15.75" customHeight="1" x14ac:dyDescent="0.25">
      <c r="A52" s="87" t="s">
        <v>49</v>
      </c>
      <c r="B52" s="88"/>
      <c r="C52" s="88"/>
      <c r="D52" s="88"/>
      <c r="E52" s="88"/>
      <c r="F52" s="88"/>
      <c r="G52" s="88"/>
      <c r="H52" s="89"/>
    </row>
    <row r="53" spans="1:8" ht="15" customHeight="1" x14ac:dyDescent="0.25">
      <c r="A53" s="87" t="s">
        <v>8</v>
      </c>
      <c r="B53" s="88"/>
      <c r="C53" s="88"/>
      <c r="D53" s="88"/>
      <c r="E53" s="88"/>
      <c r="F53" s="88"/>
      <c r="G53" s="88"/>
      <c r="H53" s="89"/>
    </row>
    <row r="54" spans="1:8" ht="15" customHeight="1" x14ac:dyDescent="0.25">
      <c r="A54" s="87" t="s">
        <v>99</v>
      </c>
      <c r="B54" s="88"/>
      <c r="C54" s="88"/>
      <c r="D54" s="88"/>
      <c r="E54" s="88"/>
      <c r="F54" s="88"/>
      <c r="G54" s="88"/>
      <c r="H54" s="89"/>
    </row>
    <row r="55" spans="1:8" ht="15" customHeight="1" x14ac:dyDescent="0.25">
      <c r="A55" s="87" t="s">
        <v>39</v>
      </c>
      <c r="B55" s="88"/>
      <c r="C55" s="88"/>
      <c r="D55" s="88"/>
      <c r="E55" s="88"/>
      <c r="F55" s="88"/>
      <c r="G55" s="88"/>
      <c r="H55" s="89"/>
    </row>
    <row r="56" spans="1:8" ht="15" customHeight="1" x14ac:dyDescent="0.25">
      <c r="A56" s="87" t="s">
        <v>100</v>
      </c>
      <c r="B56" s="88"/>
      <c r="C56" s="88"/>
      <c r="D56" s="88"/>
      <c r="E56" s="88"/>
      <c r="F56" s="88"/>
      <c r="G56" s="88"/>
      <c r="H56" s="89"/>
    </row>
    <row r="57" spans="1:8" ht="15" customHeight="1" x14ac:dyDescent="0.25">
      <c r="A57" s="87" t="s">
        <v>52</v>
      </c>
      <c r="B57" s="88"/>
      <c r="C57" s="88"/>
      <c r="D57" s="88"/>
      <c r="E57" s="88"/>
      <c r="F57" s="88"/>
      <c r="G57" s="88"/>
      <c r="H57" s="89"/>
    </row>
    <row r="58" spans="1:8" ht="15" customHeight="1" thickBot="1" x14ac:dyDescent="0.3">
      <c r="A58" s="82" t="s">
        <v>53</v>
      </c>
      <c r="B58" s="83"/>
      <c r="C58" s="83"/>
      <c r="D58" s="83"/>
      <c r="E58" s="83"/>
      <c r="F58" s="83"/>
      <c r="G58" s="83"/>
      <c r="H58" s="84"/>
    </row>
    <row r="59" spans="1:8" ht="15" customHeight="1" x14ac:dyDescent="0.25">
      <c r="A59" s="34" t="s">
        <v>6</v>
      </c>
      <c r="B59" s="34" t="s">
        <v>5</v>
      </c>
      <c r="C59" s="17" t="s">
        <v>4</v>
      </c>
      <c r="D59" s="34" t="s">
        <v>3</v>
      </c>
      <c r="E59" s="34" t="s">
        <v>2</v>
      </c>
      <c r="F59" s="34" t="s">
        <v>1</v>
      </c>
      <c r="G59" s="34" t="s">
        <v>0</v>
      </c>
      <c r="H59" s="34" t="s">
        <v>11</v>
      </c>
    </row>
    <row r="60" spans="1:8" ht="15.75" customHeight="1" x14ac:dyDescent="0.25">
      <c r="A60" s="18">
        <v>1</v>
      </c>
      <c r="B60" s="47" t="s">
        <v>101</v>
      </c>
      <c r="C60" s="48" t="s">
        <v>102</v>
      </c>
      <c r="D60" s="18" t="s">
        <v>56</v>
      </c>
      <c r="E60" s="18">
        <v>1</v>
      </c>
      <c r="F60" s="18" t="s">
        <v>103</v>
      </c>
      <c r="G60" s="34">
        <v>10</v>
      </c>
      <c r="H60" s="21"/>
    </row>
    <row r="61" spans="1:8" ht="60" customHeight="1" x14ac:dyDescent="0.25">
      <c r="A61" s="18">
        <v>2</v>
      </c>
      <c r="B61" s="47" t="s">
        <v>104</v>
      </c>
      <c r="C61" s="23" t="s">
        <v>105</v>
      </c>
      <c r="D61" s="18" t="s">
        <v>56</v>
      </c>
      <c r="E61" s="18" t="s">
        <v>106</v>
      </c>
      <c r="F61" s="18" t="s">
        <v>103</v>
      </c>
      <c r="G61" s="34">
        <v>4</v>
      </c>
      <c r="H61" s="21"/>
    </row>
    <row r="62" spans="1:8" ht="38.25" x14ac:dyDescent="0.25">
      <c r="A62" s="18">
        <v>3</v>
      </c>
      <c r="B62" s="22" t="s">
        <v>58</v>
      </c>
      <c r="C62" s="23" t="s">
        <v>59</v>
      </c>
      <c r="D62" s="18" t="s">
        <v>56</v>
      </c>
      <c r="E62" s="18">
        <v>1</v>
      </c>
      <c r="F62" s="18" t="s">
        <v>103</v>
      </c>
      <c r="G62" s="34">
        <v>10</v>
      </c>
      <c r="H62" s="21"/>
    </row>
    <row r="63" spans="1:8" ht="25.5" x14ac:dyDescent="0.25">
      <c r="A63" s="18">
        <v>4</v>
      </c>
      <c r="B63" s="20" t="s">
        <v>107</v>
      </c>
      <c r="C63" s="49" t="s">
        <v>108</v>
      </c>
      <c r="D63" s="19" t="s">
        <v>109</v>
      </c>
      <c r="E63" s="34" t="s">
        <v>106</v>
      </c>
      <c r="F63" s="18" t="s">
        <v>103</v>
      </c>
      <c r="G63" s="19">
        <v>1</v>
      </c>
      <c r="H63" s="21"/>
    </row>
    <row r="64" spans="1:8" ht="15" customHeight="1" thickBot="1" x14ac:dyDescent="0.3">
      <c r="A64" s="85" t="s">
        <v>110</v>
      </c>
      <c r="B64" s="86"/>
      <c r="C64" s="86"/>
      <c r="D64" s="86"/>
      <c r="E64" s="86"/>
      <c r="F64" s="86"/>
      <c r="G64" s="86"/>
      <c r="H64" s="86"/>
    </row>
    <row r="65" spans="1:8" ht="15" customHeight="1" x14ac:dyDescent="0.25">
      <c r="A65" s="91" t="s">
        <v>9</v>
      </c>
      <c r="B65" s="92"/>
      <c r="C65" s="92"/>
      <c r="D65" s="92"/>
      <c r="E65" s="92"/>
      <c r="F65" s="92"/>
      <c r="G65" s="92"/>
      <c r="H65" s="93"/>
    </row>
    <row r="66" spans="1:8" ht="15" customHeight="1" x14ac:dyDescent="0.25">
      <c r="A66" s="87" t="s">
        <v>111</v>
      </c>
      <c r="B66" s="88"/>
      <c r="C66" s="88"/>
      <c r="D66" s="88"/>
      <c r="E66" s="88"/>
      <c r="F66" s="88"/>
      <c r="G66" s="88"/>
      <c r="H66" s="89"/>
    </row>
    <row r="67" spans="1:8" ht="15" customHeight="1" x14ac:dyDescent="0.25">
      <c r="A67" s="87" t="s">
        <v>49</v>
      </c>
      <c r="B67" s="88"/>
      <c r="C67" s="88"/>
      <c r="D67" s="88"/>
      <c r="E67" s="88"/>
      <c r="F67" s="88"/>
      <c r="G67" s="88"/>
      <c r="H67" s="89"/>
    </row>
    <row r="68" spans="1:8" ht="15" customHeight="1" x14ac:dyDescent="0.25">
      <c r="A68" s="87" t="s">
        <v>112</v>
      </c>
      <c r="B68" s="88"/>
      <c r="C68" s="88"/>
      <c r="D68" s="88"/>
      <c r="E68" s="88"/>
      <c r="F68" s="88"/>
      <c r="G68" s="88"/>
      <c r="H68" s="89"/>
    </row>
    <row r="69" spans="1:8" ht="15" customHeight="1" x14ac:dyDescent="0.25">
      <c r="A69" s="87" t="s">
        <v>113</v>
      </c>
      <c r="B69" s="88"/>
      <c r="C69" s="88"/>
      <c r="D69" s="88"/>
      <c r="E69" s="88"/>
      <c r="F69" s="88"/>
      <c r="G69" s="88"/>
      <c r="H69" s="89"/>
    </row>
    <row r="70" spans="1:8" ht="15" customHeight="1" x14ac:dyDescent="0.25">
      <c r="A70" s="87" t="s">
        <v>39</v>
      </c>
      <c r="B70" s="88"/>
      <c r="C70" s="88"/>
      <c r="D70" s="88"/>
      <c r="E70" s="88"/>
      <c r="F70" s="88"/>
      <c r="G70" s="88"/>
      <c r="H70" s="89"/>
    </row>
    <row r="71" spans="1:8" ht="15" customHeight="1" x14ac:dyDescent="0.25">
      <c r="A71" s="87" t="s">
        <v>114</v>
      </c>
      <c r="B71" s="88"/>
      <c r="C71" s="88"/>
      <c r="D71" s="88"/>
      <c r="E71" s="88"/>
      <c r="F71" s="88"/>
      <c r="G71" s="88"/>
      <c r="H71" s="89"/>
    </row>
    <row r="72" spans="1:8" ht="15.75" customHeight="1" x14ac:dyDescent="0.25">
      <c r="A72" s="87" t="s">
        <v>52</v>
      </c>
      <c r="B72" s="88"/>
      <c r="C72" s="88"/>
      <c r="D72" s="88"/>
      <c r="E72" s="88"/>
      <c r="F72" s="88"/>
      <c r="G72" s="88"/>
      <c r="H72" s="89"/>
    </row>
    <row r="73" spans="1:8" ht="15.75" thickBot="1" x14ac:dyDescent="0.3">
      <c r="A73" s="82" t="s">
        <v>53</v>
      </c>
      <c r="B73" s="83"/>
      <c r="C73" s="83"/>
      <c r="D73" s="83"/>
      <c r="E73" s="83"/>
      <c r="F73" s="83"/>
      <c r="G73" s="83"/>
      <c r="H73" s="84"/>
    </row>
    <row r="74" spans="1:8" ht="60" x14ac:dyDescent="0.25">
      <c r="A74" s="47" t="s">
        <v>6</v>
      </c>
      <c r="B74" s="34" t="s">
        <v>5</v>
      </c>
      <c r="C74" s="17" t="s">
        <v>4</v>
      </c>
      <c r="D74" s="34" t="s">
        <v>3</v>
      </c>
      <c r="E74" s="34" t="s">
        <v>2</v>
      </c>
      <c r="F74" s="34" t="s">
        <v>1</v>
      </c>
      <c r="G74" s="34" t="s">
        <v>0</v>
      </c>
      <c r="H74" s="34" t="s">
        <v>11</v>
      </c>
    </row>
    <row r="75" spans="1:8" ht="63.75" x14ac:dyDescent="0.25">
      <c r="A75" s="25">
        <v>1</v>
      </c>
      <c r="B75" s="47" t="s">
        <v>104</v>
      </c>
      <c r="C75" s="23" t="s">
        <v>105</v>
      </c>
      <c r="D75" s="18" t="s">
        <v>56</v>
      </c>
      <c r="E75" s="25">
        <v>1</v>
      </c>
      <c r="F75" s="25" t="s">
        <v>57</v>
      </c>
      <c r="G75" s="19">
        <v>6</v>
      </c>
      <c r="H75" s="21"/>
    </row>
    <row r="76" spans="1:8" ht="38.25" x14ac:dyDescent="0.25">
      <c r="A76" s="19">
        <v>2</v>
      </c>
      <c r="B76" s="22" t="s">
        <v>58</v>
      </c>
      <c r="C76" s="23" t="s">
        <v>115</v>
      </c>
      <c r="D76" s="18" t="s">
        <v>56</v>
      </c>
      <c r="E76" s="19">
        <v>1</v>
      </c>
      <c r="F76" s="19" t="s">
        <v>57</v>
      </c>
      <c r="G76" s="19">
        <v>10</v>
      </c>
      <c r="H76" s="21"/>
    </row>
    <row r="77" spans="1:8" ht="38.25" x14ac:dyDescent="0.25">
      <c r="A77" s="25">
        <v>3</v>
      </c>
      <c r="B77" s="50" t="s">
        <v>116</v>
      </c>
      <c r="C77" s="51" t="s">
        <v>117</v>
      </c>
      <c r="D77" s="19" t="s">
        <v>56</v>
      </c>
      <c r="E77" s="19">
        <v>1</v>
      </c>
      <c r="F77" s="19" t="s">
        <v>57</v>
      </c>
      <c r="G77" s="19">
        <v>2</v>
      </c>
      <c r="H77" s="21"/>
    </row>
    <row r="78" spans="1:8" ht="60" customHeight="1" x14ac:dyDescent="0.25">
      <c r="A78" s="19">
        <v>4</v>
      </c>
      <c r="B78" s="27" t="s">
        <v>118</v>
      </c>
      <c r="C78" s="27" t="s">
        <v>187</v>
      </c>
      <c r="D78" s="25" t="s">
        <v>61</v>
      </c>
      <c r="E78" s="18">
        <v>1</v>
      </c>
      <c r="F78" s="18" t="s">
        <v>103</v>
      </c>
      <c r="G78" s="34">
        <v>3</v>
      </c>
      <c r="H78" s="21"/>
    </row>
    <row r="79" spans="1:8" ht="63.75" x14ac:dyDescent="0.25">
      <c r="A79" s="25">
        <v>5</v>
      </c>
      <c r="B79" s="27" t="s">
        <v>62</v>
      </c>
      <c r="C79" s="20" t="s">
        <v>63</v>
      </c>
      <c r="D79" s="25" t="s">
        <v>61</v>
      </c>
      <c r="E79" s="18">
        <v>1</v>
      </c>
      <c r="F79" s="18" t="s">
        <v>103</v>
      </c>
      <c r="G79" s="34">
        <v>3</v>
      </c>
      <c r="H79" s="21"/>
    </row>
    <row r="80" spans="1:8" ht="76.5" x14ac:dyDescent="0.25">
      <c r="A80" s="19">
        <v>6</v>
      </c>
      <c r="B80" s="27" t="s">
        <v>64</v>
      </c>
      <c r="C80" s="20" t="s">
        <v>65</v>
      </c>
      <c r="D80" s="25" t="s">
        <v>61</v>
      </c>
      <c r="E80" s="17">
        <v>1</v>
      </c>
      <c r="F80" s="17" t="s">
        <v>103</v>
      </c>
      <c r="G80" s="52">
        <v>3</v>
      </c>
      <c r="H80" s="21"/>
    </row>
    <row r="81" spans="1:8" ht="114.75" x14ac:dyDescent="0.25">
      <c r="A81" s="25">
        <v>7</v>
      </c>
      <c r="B81" s="27" t="s">
        <v>119</v>
      </c>
      <c r="C81" s="26" t="s">
        <v>188</v>
      </c>
      <c r="D81" s="53" t="s">
        <v>61</v>
      </c>
      <c r="E81" s="34">
        <v>2</v>
      </c>
      <c r="F81" s="34" t="s">
        <v>103</v>
      </c>
      <c r="G81" s="34">
        <v>6</v>
      </c>
      <c r="H81" s="21"/>
    </row>
    <row r="82" spans="1:8" ht="63.75" x14ac:dyDescent="0.25">
      <c r="A82" s="19">
        <v>8</v>
      </c>
      <c r="B82" s="46" t="s">
        <v>70</v>
      </c>
      <c r="C82" s="46" t="s">
        <v>184</v>
      </c>
      <c r="D82" s="25" t="s">
        <v>61</v>
      </c>
      <c r="E82" s="18">
        <v>1</v>
      </c>
      <c r="F82" s="18" t="s">
        <v>71</v>
      </c>
      <c r="G82" s="30">
        <v>1</v>
      </c>
      <c r="H82" s="21"/>
    </row>
    <row r="83" spans="1:8" ht="15" customHeight="1" x14ac:dyDescent="0.25">
      <c r="A83" s="25">
        <v>9</v>
      </c>
      <c r="B83" s="36" t="s">
        <v>72</v>
      </c>
      <c r="C83" s="36" t="s">
        <v>73</v>
      </c>
      <c r="D83" s="19" t="s">
        <v>74</v>
      </c>
      <c r="E83" s="34">
        <v>1</v>
      </c>
      <c r="F83" s="34" t="s">
        <v>103</v>
      </c>
      <c r="G83" s="34">
        <v>3</v>
      </c>
      <c r="H83" s="32"/>
    </row>
    <row r="84" spans="1:8" ht="15" customHeight="1" x14ac:dyDescent="0.25">
      <c r="A84" s="19">
        <v>10</v>
      </c>
      <c r="B84" s="36" t="s">
        <v>75</v>
      </c>
      <c r="C84" s="36" t="s">
        <v>76</v>
      </c>
      <c r="D84" s="19" t="s">
        <v>74</v>
      </c>
      <c r="E84" s="34">
        <v>1</v>
      </c>
      <c r="F84" s="34" t="s">
        <v>103</v>
      </c>
      <c r="G84" s="34">
        <v>3</v>
      </c>
      <c r="H84" s="21"/>
    </row>
    <row r="85" spans="1:8" ht="15" customHeight="1" x14ac:dyDescent="0.25">
      <c r="A85" s="25">
        <v>11</v>
      </c>
      <c r="B85" s="36" t="s">
        <v>77</v>
      </c>
      <c r="C85" s="36" t="s">
        <v>78</v>
      </c>
      <c r="D85" s="19" t="s">
        <v>74</v>
      </c>
      <c r="E85" s="34">
        <v>1</v>
      </c>
      <c r="F85" s="34" t="s">
        <v>103</v>
      </c>
      <c r="G85" s="34">
        <v>3</v>
      </c>
      <c r="H85" s="21"/>
    </row>
    <row r="86" spans="1:8" ht="15" customHeight="1" x14ac:dyDescent="0.25">
      <c r="A86" s="19">
        <v>12</v>
      </c>
      <c r="B86" s="23" t="s">
        <v>79</v>
      </c>
      <c r="C86" s="23" t="s">
        <v>80</v>
      </c>
      <c r="D86" s="25" t="s">
        <v>61</v>
      </c>
      <c r="E86" s="19">
        <v>1</v>
      </c>
      <c r="F86" s="18" t="s">
        <v>71</v>
      </c>
      <c r="G86" s="19">
        <v>4</v>
      </c>
      <c r="H86" s="21"/>
    </row>
    <row r="87" spans="1:8" ht="15" customHeight="1" x14ac:dyDescent="0.25">
      <c r="A87" s="85" t="s">
        <v>7</v>
      </c>
      <c r="B87" s="86"/>
      <c r="C87" s="86"/>
      <c r="D87" s="86"/>
      <c r="E87" s="86"/>
      <c r="F87" s="86"/>
      <c r="G87" s="86"/>
      <c r="H87" s="86"/>
    </row>
    <row r="88" spans="1:8" ht="15" customHeight="1" x14ac:dyDescent="0.25">
      <c r="A88" s="47" t="s">
        <v>6</v>
      </c>
      <c r="B88" s="34" t="s">
        <v>5</v>
      </c>
      <c r="C88" s="34" t="s">
        <v>4</v>
      </c>
      <c r="D88" s="34" t="s">
        <v>3</v>
      </c>
      <c r="E88" s="34" t="s">
        <v>2</v>
      </c>
      <c r="F88" s="34" t="s">
        <v>1</v>
      </c>
      <c r="G88" s="34" t="s">
        <v>0</v>
      </c>
      <c r="H88" s="34" t="s">
        <v>11</v>
      </c>
    </row>
    <row r="89" spans="1:8" ht="15" customHeight="1" x14ac:dyDescent="0.25">
      <c r="A89" s="54">
        <v>1</v>
      </c>
      <c r="B89" s="55" t="s">
        <v>120</v>
      </c>
      <c r="C89" s="21" t="s">
        <v>121</v>
      </c>
      <c r="D89" s="19" t="s">
        <v>109</v>
      </c>
      <c r="E89" s="19">
        <v>1</v>
      </c>
      <c r="F89" s="19" t="s">
        <v>57</v>
      </c>
      <c r="G89" s="19">
        <f t="shared" ref="G89:G90" si="0">E89</f>
        <v>1</v>
      </c>
      <c r="H89" s="55"/>
    </row>
    <row r="90" spans="1:8" ht="15" customHeight="1" x14ac:dyDescent="0.25">
      <c r="A90" s="54">
        <v>2</v>
      </c>
      <c r="B90" s="55" t="s">
        <v>122</v>
      </c>
      <c r="C90" s="46" t="s">
        <v>123</v>
      </c>
      <c r="D90" s="19" t="s">
        <v>109</v>
      </c>
      <c r="E90" s="19">
        <v>1</v>
      </c>
      <c r="F90" s="19" t="s">
        <v>57</v>
      </c>
      <c r="G90" s="43">
        <f t="shared" si="0"/>
        <v>1</v>
      </c>
      <c r="H90" s="56"/>
    </row>
    <row r="91" spans="1:8" ht="15.75" customHeight="1" x14ac:dyDescent="0.25">
      <c r="A91" s="57">
        <v>3</v>
      </c>
      <c r="B91" s="20" t="s">
        <v>107</v>
      </c>
      <c r="C91" s="49" t="s">
        <v>108</v>
      </c>
      <c r="D91" s="19" t="s">
        <v>109</v>
      </c>
      <c r="E91" s="19">
        <v>1</v>
      </c>
      <c r="F91" s="31" t="s">
        <v>57</v>
      </c>
      <c r="G91" s="19">
        <v>7</v>
      </c>
      <c r="H91" s="21"/>
    </row>
    <row r="92" spans="1:8" ht="60" customHeight="1" thickBot="1" x14ac:dyDescent="0.3">
      <c r="A92" s="90" t="s">
        <v>124</v>
      </c>
      <c r="B92" s="86"/>
      <c r="C92" s="86"/>
      <c r="D92" s="86"/>
      <c r="E92" s="86"/>
      <c r="F92" s="86"/>
      <c r="G92" s="86"/>
      <c r="H92" s="86"/>
    </row>
    <row r="93" spans="1:8" ht="15" customHeight="1" x14ac:dyDescent="0.25">
      <c r="A93" s="91" t="s">
        <v>9</v>
      </c>
      <c r="B93" s="92"/>
      <c r="C93" s="92"/>
      <c r="D93" s="92"/>
      <c r="E93" s="92"/>
      <c r="F93" s="92"/>
      <c r="G93" s="92"/>
      <c r="H93" s="93"/>
    </row>
    <row r="94" spans="1:8" ht="15" customHeight="1" x14ac:dyDescent="0.25">
      <c r="A94" s="87" t="s">
        <v>125</v>
      </c>
      <c r="B94" s="88"/>
      <c r="C94" s="88"/>
      <c r="D94" s="88"/>
      <c r="E94" s="88"/>
      <c r="F94" s="88"/>
      <c r="G94" s="88"/>
      <c r="H94" s="89"/>
    </row>
    <row r="95" spans="1:8" ht="15.75" customHeight="1" x14ac:dyDescent="0.25">
      <c r="A95" s="87" t="s">
        <v>126</v>
      </c>
      <c r="B95" s="88"/>
      <c r="C95" s="88"/>
      <c r="D95" s="88"/>
      <c r="E95" s="88"/>
      <c r="F95" s="88"/>
      <c r="G95" s="88"/>
      <c r="H95" s="89"/>
    </row>
    <row r="96" spans="1:8" ht="15.75" customHeight="1" x14ac:dyDescent="0.25">
      <c r="A96" s="87" t="s">
        <v>127</v>
      </c>
      <c r="B96" s="88"/>
      <c r="C96" s="88"/>
      <c r="D96" s="88"/>
      <c r="E96" s="88"/>
      <c r="F96" s="88"/>
      <c r="G96" s="88"/>
      <c r="H96" s="89"/>
    </row>
    <row r="97" spans="1:8" ht="15.75" customHeight="1" x14ac:dyDescent="0.25">
      <c r="A97" s="87" t="s">
        <v>99</v>
      </c>
      <c r="B97" s="88"/>
      <c r="C97" s="88"/>
      <c r="D97" s="88"/>
      <c r="E97" s="88"/>
      <c r="F97" s="88"/>
      <c r="G97" s="88"/>
      <c r="H97" s="89"/>
    </row>
    <row r="98" spans="1:8" ht="15" customHeight="1" x14ac:dyDescent="0.25">
      <c r="A98" s="87" t="s">
        <v>39</v>
      </c>
      <c r="B98" s="88"/>
      <c r="C98" s="88"/>
      <c r="D98" s="88"/>
      <c r="E98" s="88"/>
      <c r="F98" s="88"/>
      <c r="G98" s="88"/>
      <c r="H98" s="89"/>
    </row>
    <row r="99" spans="1:8" ht="15" customHeight="1" x14ac:dyDescent="0.25">
      <c r="A99" s="87" t="s">
        <v>114</v>
      </c>
      <c r="B99" s="88"/>
      <c r="C99" s="88"/>
      <c r="D99" s="88"/>
      <c r="E99" s="88"/>
      <c r="F99" s="88"/>
      <c r="G99" s="88"/>
      <c r="H99" s="89"/>
    </row>
    <row r="100" spans="1:8" ht="15" customHeight="1" x14ac:dyDescent="0.25">
      <c r="A100" s="87" t="s">
        <v>52</v>
      </c>
      <c r="B100" s="88"/>
      <c r="C100" s="88"/>
      <c r="D100" s="88"/>
      <c r="E100" s="88"/>
      <c r="F100" s="88"/>
      <c r="G100" s="88"/>
      <c r="H100" s="89"/>
    </row>
    <row r="101" spans="1:8" ht="15" customHeight="1" thickBot="1" x14ac:dyDescent="0.3">
      <c r="A101" s="82" t="s">
        <v>53</v>
      </c>
      <c r="B101" s="83"/>
      <c r="C101" s="83"/>
      <c r="D101" s="83"/>
      <c r="E101" s="83"/>
      <c r="F101" s="83"/>
      <c r="G101" s="83"/>
      <c r="H101" s="84"/>
    </row>
    <row r="102" spans="1:8" ht="15" customHeight="1" x14ac:dyDescent="0.25">
      <c r="A102" s="16" t="s">
        <v>6</v>
      </c>
      <c r="B102" s="58" t="s">
        <v>5</v>
      </c>
      <c r="C102" s="34" t="s">
        <v>4</v>
      </c>
      <c r="D102" s="59" t="s">
        <v>3</v>
      </c>
      <c r="E102" s="18" t="s">
        <v>2</v>
      </c>
      <c r="F102" s="18" t="s">
        <v>1</v>
      </c>
      <c r="G102" s="18" t="s">
        <v>0</v>
      </c>
      <c r="H102" s="18" t="s">
        <v>11</v>
      </c>
    </row>
    <row r="103" spans="1:8" ht="15" customHeight="1" x14ac:dyDescent="0.25">
      <c r="A103" s="19">
        <v>1</v>
      </c>
      <c r="B103" s="22" t="s">
        <v>128</v>
      </c>
      <c r="C103" s="60" t="s">
        <v>129</v>
      </c>
      <c r="D103" s="19" t="s">
        <v>56</v>
      </c>
      <c r="E103" s="19">
        <v>1</v>
      </c>
      <c r="F103" s="19" t="s">
        <v>57</v>
      </c>
      <c r="G103" s="19">
        <v>1</v>
      </c>
      <c r="H103" s="21"/>
    </row>
  </sheetData>
  <mergeCells count="69">
    <mergeCell ref="A72:H72"/>
    <mergeCell ref="A67:H67"/>
    <mergeCell ref="A68:H68"/>
    <mergeCell ref="A69:H69"/>
    <mergeCell ref="A70:H70"/>
    <mergeCell ref="A71:H71"/>
    <mergeCell ref="A56:H56"/>
    <mergeCell ref="A57:H57"/>
    <mergeCell ref="A49:H49"/>
    <mergeCell ref="A50:H50"/>
    <mergeCell ref="A51:H51"/>
    <mergeCell ref="A52:H52"/>
    <mergeCell ref="A53:H53"/>
    <mergeCell ref="A54:H54"/>
    <mergeCell ref="A55:H55"/>
    <mergeCell ref="A24:H24"/>
    <mergeCell ref="A25:H25"/>
    <mergeCell ref="A20:H20"/>
    <mergeCell ref="A14:B14"/>
    <mergeCell ref="C14:H14"/>
    <mergeCell ref="C13:H13"/>
    <mergeCell ref="A13:B13"/>
    <mergeCell ref="A21:H21"/>
    <mergeCell ref="A22:H22"/>
    <mergeCell ref="A23:H23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  <mergeCell ref="A58:H58"/>
    <mergeCell ref="A73:H73"/>
    <mergeCell ref="A87:H87"/>
    <mergeCell ref="A101:H101"/>
    <mergeCell ref="A97:H97"/>
    <mergeCell ref="A98:H98"/>
    <mergeCell ref="A99:H99"/>
    <mergeCell ref="A100:H100"/>
    <mergeCell ref="A92:H92"/>
    <mergeCell ref="A93:H93"/>
    <mergeCell ref="A94:H94"/>
    <mergeCell ref="A95:H95"/>
    <mergeCell ref="A96:H96"/>
    <mergeCell ref="A64:H64"/>
    <mergeCell ref="A65:H65"/>
    <mergeCell ref="A66:H66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7"/>
  <sheetViews>
    <sheetView zoomScale="70" zoomScaleNormal="70" workbookViewId="0">
      <selection activeCell="A50" sqref="A50:H50"/>
    </sheetView>
  </sheetViews>
  <sheetFormatPr defaultColWidth="14.42578125" defaultRowHeight="15" x14ac:dyDescent="0.25"/>
  <cols>
    <col min="1" max="1" width="5.140625" style="4" customWidth="1"/>
    <col min="2" max="2" width="52" style="4" customWidth="1"/>
    <col min="3" max="3" width="27.42578125" style="4" customWidth="1"/>
    <col min="4" max="4" width="22" style="4" customWidth="1"/>
    <col min="5" max="5" width="15.42578125" style="4" customWidth="1"/>
    <col min="6" max="6" width="19.7109375" style="4" bestFit="1" customWidth="1"/>
    <col min="7" max="7" width="14.42578125" style="4" customWidth="1"/>
    <col min="8" max="8" width="25" style="4" bestFit="1" customWidth="1"/>
    <col min="9" max="11" width="8.7109375" style="1" customWidth="1"/>
    <col min="12" max="16384" width="14.42578125" style="1"/>
  </cols>
  <sheetData>
    <row r="1" spans="1:8" x14ac:dyDescent="0.25">
      <c r="A1" s="121" t="s">
        <v>10</v>
      </c>
      <c r="B1" s="122"/>
      <c r="C1" s="122"/>
      <c r="D1" s="122"/>
      <c r="E1" s="122"/>
      <c r="F1" s="122"/>
      <c r="G1" s="122"/>
      <c r="H1" s="122"/>
    </row>
    <row r="2" spans="1:8" s="3" customFormat="1" ht="20.25" x14ac:dyDescent="0.3">
      <c r="A2" s="99" t="s">
        <v>31</v>
      </c>
      <c r="B2" s="99"/>
      <c r="C2" s="99"/>
      <c r="D2" s="99"/>
      <c r="E2" s="99"/>
      <c r="F2" s="99"/>
      <c r="G2" s="99"/>
      <c r="H2" s="99"/>
    </row>
    <row r="3" spans="1:8" s="3" customFormat="1" ht="20.25" x14ac:dyDescent="0.25">
      <c r="A3" s="100" t="str">
        <f>'Информация о Чемпионате'!B4</f>
        <v>Региональный этап Чемпионата по профессиональному мастерству "Профессионалы"</v>
      </c>
      <c r="B3" s="100"/>
      <c r="C3" s="100"/>
      <c r="D3" s="100"/>
      <c r="E3" s="100"/>
      <c r="F3" s="100"/>
      <c r="G3" s="100"/>
      <c r="H3" s="100"/>
    </row>
    <row r="4" spans="1:8" s="3" customFormat="1" ht="20.25" x14ac:dyDescent="0.3">
      <c r="A4" s="99" t="s">
        <v>32</v>
      </c>
      <c r="B4" s="99"/>
      <c r="C4" s="99"/>
      <c r="D4" s="99"/>
      <c r="E4" s="99"/>
      <c r="F4" s="99"/>
      <c r="G4" s="99"/>
      <c r="H4" s="99"/>
    </row>
    <row r="5" spans="1:8" ht="20.25" x14ac:dyDescent="0.25">
      <c r="A5" s="98" t="str">
        <f>'Информация о Чемпионате'!B3</f>
        <v>Инженерный дизайн САПР юниоры</v>
      </c>
      <c r="B5" s="98"/>
      <c r="C5" s="98"/>
      <c r="D5" s="98"/>
      <c r="E5" s="98"/>
      <c r="F5" s="98"/>
      <c r="G5" s="98"/>
      <c r="H5" s="98"/>
    </row>
    <row r="6" spans="1:8" x14ac:dyDescent="0.25">
      <c r="A6" s="94" t="s">
        <v>12</v>
      </c>
      <c r="B6" s="97"/>
      <c r="C6" s="97"/>
      <c r="D6" s="97"/>
      <c r="E6" s="97"/>
      <c r="F6" s="97"/>
      <c r="G6" s="97"/>
      <c r="H6" s="97"/>
    </row>
    <row r="7" spans="1:8" ht="15.75" x14ac:dyDescent="0.25">
      <c r="A7" s="94" t="s">
        <v>29</v>
      </c>
      <c r="B7" s="94"/>
      <c r="C7" s="95">
        <f>'Информация о Чемпионате'!B5</f>
        <v>0</v>
      </c>
      <c r="D7" s="95"/>
      <c r="E7" s="95"/>
      <c r="F7" s="95"/>
      <c r="G7" s="95"/>
      <c r="H7" s="95"/>
    </row>
    <row r="8" spans="1:8" ht="15.75" x14ac:dyDescent="0.25">
      <c r="A8" s="94" t="s">
        <v>30</v>
      </c>
      <c r="B8" s="94"/>
      <c r="C8" s="94"/>
      <c r="D8" s="95">
        <f>'Информация о Чемпионате'!B6</f>
        <v>0</v>
      </c>
      <c r="E8" s="95"/>
      <c r="F8" s="95"/>
      <c r="G8" s="95"/>
      <c r="H8" s="95"/>
    </row>
    <row r="9" spans="1:8" ht="15.75" x14ac:dyDescent="0.25">
      <c r="A9" s="94" t="s">
        <v>26</v>
      </c>
      <c r="B9" s="94"/>
      <c r="C9" s="94" t="str">
        <f>'Информация о Чемпионате'!B7</f>
        <v>г. , …</v>
      </c>
      <c r="D9" s="94"/>
      <c r="E9" s="94"/>
      <c r="F9" s="94"/>
      <c r="G9" s="94"/>
      <c r="H9" s="94"/>
    </row>
    <row r="10" spans="1:8" ht="15.75" x14ac:dyDescent="0.25">
      <c r="A10" s="94" t="s">
        <v>28</v>
      </c>
      <c r="B10" s="94"/>
      <c r="C10" s="94" t="str">
        <f>'Информация о Чемпионате'!B9</f>
        <v>ФИО</v>
      </c>
      <c r="D10" s="94"/>
      <c r="E10" s="94" t="str">
        <f>'Информация о Чемпионате'!B10</f>
        <v>…</v>
      </c>
      <c r="F10" s="94"/>
      <c r="G10" s="94" t="str">
        <f>'Информация о Чемпионате'!B11</f>
        <v>8…</v>
      </c>
      <c r="H10" s="94"/>
    </row>
    <row r="11" spans="1:8" ht="15.75" customHeight="1" x14ac:dyDescent="0.25">
      <c r="A11" s="94" t="s">
        <v>36</v>
      </c>
      <c r="B11" s="94"/>
      <c r="C11" s="94" t="str">
        <f>'Информация о Чемпионате'!B12</f>
        <v>ФИО</v>
      </c>
      <c r="D11" s="94"/>
      <c r="E11" s="94">
        <f>'Информация о Чемпионате'!B13</f>
        <v>0</v>
      </c>
      <c r="F11" s="94"/>
      <c r="G11" s="94" t="str">
        <f>'Информация о Чемпионате'!B14</f>
        <v>8…</v>
      </c>
      <c r="H11" s="94"/>
    </row>
    <row r="12" spans="1:8" ht="15.75" customHeight="1" x14ac:dyDescent="0.25">
      <c r="A12" s="94" t="s">
        <v>42</v>
      </c>
      <c r="B12" s="94"/>
      <c r="C12" s="94">
        <f>'Информация о Чемпионате'!B17</f>
        <v>7</v>
      </c>
      <c r="D12" s="94"/>
      <c r="E12" s="94"/>
      <c r="F12" s="94"/>
      <c r="G12" s="94"/>
      <c r="H12" s="94"/>
    </row>
    <row r="13" spans="1:8" ht="15.75" x14ac:dyDescent="0.25">
      <c r="A13" s="94" t="s">
        <v>17</v>
      </c>
      <c r="B13" s="94"/>
      <c r="C13" s="94">
        <f>'Информация о Чемпионате'!B15</f>
        <v>5</v>
      </c>
      <c r="D13" s="94"/>
      <c r="E13" s="94"/>
      <c r="F13" s="94"/>
      <c r="G13" s="94"/>
      <c r="H13" s="94"/>
    </row>
    <row r="14" spans="1:8" ht="15.75" x14ac:dyDescent="0.25">
      <c r="A14" s="94" t="s">
        <v>18</v>
      </c>
      <c r="B14" s="94"/>
      <c r="C14" s="94">
        <f>'Информация о Чемпионате'!B16</f>
        <v>5</v>
      </c>
      <c r="D14" s="94"/>
      <c r="E14" s="94"/>
      <c r="F14" s="94"/>
      <c r="G14" s="94"/>
      <c r="H14" s="94"/>
    </row>
    <row r="15" spans="1:8" ht="15.75" x14ac:dyDescent="0.25">
      <c r="A15" s="94" t="s">
        <v>27</v>
      </c>
      <c r="B15" s="94"/>
      <c r="C15" s="94" t="str">
        <f>'Информация о Чемпионате'!B8</f>
        <v>ХХ-ХХ.2025</v>
      </c>
      <c r="D15" s="94"/>
      <c r="E15" s="94"/>
      <c r="F15" s="94"/>
      <c r="G15" s="94"/>
      <c r="H15" s="94"/>
    </row>
    <row r="16" spans="1:8" ht="20.25" x14ac:dyDescent="0.3">
      <c r="A16" s="123" t="s">
        <v>216</v>
      </c>
      <c r="B16" s="119"/>
      <c r="C16" s="119"/>
      <c r="D16" s="119"/>
      <c r="E16" s="119"/>
      <c r="F16" s="119"/>
      <c r="G16" s="119"/>
      <c r="H16" s="119"/>
    </row>
    <row r="17" spans="1:8" ht="15" customHeight="1" thickBot="1" x14ac:dyDescent="0.3">
      <c r="A17" s="85" t="s">
        <v>189</v>
      </c>
      <c r="B17" s="86"/>
      <c r="C17" s="86"/>
      <c r="D17" s="86"/>
      <c r="E17" s="86"/>
      <c r="F17" s="86"/>
      <c r="G17" s="86"/>
      <c r="H17" s="86"/>
    </row>
    <row r="18" spans="1:8" ht="15" customHeight="1" x14ac:dyDescent="0.25">
      <c r="A18" s="107" t="s">
        <v>9</v>
      </c>
      <c r="B18" s="124"/>
      <c r="C18" s="124"/>
      <c r="D18" s="124"/>
      <c r="E18" s="124"/>
      <c r="F18" s="124"/>
      <c r="G18" s="124"/>
      <c r="H18" s="125"/>
    </row>
    <row r="19" spans="1:8" ht="15" customHeight="1" x14ac:dyDescent="0.25">
      <c r="A19" s="101" t="s">
        <v>48</v>
      </c>
      <c r="B19" s="102"/>
      <c r="C19" s="102"/>
      <c r="D19" s="102"/>
      <c r="E19" s="102"/>
      <c r="F19" s="102"/>
      <c r="G19" s="102"/>
      <c r="H19" s="103"/>
    </row>
    <row r="20" spans="1:8" ht="15" customHeight="1" x14ac:dyDescent="0.25">
      <c r="A20" s="110" t="s">
        <v>49</v>
      </c>
      <c r="B20" s="111"/>
      <c r="C20" s="111"/>
      <c r="D20" s="111"/>
      <c r="E20" s="111"/>
      <c r="F20" s="111"/>
      <c r="G20" s="111"/>
      <c r="H20" s="112"/>
    </row>
    <row r="21" spans="1:8" ht="15" customHeight="1" x14ac:dyDescent="0.25">
      <c r="A21" s="101" t="s">
        <v>8</v>
      </c>
      <c r="B21" s="102"/>
      <c r="C21" s="102"/>
      <c r="D21" s="102"/>
      <c r="E21" s="102"/>
      <c r="F21" s="102"/>
      <c r="G21" s="102"/>
      <c r="H21" s="103"/>
    </row>
    <row r="22" spans="1:8" ht="15" customHeight="1" x14ac:dyDescent="0.25">
      <c r="A22" s="101" t="s">
        <v>50</v>
      </c>
      <c r="B22" s="102"/>
      <c r="C22" s="102"/>
      <c r="D22" s="102"/>
      <c r="E22" s="102"/>
      <c r="F22" s="102"/>
      <c r="G22" s="102"/>
      <c r="H22" s="103"/>
    </row>
    <row r="23" spans="1:8" ht="15" customHeight="1" x14ac:dyDescent="0.25">
      <c r="A23" s="101" t="s">
        <v>39</v>
      </c>
      <c r="B23" s="102"/>
      <c r="C23" s="102"/>
      <c r="D23" s="102"/>
      <c r="E23" s="102"/>
      <c r="F23" s="102"/>
      <c r="G23" s="102"/>
      <c r="H23" s="103"/>
    </row>
    <row r="24" spans="1:8" ht="15" customHeight="1" x14ac:dyDescent="0.25">
      <c r="A24" s="101" t="s">
        <v>51</v>
      </c>
      <c r="B24" s="102"/>
      <c r="C24" s="102"/>
      <c r="D24" s="102"/>
      <c r="E24" s="102"/>
      <c r="F24" s="102"/>
      <c r="G24" s="102"/>
      <c r="H24" s="103"/>
    </row>
    <row r="25" spans="1:8" ht="15.75" customHeight="1" x14ac:dyDescent="0.25">
      <c r="A25" s="101" t="s">
        <v>52</v>
      </c>
      <c r="B25" s="102"/>
      <c r="C25" s="102"/>
      <c r="D25" s="102"/>
      <c r="E25" s="102"/>
      <c r="F25" s="102"/>
      <c r="G25" s="102"/>
      <c r="H25" s="103"/>
    </row>
    <row r="26" spans="1:8" ht="60" customHeight="1" thickBot="1" x14ac:dyDescent="0.3">
      <c r="A26" s="113" t="s">
        <v>53</v>
      </c>
      <c r="B26" s="114"/>
      <c r="C26" s="114"/>
      <c r="D26" s="114"/>
      <c r="E26" s="114"/>
      <c r="F26" s="114"/>
      <c r="G26" s="114"/>
      <c r="H26" s="115"/>
    </row>
    <row r="27" spans="1:8" ht="60" x14ac:dyDescent="0.25">
      <c r="A27" s="34" t="s">
        <v>6</v>
      </c>
      <c r="B27" s="34" t="s">
        <v>5</v>
      </c>
      <c r="C27" s="17" t="s">
        <v>4</v>
      </c>
      <c r="D27" s="34" t="s">
        <v>3</v>
      </c>
      <c r="E27" s="34" t="s">
        <v>2</v>
      </c>
      <c r="F27" s="34" t="s">
        <v>1</v>
      </c>
      <c r="G27" s="34" t="s">
        <v>0</v>
      </c>
      <c r="H27" s="34" t="s">
        <v>11</v>
      </c>
    </row>
    <row r="28" spans="1:8" ht="63.75" x14ac:dyDescent="0.25">
      <c r="A28" s="18">
        <v>1</v>
      </c>
      <c r="B28" s="22" t="s">
        <v>130</v>
      </c>
      <c r="C28" s="23" t="s">
        <v>105</v>
      </c>
      <c r="D28" s="19" t="s">
        <v>56</v>
      </c>
      <c r="E28" s="19">
        <v>1</v>
      </c>
      <c r="F28" s="18" t="s">
        <v>103</v>
      </c>
      <c r="G28" s="34">
        <v>10</v>
      </c>
      <c r="H28" s="34"/>
    </row>
    <row r="29" spans="1:8" ht="63.75" x14ac:dyDescent="0.25">
      <c r="A29" s="18">
        <v>2</v>
      </c>
      <c r="B29" s="22" t="s">
        <v>130</v>
      </c>
      <c r="C29" s="23" t="s">
        <v>55</v>
      </c>
      <c r="D29" s="19" t="s">
        <v>56</v>
      </c>
      <c r="E29" s="19">
        <v>1</v>
      </c>
      <c r="F29" s="18" t="s">
        <v>103</v>
      </c>
      <c r="G29" s="34">
        <v>10</v>
      </c>
      <c r="H29" s="34"/>
    </row>
    <row r="30" spans="1:8" ht="51" x14ac:dyDescent="0.25">
      <c r="A30" s="18">
        <v>3</v>
      </c>
      <c r="B30" s="22" t="s">
        <v>58</v>
      </c>
      <c r="C30" s="23" t="s">
        <v>115</v>
      </c>
      <c r="D30" s="19" t="s">
        <v>56</v>
      </c>
      <c r="E30" s="19">
        <v>1</v>
      </c>
      <c r="F30" s="18" t="s">
        <v>103</v>
      </c>
      <c r="G30" s="34">
        <v>10</v>
      </c>
      <c r="H30" s="34"/>
    </row>
    <row r="31" spans="1:8" ht="89.25" x14ac:dyDescent="0.25">
      <c r="A31" s="18">
        <v>4</v>
      </c>
      <c r="B31" s="27" t="s">
        <v>118</v>
      </c>
      <c r="C31" s="27" t="s">
        <v>187</v>
      </c>
      <c r="D31" s="25" t="s">
        <v>61</v>
      </c>
      <c r="E31" s="18">
        <v>1</v>
      </c>
      <c r="F31" s="18" t="s">
        <v>103</v>
      </c>
      <c r="G31" s="34">
        <v>10</v>
      </c>
      <c r="H31" s="34"/>
    </row>
    <row r="32" spans="1:8" ht="76.5" x14ac:dyDescent="0.25">
      <c r="A32" s="18">
        <v>5</v>
      </c>
      <c r="B32" s="27" t="s">
        <v>62</v>
      </c>
      <c r="C32" s="20" t="s">
        <v>63</v>
      </c>
      <c r="D32" s="25" t="s">
        <v>61</v>
      </c>
      <c r="E32" s="18">
        <v>1</v>
      </c>
      <c r="F32" s="18" t="s">
        <v>103</v>
      </c>
      <c r="G32" s="34">
        <v>10</v>
      </c>
      <c r="H32" s="34"/>
    </row>
    <row r="33" spans="1:8" ht="15" customHeight="1" x14ac:dyDescent="0.25">
      <c r="A33" s="18">
        <v>6</v>
      </c>
      <c r="B33" s="27" t="s">
        <v>64</v>
      </c>
      <c r="C33" s="20" t="s">
        <v>65</v>
      </c>
      <c r="D33" s="25" t="s">
        <v>61</v>
      </c>
      <c r="E33" s="18">
        <v>1</v>
      </c>
      <c r="F33" s="18" t="s">
        <v>103</v>
      </c>
      <c r="G33" s="34">
        <v>10</v>
      </c>
      <c r="H33" s="34"/>
    </row>
    <row r="34" spans="1:8" ht="127.5" x14ac:dyDescent="0.25">
      <c r="A34" s="18">
        <v>7</v>
      </c>
      <c r="B34" s="61" t="s">
        <v>119</v>
      </c>
      <c r="C34" s="26" t="s">
        <v>188</v>
      </c>
      <c r="D34" s="62" t="s">
        <v>61</v>
      </c>
      <c r="E34" s="17">
        <v>2</v>
      </c>
      <c r="F34" s="17" t="s">
        <v>103</v>
      </c>
      <c r="G34" s="52">
        <v>20</v>
      </c>
      <c r="H34" s="34"/>
    </row>
    <row r="35" spans="1:8" ht="25.5" customHeight="1" x14ac:dyDescent="0.25">
      <c r="A35" s="18">
        <v>8</v>
      </c>
      <c r="B35" s="36" t="s">
        <v>72</v>
      </c>
      <c r="C35" s="36" t="s">
        <v>131</v>
      </c>
      <c r="D35" s="19" t="s">
        <v>74</v>
      </c>
      <c r="E35" s="34">
        <v>1</v>
      </c>
      <c r="F35" s="34" t="s">
        <v>103</v>
      </c>
      <c r="G35" s="34">
        <v>10</v>
      </c>
      <c r="H35" s="32"/>
    </row>
    <row r="36" spans="1:8" ht="25.5" customHeight="1" x14ac:dyDescent="0.25">
      <c r="A36" s="18">
        <v>9</v>
      </c>
      <c r="B36" s="36" t="s">
        <v>75</v>
      </c>
      <c r="C36" s="36" t="s">
        <v>76</v>
      </c>
      <c r="D36" s="19" t="s">
        <v>74</v>
      </c>
      <c r="E36" s="34">
        <v>1</v>
      </c>
      <c r="F36" s="34" t="s">
        <v>103</v>
      </c>
      <c r="G36" s="34">
        <v>10</v>
      </c>
      <c r="H36" s="21"/>
    </row>
    <row r="37" spans="1:8" ht="25.5" x14ac:dyDescent="0.25">
      <c r="A37" s="18">
        <v>10</v>
      </c>
      <c r="B37" s="36" t="s">
        <v>77</v>
      </c>
      <c r="C37" s="36" t="s">
        <v>78</v>
      </c>
      <c r="D37" s="19" t="s">
        <v>74</v>
      </c>
      <c r="E37" s="34">
        <v>1</v>
      </c>
      <c r="F37" s="34" t="s">
        <v>103</v>
      </c>
      <c r="G37" s="34">
        <v>10</v>
      </c>
      <c r="H37" s="21"/>
    </row>
    <row r="38" spans="1:8" ht="60" customHeight="1" x14ac:dyDescent="0.25">
      <c r="A38" s="116" t="s">
        <v>7</v>
      </c>
      <c r="B38" s="117"/>
      <c r="C38" s="117"/>
      <c r="D38" s="117"/>
      <c r="E38" s="117"/>
      <c r="F38" s="117"/>
      <c r="G38" s="117"/>
      <c r="H38" s="117"/>
    </row>
    <row r="39" spans="1:8" ht="60" x14ac:dyDescent="0.25">
      <c r="A39" s="47" t="s">
        <v>6</v>
      </c>
      <c r="B39" s="34" t="s">
        <v>5</v>
      </c>
      <c r="C39" s="34" t="s">
        <v>4</v>
      </c>
      <c r="D39" s="34" t="s">
        <v>3</v>
      </c>
      <c r="E39" s="34" t="s">
        <v>2</v>
      </c>
      <c r="F39" s="34" t="s">
        <v>1</v>
      </c>
      <c r="G39" s="34" t="s">
        <v>0</v>
      </c>
      <c r="H39" s="34" t="s">
        <v>11</v>
      </c>
    </row>
    <row r="40" spans="1:8" ht="60" x14ac:dyDescent="0.25">
      <c r="A40" s="63">
        <v>1</v>
      </c>
      <c r="B40" s="64" t="s">
        <v>132</v>
      </c>
      <c r="C40" s="21" t="s">
        <v>133</v>
      </c>
      <c r="D40" s="19" t="s">
        <v>109</v>
      </c>
      <c r="E40" s="25">
        <v>1</v>
      </c>
      <c r="F40" s="25" t="s">
        <v>57</v>
      </c>
      <c r="G40" s="19">
        <f t="shared" ref="G40:G41" si="0">E40</f>
        <v>1</v>
      </c>
      <c r="H40" s="55"/>
    </row>
    <row r="41" spans="1:8" ht="30" x14ac:dyDescent="0.25">
      <c r="A41" s="54">
        <v>2</v>
      </c>
      <c r="B41" s="55" t="s">
        <v>120</v>
      </c>
      <c r="C41" s="21" t="s">
        <v>121</v>
      </c>
      <c r="D41" s="19" t="s">
        <v>109</v>
      </c>
      <c r="E41" s="19">
        <v>2</v>
      </c>
      <c r="F41" s="19" t="s">
        <v>57</v>
      </c>
      <c r="G41" s="43">
        <f t="shared" si="0"/>
        <v>2</v>
      </c>
      <c r="H41" s="56"/>
    </row>
    <row r="42" spans="1:8" ht="25.5" x14ac:dyDescent="0.25">
      <c r="A42" s="57">
        <v>3</v>
      </c>
      <c r="B42" s="20" t="s">
        <v>107</v>
      </c>
      <c r="C42" s="49" t="s">
        <v>108</v>
      </c>
      <c r="D42" s="19" t="s">
        <v>109</v>
      </c>
      <c r="E42" s="19">
        <v>1</v>
      </c>
      <c r="F42" s="31" t="s">
        <v>57</v>
      </c>
      <c r="G42" s="19">
        <v>10</v>
      </c>
      <c r="H42" s="21"/>
    </row>
    <row r="43" spans="1:8" ht="20.25" x14ac:dyDescent="0.25">
      <c r="A43" s="118" t="s">
        <v>247</v>
      </c>
      <c r="B43" s="119"/>
      <c r="C43" s="119"/>
      <c r="D43" s="119"/>
      <c r="E43" s="119"/>
      <c r="F43" s="119"/>
      <c r="G43" s="119"/>
      <c r="H43" s="120"/>
    </row>
    <row r="44" spans="1:8" ht="21" thickBot="1" x14ac:dyDescent="0.3">
      <c r="A44" s="85" t="s">
        <v>190</v>
      </c>
      <c r="B44" s="86"/>
      <c r="C44" s="86"/>
      <c r="D44" s="86"/>
      <c r="E44" s="86"/>
      <c r="F44" s="86"/>
      <c r="G44" s="86"/>
      <c r="H44" s="86"/>
    </row>
    <row r="45" spans="1:8" x14ac:dyDescent="0.25">
      <c r="A45" s="91" t="s">
        <v>9</v>
      </c>
      <c r="B45" s="92"/>
      <c r="C45" s="92"/>
      <c r="D45" s="92"/>
      <c r="E45" s="92"/>
      <c r="F45" s="92"/>
      <c r="G45" s="92"/>
      <c r="H45" s="93"/>
    </row>
    <row r="46" spans="1:8" x14ac:dyDescent="0.25">
      <c r="A46" s="87" t="s">
        <v>191</v>
      </c>
      <c r="B46" s="88"/>
      <c r="C46" s="88"/>
      <c r="D46" s="88"/>
      <c r="E46" s="88"/>
      <c r="F46" s="88"/>
      <c r="G46" s="88"/>
      <c r="H46" s="89"/>
    </row>
    <row r="47" spans="1:8" x14ac:dyDescent="0.25">
      <c r="A47" s="87" t="s">
        <v>49</v>
      </c>
      <c r="B47" s="88"/>
      <c r="C47" s="88"/>
      <c r="D47" s="88"/>
      <c r="E47" s="88"/>
      <c r="F47" s="88"/>
      <c r="G47" s="88"/>
      <c r="H47" s="89"/>
    </row>
    <row r="48" spans="1:8" x14ac:dyDescent="0.25">
      <c r="A48" s="87" t="s">
        <v>192</v>
      </c>
      <c r="B48" s="88"/>
      <c r="C48" s="88"/>
      <c r="D48" s="88"/>
      <c r="E48" s="88"/>
      <c r="F48" s="88"/>
      <c r="G48" s="88"/>
      <c r="H48" s="89"/>
    </row>
    <row r="49" spans="1:8" x14ac:dyDescent="0.25">
      <c r="A49" s="87" t="s">
        <v>193</v>
      </c>
      <c r="B49" s="88"/>
      <c r="C49" s="88"/>
      <c r="D49" s="88"/>
      <c r="E49" s="88"/>
      <c r="F49" s="88"/>
      <c r="G49" s="88"/>
      <c r="H49" s="89"/>
    </row>
    <row r="50" spans="1:8" x14ac:dyDescent="0.25">
      <c r="A50" s="87" t="s">
        <v>39</v>
      </c>
      <c r="B50" s="88"/>
      <c r="C50" s="88"/>
      <c r="D50" s="88"/>
      <c r="E50" s="88"/>
      <c r="F50" s="88"/>
      <c r="G50" s="88"/>
      <c r="H50" s="89"/>
    </row>
    <row r="51" spans="1:8" x14ac:dyDescent="0.25">
      <c r="A51" s="87" t="s">
        <v>51</v>
      </c>
      <c r="B51" s="88"/>
      <c r="C51" s="88"/>
      <c r="D51" s="88"/>
      <c r="E51" s="88"/>
      <c r="F51" s="88"/>
      <c r="G51" s="88"/>
      <c r="H51" s="89"/>
    </row>
    <row r="52" spans="1:8" x14ac:dyDescent="0.25">
      <c r="A52" s="87" t="s">
        <v>52</v>
      </c>
      <c r="B52" s="88"/>
      <c r="C52" s="88"/>
      <c r="D52" s="88"/>
      <c r="E52" s="88"/>
      <c r="F52" s="88"/>
      <c r="G52" s="88"/>
      <c r="H52" s="89"/>
    </row>
    <row r="53" spans="1:8" ht="15.75" thickBot="1" x14ac:dyDescent="0.3">
      <c r="A53" s="82" t="s">
        <v>53</v>
      </c>
      <c r="B53" s="83"/>
      <c r="C53" s="83"/>
      <c r="D53" s="83"/>
      <c r="E53" s="83"/>
      <c r="F53" s="83"/>
      <c r="G53" s="83"/>
      <c r="H53" s="84"/>
    </row>
    <row r="54" spans="1:8" ht="60" x14ac:dyDescent="0.25">
      <c r="A54" s="16" t="s">
        <v>6</v>
      </c>
      <c r="B54" s="17" t="s">
        <v>5</v>
      </c>
      <c r="C54" s="17" t="s">
        <v>4</v>
      </c>
      <c r="D54" s="18" t="s">
        <v>3</v>
      </c>
      <c r="E54" s="18" t="s">
        <v>2</v>
      </c>
      <c r="F54" s="18" t="s">
        <v>1</v>
      </c>
      <c r="G54" s="18" t="s">
        <v>0</v>
      </c>
      <c r="H54" s="18" t="s">
        <v>11</v>
      </c>
    </row>
    <row r="55" spans="1:8" ht="63.75" x14ac:dyDescent="0.25">
      <c r="A55" s="18">
        <v>1</v>
      </c>
      <c r="B55" s="22" t="s">
        <v>194</v>
      </c>
      <c r="C55" s="23" t="s">
        <v>55</v>
      </c>
      <c r="D55" s="19" t="s">
        <v>56</v>
      </c>
      <c r="E55" s="19" t="s">
        <v>106</v>
      </c>
      <c r="F55" s="18" t="s">
        <v>103</v>
      </c>
      <c r="G55" s="34">
        <v>5</v>
      </c>
      <c r="H55" s="66"/>
    </row>
    <row r="56" spans="1:8" ht="153" x14ac:dyDescent="0.25">
      <c r="A56" s="19">
        <v>2</v>
      </c>
      <c r="B56" s="27" t="s">
        <v>195</v>
      </c>
      <c r="C56" s="26" t="s">
        <v>196</v>
      </c>
      <c r="D56" s="62" t="s">
        <v>61</v>
      </c>
      <c r="E56" s="17" t="s">
        <v>106</v>
      </c>
      <c r="F56" s="17" t="s">
        <v>103</v>
      </c>
      <c r="G56" s="43">
        <v>10</v>
      </c>
      <c r="H56" s="66"/>
    </row>
    <row r="57" spans="1:8" ht="25.5" x14ac:dyDescent="0.25">
      <c r="A57" s="18">
        <v>3</v>
      </c>
      <c r="B57" s="70" t="s">
        <v>197</v>
      </c>
      <c r="C57" s="27" t="s">
        <v>198</v>
      </c>
      <c r="D57" s="19" t="s">
        <v>61</v>
      </c>
      <c r="E57" s="34" t="s">
        <v>106</v>
      </c>
      <c r="F57" s="34" t="s">
        <v>103</v>
      </c>
      <c r="G57" s="19">
        <v>10</v>
      </c>
      <c r="H57" s="66"/>
    </row>
    <row r="58" spans="1:8" ht="30" x14ac:dyDescent="0.25">
      <c r="A58" s="19">
        <v>4</v>
      </c>
      <c r="B58" s="71" t="s">
        <v>199</v>
      </c>
      <c r="C58" s="21" t="s">
        <v>200</v>
      </c>
      <c r="D58" s="19" t="s">
        <v>74</v>
      </c>
      <c r="E58" s="19">
        <v>15</v>
      </c>
      <c r="F58" s="34" t="s">
        <v>103</v>
      </c>
      <c r="G58" s="19">
        <v>10</v>
      </c>
      <c r="H58" s="66"/>
    </row>
    <row r="59" spans="1:8" x14ac:dyDescent="0.25">
      <c r="A59" s="18">
        <v>5</v>
      </c>
      <c r="B59" s="72" t="s">
        <v>201</v>
      </c>
      <c r="C59" s="36" t="s">
        <v>202</v>
      </c>
      <c r="D59" s="19" t="s">
        <v>203</v>
      </c>
      <c r="E59" s="19">
        <v>1</v>
      </c>
      <c r="F59" s="19" t="s">
        <v>57</v>
      </c>
      <c r="G59" s="19">
        <v>10</v>
      </c>
      <c r="H59" s="66"/>
    </row>
    <row r="60" spans="1:8" x14ac:dyDescent="0.25">
      <c r="A60" s="19">
        <v>6</v>
      </c>
      <c r="B60" s="72" t="s">
        <v>204</v>
      </c>
      <c r="C60" s="36" t="s">
        <v>205</v>
      </c>
      <c r="D60" s="19" t="s">
        <v>203</v>
      </c>
      <c r="E60" s="19">
        <v>1</v>
      </c>
      <c r="F60" s="19" t="s">
        <v>57</v>
      </c>
      <c r="G60" s="19">
        <v>10</v>
      </c>
      <c r="H60" s="66"/>
    </row>
    <row r="61" spans="1:8" x14ac:dyDescent="0.25">
      <c r="A61" s="18">
        <v>7</v>
      </c>
      <c r="B61" s="72" t="s">
        <v>206</v>
      </c>
      <c r="C61" s="36" t="s">
        <v>207</v>
      </c>
      <c r="D61" s="19" t="s">
        <v>203</v>
      </c>
      <c r="E61" s="19">
        <v>1</v>
      </c>
      <c r="F61" s="19" t="s">
        <v>57</v>
      </c>
      <c r="G61" s="19">
        <v>10</v>
      </c>
      <c r="H61" s="66"/>
    </row>
    <row r="62" spans="1:8" x14ac:dyDescent="0.25">
      <c r="A62" s="19">
        <v>8</v>
      </c>
      <c r="B62" s="72" t="s">
        <v>208</v>
      </c>
      <c r="C62" s="36" t="s">
        <v>209</v>
      </c>
      <c r="D62" s="19" t="s">
        <v>203</v>
      </c>
      <c r="E62" s="19">
        <v>1</v>
      </c>
      <c r="F62" s="19" t="s">
        <v>57</v>
      </c>
      <c r="G62" s="19">
        <v>10</v>
      </c>
      <c r="H62" s="66"/>
    </row>
    <row r="63" spans="1:8" x14ac:dyDescent="0.25">
      <c r="A63" s="18">
        <v>9</v>
      </c>
      <c r="B63" s="72" t="s">
        <v>210</v>
      </c>
      <c r="C63" s="36" t="s">
        <v>209</v>
      </c>
      <c r="D63" s="19" t="s">
        <v>203</v>
      </c>
      <c r="E63" s="19">
        <v>1</v>
      </c>
      <c r="F63" s="19" t="s">
        <v>57</v>
      </c>
      <c r="G63" s="19">
        <v>10</v>
      </c>
      <c r="H63" s="66"/>
    </row>
    <row r="64" spans="1:8" ht="20.25" x14ac:dyDescent="0.25">
      <c r="A64" s="85" t="s">
        <v>211</v>
      </c>
      <c r="B64" s="86"/>
      <c r="C64" s="86"/>
      <c r="D64" s="86"/>
      <c r="E64" s="86"/>
      <c r="F64" s="86"/>
      <c r="G64" s="86"/>
      <c r="H64" s="86"/>
    </row>
    <row r="65" spans="1:8" ht="60" x14ac:dyDescent="0.25">
      <c r="A65" s="47" t="s">
        <v>6</v>
      </c>
      <c r="B65" s="34" t="s">
        <v>5</v>
      </c>
      <c r="C65" s="34" t="s">
        <v>4</v>
      </c>
      <c r="D65" s="34" t="s">
        <v>3</v>
      </c>
      <c r="E65" s="34" t="s">
        <v>2</v>
      </c>
      <c r="F65" s="34" t="s">
        <v>1</v>
      </c>
      <c r="G65" s="34" t="s">
        <v>0</v>
      </c>
      <c r="H65" s="34" t="s">
        <v>11</v>
      </c>
    </row>
    <row r="66" spans="1:8" ht="38.25" x14ac:dyDescent="0.25">
      <c r="A66" s="25">
        <v>1</v>
      </c>
      <c r="B66" s="27" t="s">
        <v>212</v>
      </c>
      <c r="C66" s="36" t="s">
        <v>213</v>
      </c>
      <c r="D66" s="19" t="s">
        <v>109</v>
      </c>
      <c r="E66" s="25">
        <v>1</v>
      </c>
      <c r="F66" s="25" t="s">
        <v>57</v>
      </c>
      <c r="G66" s="19">
        <v>10</v>
      </c>
      <c r="H66" s="66"/>
    </row>
    <row r="67" spans="1:8" ht="89.25" x14ac:dyDescent="0.25">
      <c r="A67" s="19">
        <v>2</v>
      </c>
      <c r="B67" s="27" t="s">
        <v>214</v>
      </c>
      <c r="C67" s="36" t="s">
        <v>215</v>
      </c>
      <c r="D67" s="19" t="s">
        <v>109</v>
      </c>
      <c r="E67" s="19">
        <v>1</v>
      </c>
      <c r="F67" s="19" t="s">
        <v>57</v>
      </c>
      <c r="G67" s="19">
        <v>10</v>
      </c>
      <c r="H67" s="66"/>
    </row>
  </sheetData>
  <mergeCells count="52">
    <mergeCell ref="A26:H26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38:H38"/>
    <mergeCell ref="A43:H43"/>
    <mergeCell ref="A44:H44"/>
    <mergeCell ref="A45:H45"/>
    <mergeCell ref="A46:H46"/>
    <mergeCell ref="A52:H52"/>
    <mergeCell ref="A53:H53"/>
    <mergeCell ref="A64:H64"/>
    <mergeCell ref="A47:H47"/>
    <mergeCell ref="A48:H48"/>
    <mergeCell ref="A49:H49"/>
    <mergeCell ref="A50:H50"/>
    <mergeCell ref="A51:H51"/>
  </mergeCells>
  <dataValidations count="1">
    <dataValidation allowBlank="1" showInputMessage="1" showErrorMessage="1" error="Если предмет использовался, укажите: КОД 1.1, КОД 2.1_x000a_Если предмет НЕ использовался - оставить ячейку пустой" promptTitle="Пример заполения" prompt="Приведите гиперссылки на примеры необходимого оборудования по указанным характеристтикам, включая его стоимость" sqref="H59:H63" xr:uid="{9255A69F-5494-40DE-AFCB-097A869EBD61}"/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6"/>
  <sheetViews>
    <sheetView zoomScale="70" zoomScaleNormal="70" workbookViewId="0">
      <selection activeCell="F37" sqref="F37"/>
    </sheetView>
  </sheetViews>
  <sheetFormatPr defaultColWidth="14.42578125" defaultRowHeight="15" x14ac:dyDescent="0.25"/>
  <cols>
    <col min="1" max="1" width="5.140625" style="4" customWidth="1"/>
    <col min="2" max="2" width="52" style="4" customWidth="1"/>
    <col min="3" max="3" width="27.42578125" style="4" customWidth="1"/>
    <col min="4" max="4" width="22" style="4" customWidth="1"/>
    <col min="5" max="5" width="15.42578125" style="4" customWidth="1"/>
    <col min="6" max="6" width="23.42578125" style="4" bestFit="1" customWidth="1"/>
    <col min="7" max="7" width="14.42578125" style="4" customWidth="1"/>
    <col min="8" max="8" width="25" style="4" bestFit="1" customWidth="1"/>
    <col min="9" max="11" width="8.7109375" style="1" customWidth="1"/>
    <col min="12" max="16384" width="14.42578125" style="1"/>
  </cols>
  <sheetData>
    <row r="1" spans="1:8" x14ac:dyDescent="0.25">
      <c r="A1" s="121" t="s">
        <v>10</v>
      </c>
      <c r="B1" s="122"/>
      <c r="C1" s="122"/>
      <c r="D1" s="122"/>
      <c r="E1" s="122"/>
      <c r="F1" s="122"/>
      <c r="G1" s="122"/>
      <c r="H1" s="122"/>
    </row>
    <row r="2" spans="1:8" s="3" customFormat="1" ht="20.25" x14ac:dyDescent="0.3">
      <c r="A2" s="99" t="s">
        <v>31</v>
      </c>
      <c r="B2" s="99"/>
      <c r="C2" s="99"/>
      <c r="D2" s="99"/>
      <c r="E2" s="99"/>
      <c r="F2" s="99"/>
      <c r="G2" s="99"/>
      <c r="H2" s="99"/>
    </row>
    <row r="3" spans="1:8" s="3" customFormat="1" ht="20.25" x14ac:dyDescent="0.25">
      <c r="A3" s="100" t="str">
        <f>'Информация о Чемпионате'!B4</f>
        <v>Региональный этап Чемпионата по профессиональному мастерству "Профессионалы"</v>
      </c>
      <c r="B3" s="100"/>
      <c r="C3" s="100"/>
      <c r="D3" s="100"/>
      <c r="E3" s="100"/>
      <c r="F3" s="100"/>
      <c r="G3" s="100"/>
      <c r="H3" s="100"/>
    </row>
    <row r="4" spans="1:8" s="3" customFormat="1" ht="20.25" x14ac:dyDescent="0.3">
      <c r="A4" s="99" t="s">
        <v>32</v>
      </c>
      <c r="B4" s="99"/>
      <c r="C4" s="99"/>
      <c r="D4" s="99"/>
      <c r="E4" s="99"/>
      <c r="F4" s="99"/>
      <c r="G4" s="99"/>
      <c r="H4" s="99"/>
    </row>
    <row r="5" spans="1:8" ht="20.25" x14ac:dyDescent="0.25">
      <c r="A5" s="98" t="str">
        <f>'Информация о Чемпионате'!B3</f>
        <v>Инженерный дизайн САПР юниоры</v>
      </c>
      <c r="B5" s="98"/>
      <c r="C5" s="98"/>
      <c r="D5" s="98"/>
      <c r="E5" s="98"/>
      <c r="F5" s="98"/>
      <c r="G5" s="98"/>
      <c r="H5" s="98"/>
    </row>
    <row r="6" spans="1:8" x14ac:dyDescent="0.25">
      <c r="A6" s="94" t="s">
        <v>12</v>
      </c>
      <c r="B6" s="97"/>
      <c r="C6" s="97"/>
      <c r="D6" s="97"/>
      <c r="E6" s="97"/>
      <c r="F6" s="97"/>
      <c r="G6" s="97"/>
      <c r="H6" s="97"/>
    </row>
    <row r="7" spans="1:8" ht="15.75" x14ac:dyDescent="0.25">
      <c r="A7" s="94" t="s">
        <v>29</v>
      </c>
      <c r="B7" s="94"/>
      <c r="C7" s="95">
        <f>'Информация о Чемпионате'!B5</f>
        <v>0</v>
      </c>
      <c r="D7" s="95"/>
      <c r="E7" s="95"/>
      <c r="F7" s="95"/>
      <c r="G7" s="95"/>
      <c r="H7" s="95"/>
    </row>
    <row r="8" spans="1:8" ht="15.75" x14ac:dyDescent="0.25">
      <c r="A8" s="94" t="s">
        <v>30</v>
      </c>
      <c r="B8" s="94"/>
      <c r="C8" s="94"/>
      <c r="D8" s="95">
        <f>'Информация о Чемпионате'!B6</f>
        <v>0</v>
      </c>
      <c r="E8" s="95"/>
      <c r="F8" s="95"/>
      <c r="G8" s="95"/>
      <c r="H8" s="95"/>
    </row>
    <row r="9" spans="1:8" ht="15.75" x14ac:dyDescent="0.25">
      <c r="A9" s="94" t="s">
        <v>26</v>
      </c>
      <c r="B9" s="94"/>
      <c r="C9" s="94" t="str">
        <f>'Информация о Чемпионате'!B7</f>
        <v>г. , …</v>
      </c>
      <c r="D9" s="94"/>
      <c r="E9" s="94"/>
      <c r="F9" s="94"/>
      <c r="G9" s="94"/>
      <c r="H9" s="94"/>
    </row>
    <row r="10" spans="1:8" ht="15.75" x14ac:dyDescent="0.25">
      <c r="A10" s="94" t="s">
        <v>28</v>
      </c>
      <c r="B10" s="94"/>
      <c r="C10" s="94" t="str">
        <f>'Информация о Чемпионате'!B9</f>
        <v>ФИО</v>
      </c>
      <c r="D10" s="94"/>
      <c r="E10" s="94" t="str">
        <f>'Информация о Чемпионате'!B10</f>
        <v>…</v>
      </c>
      <c r="F10" s="94"/>
      <c r="G10" s="94" t="str">
        <f>'Информация о Чемпионате'!B11</f>
        <v>8…</v>
      </c>
      <c r="H10" s="94"/>
    </row>
    <row r="11" spans="1:8" ht="15.75" customHeight="1" x14ac:dyDescent="0.25">
      <c r="A11" s="94" t="s">
        <v>36</v>
      </c>
      <c r="B11" s="94"/>
      <c r="C11" s="94" t="str">
        <f>'Информация о Чемпионате'!B12</f>
        <v>ФИО</v>
      </c>
      <c r="D11" s="94"/>
      <c r="E11" s="94">
        <f>'Информация о Чемпионате'!B13</f>
        <v>0</v>
      </c>
      <c r="F11" s="94"/>
      <c r="G11" s="94" t="str">
        <f>'Информация о Чемпионате'!B14</f>
        <v>8…</v>
      </c>
      <c r="H11" s="94"/>
    </row>
    <row r="12" spans="1:8" ht="15.75" customHeight="1" x14ac:dyDescent="0.25">
      <c r="A12" s="94" t="s">
        <v>42</v>
      </c>
      <c r="B12" s="94"/>
      <c r="C12" s="94">
        <f>'Информация о Чемпионате'!B17</f>
        <v>7</v>
      </c>
      <c r="D12" s="94"/>
      <c r="E12" s="94"/>
      <c r="F12" s="94"/>
      <c r="G12" s="94"/>
      <c r="H12" s="94"/>
    </row>
    <row r="13" spans="1:8" ht="15.75" x14ac:dyDescent="0.25">
      <c r="A13" s="94" t="s">
        <v>17</v>
      </c>
      <c r="B13" s="94"/>
      <c r="C13" s="94">
        <f>'Информация о Чемпионате'!B15</f>
        <v>5</v>
      </c>
      <c r="D13" s="94"/>
      <c r="E13" s="94"/>
      <c r="F13" s="94"/>
      <c r="G13" s="94"/>
      <c r="H13" s="94"/>
    </row>
    <row r="14" spans="1:8" ht="15.75" x14ac:dyDescent="0.25">
      <c r="A14" s="94" t="s">
        <v>18</v>
      </c>
      <c r="B14" s="94"/>
      <c r="C14" s="94">
        <f>'Информация о Чемпионате'!B16</f>
        <v>5</v>
      </c>
      <c r="D14" s="94"/>
      <c r="E14" s="94"/>
      <c r="F14" s="94"/>
      <c r="G14" s="94"/>
      <c r="H14" s="94"/>
    </row>
    <row r="15" spans="1:8" ht="15.75" x14ac:dyDescent="0.25">
      <c r="A15" s="94" t="s">
        <v>27</v>
      </c>
      <c r="B15" s="94"/>
      <c r="C15" s="94" t="str">
        <f>'Информация о Чемпионате'!B8</f>
        <v>ХХ-ХХ.2025</v>
      </c>
      <c r="D15" s="94"/>
      <c r="E15" s="94"/>
      <c r="F15" s="94"/>
      <c r="G15" s="94"/>
      <c r="H15" s="94"/>
    </row>
    <row r="16" spans="1:8" ht="20.25" x14ac:dyDescent="0.3">
      <c r="A16" s="123" t="s">
        <v>217</v>
      </c>
      <c r="B16" s="119"/>
      <c r="C16" s="119"/>
      <c r="D16" s="119"/>
      <c r="E16" s="119"/>
      <c r="F16" s="119"/>
      <c r="G16" s="119"/>
      <c r="H16" s="119"/>
    </row>
    <row r="17" spans="1:8" ht="60" customHeight="1" x14ac:dyDescent="0.25">
      <c r="A17" s="85" t="s">
        <v>13</v>
      </c>
      <c r="B17" s="86"/>
      <c r="C17" s="86"/>
      <c r="D17" s="86"/>
      <c r="E17" s="86"/>
      <c r="F17" s="86"/>
      <c r="G17" s="86"/>
      <c r="H17" s="86"/>
    </row>
    <row r="18" spans="1:8" ht="60" x14ac:dyDescent="0.25">
      <c r="A18" s="34" t="s">
        <v>6</v>
      </c>
      <c r="B18" s="34" t="s">
        <v>5</v>
      </c>
      <c r="C18" s="17" t="s">
        <v>4</v>
      </c>
      <c r="D18" s="34" t="s">
        <v>3</v>
      </c>
      <c r="E18" s="34" t="s">
        <v>2</v>
      </c>
      <c r="F18" s="34" t="s">
        <v>1</v>
      </c>
      <c r="G18" s="34" t="s">
        <v>0</v>
      </c>
      <c r="H18" s="34" t="s">
        <v>11</v>
      </c>
    </row>
    <row r="19" spans="1:8" ht="38.25" x14ac:dyDescent="0.25">
      <c r="A19" s="18">
        <v>1</v>
      </c>
      <c r="B19" s="20" t="s">
        <v>134</v>
      </c>
      <c r="C19" s="46" t="s">
        <v>135</v>
      </c>
      <c r="D19" s="18" t="s">
        <v>136</v>
      </c>
      <c r="E19" s="18" t="s">
        <v>106</v>
      </c>
      <c r="F19" s="18" t="s">
        <v>137</v>
      </c>
      <c r="G19" s="34">
        <v>5</v>
      </c>
      <c r="H19" s="55"/>
    </row>
    <row r="20" spans="1:8" ht="38.25" x14ac:dyDescent="0.25">
      <c r="A20" s="18">
        <v>2</v>
      </c>
      <c r="B20" s="41" t="s">
        <v>134</v>
      </c>
      <c r="C20" s="29" t="s">
        <v>138</v>
      </c>
      <c r="D20" s="17" t="s">
        <v>136</v>
      </c>
      <c r="E20" s="17" t="s">
        <v>106</v>
      </c>
      <c r="F20" s="17" t="s">
        <v>137</v>
      </c>
      <c r="G20" s="52">
        <v>1</v>
      </c>
      <c r="H20" s="56"/>
    </row>
    <row r="21" spans="1:8" ht="30" x14ac:dyDescent="0.25">
      <c r="A21" s="18">
        <v>3</v>
      </c>
      <c r="B21" s="20" t="s">
        <v>139</v>
      </c>
      <c r="C21" s="21" t="s">
        <v>140</v>
      </c>
      <c r="D21" s="19" t="s">
        <v>136</v>
      </c>
      <c r="E21" s="34">
        <v>2</v>
      </c>
      <c r="F21" s="34" t="s">
        <v>141</v>
      </c>
      <c r="G21" s="34">
        <v>20</v>
      </c>
      <c r="H21" s="55"/>
    </row>
    <row r="22" spans="1:8" ht="30" x14ac:dyDescent="0.25">
      <c r="A22" s="18">
        <v>4</v>
      </c>
      <c r="B22" s="41" t="s">
        <v>142</v>
      </c>
      <c r="C22" s="29" t="s">
        <v>143</v>
      </c>
      <c r="D22" s="43" t="s">
        <v>136</v>
      </c>
      <c r="E22" s="52" t="s">
        <v>106</v>
      </c>
      <c r="F22" s="52" t="s">
        <v>144</v>
      </c>
      <c r="G22" s="52">
        <v>1</v>
      </c>
      <c r="H22" s="56"/>
    </row>
    <row r="23" spans="1:8" ht="30" customHeight="1" x14ac:dyDescent="0.25">
      <c r="A23" s="18">
        <v>5</v>
      </c>
      <c r="B23" s="32" t="s">
        <v>145</v>
      </c>
      <c r="C23" s="32" t="s">
        <v>146</v>
      </c>
      <c r="D23" s="43" t="s">
        <v>136</v>
      </c>
      <c r="E23" s="34">
        <v>1</v>
      </c>
      <c r="F23" s="34" t="s">
        <v>71</v>
      </c>
      <c r="G23" s="34">
        <v>1</v>
      </c>
      <c r="H23" s="55"/>
    </row>
    <row r="24" spans="1:8" ht="30" x14ac:dyDescent="0.25">
      <c r="A24" s="18">
        <v>6</v>
      </c>
      <c r="B24" s="32" t="s">
        <v>147</v>
      </c>
      <c r="C24" s="32" t="s">
        <v>148</v>
      </c>
      <c r="D24" s="43" t="s">
        <v>136</v>
      </c>
      <c r="E24" s="34">
        <v>1</v>
      </c>
      <c r="F24" s="34" t="s">
        <v>71</v>
      </c>
      <c r="G24" s="34">
        <v>1</v>
      </c>
      <c r="H24" s="55"/>
    </row>
    <row r="25" spans="1:8" ht="30" x14ac:dyDescent="0.25">
      <c r="A25" s="18">
        <v>7</v>
      </c>
      <c r="B25" s="32" t="s">
        <v>149</v>
      </c>
      <c r="C25" s="32" t="s">
        <v>150</v>
      </c>
      <c r="D25" s="43" t="s">
        <v>136</v>
      </c>
      <c r="E25" s="34">
        <v>1</v>
      </c>
      <c r="F25" s="34" t="s">
        <v>71</v>
      </c>
      <c r="G25" s="34">
        <v>1</v>
      </c>
      <c r="H25" s="55"/>
    </row>
    <row r="26" spans="1:8" x14ac:dyDescent="0.25">
      <c r="A26" s="18">
        <v>8</v>
      </c>
      <c r="B26" s="32" t="s">
        <v>151</v>
      </c>
      <c r="C26" s="32" t="s">
        <v>152</v>
      </c>
      <c r="D26" s="19" t="s">
        <v>153</v>
      </c>
      <c r="E26" s="34">
        <v>1</v>
      </c>
      <c r="F26" s="34" t="s">
        <v>71</v>
      </c>
      <c r="G26" s="34">
        <v>2</v>
      </c>
      <c r="H26" s="55"/>
    </row>
    <row r="27" spans="1:8" ht="38.25" x14ac:dyDescent="0.25">
      <c r="A27" s="18">
        <v>9</v>
      </c>
      <c r="B27" s="56" t="s">
        <v>154</v>
      </c>
      <c r="C27" s="29" t="s">
        <v>155</v>
      </c>
      <c r="D27" s="43" t="s">
        <v>153</v>
      </c>
      <c r="E27" s="52">
        <v>1</v>
      </c>
      <c r="F27" s="52" t="s">
        <v>71</v>
      </c>
      <c r="G27" s="52">
        <v>6</v>
      </c>
      <c r="H27" s="56"/>
    </row>
    <row r="28" spans="1:8" x14ac:dyDescent="0.25">
      <c r="A28" s="18">
        <v>10</v>
      </c>
      <c r="B28" s="32" t="s">
        <v>156</v>
      </c>
      <c r="C28" s="32" t="s">
        <v>157</v>
      </c>
      <c r="D28" s="43" t="s">
        <v>136</v>
      </c>
      <c r="E28" s="52">
        <v>1</v>
      </c>
      <c r="F28" s="52" t="s">
        <v>71</v>
      </c>
      <c r="G28" s="52">
        <v>200</v>
      </c>
      <c r="H28" s="55"/>
    </row>
    <row r="29" spans="1:8" x14ac:dyDescent="0.25">
      <c r="A29" s="18">
        <v>11</v>
      </c>
      <c r="B29" s="32" t="s">
        <v>158</v>
      </c>
      <c r="C29" s="32" t="s">
        <v>157</v>
      </c>
      <c r="D29" s="43" t="s">
        <v>136</v>
      </c>
      <c r="E29" s="52">
        <v>1</v>
      </c>
      <c r="F29" s="52" t="s">
        <v>71</v>
      </c>
      <c r="G29" s="52">
        <v>200</v>
      </c>
      <c r="H29" s="55"/>
    </row>
    <row r="30" spans="1:8" ht="20.25" x14ac:dyDescent="0.25">
      <c r="A30" s="116" t="s">
        <v>7</v>
      </c>
      <c r="B30" s="117"/>
      <c r="C30" s="117"/>
      <c r="D30" s="117"/>
      <c r="E30" s="117"/>
      <c r="F30" s="117"/>
      <c r="G30" s="117"/>
      <c r="H30" s="117"/>
    </row>
    <row r="31" spans="1:8" ht="60" x14ac:dyDescent="0.25">
      <c r="A31" s="47" t="s">
        <v>6</v>
      </c>
      <c r="B31" s="34" t="s">
        <v>5</v>
      </c>
      <c r="C31" s="34" t="s">
        <v>4</v>
      </c>
      <c r="D31" s="34" t="s">
        <v>3</v>
      </c>
      <c r="E31" s="34" t="s">
        <v>2</v>
      </c>
      <c r="F31" s="34" t="s">
        <v>1</v>
      </c>
      <c r="G31" s="34" t="s">
        <v>0</v>
      </c>
      <c r="H31" s="34" t="s">
        <v>11</v>
      </c>
    </row>
    <row r="32" spans="1:8" s="2" customFormat="1" ht="25.5" x14ac:dyDescent="0.25">
      <c r="A32" s="63">
        <v>1</v>
      </c>
      <c r="B32" s="20" t="s">
        <v>159</v>
      </c>
      <c r="C32" s="46" t="s">
        <v>160</v>
      </c>
      <c r="D32" s="19" t="s">
        <v>109</v>
      </c>
      <c r="E32" s="25" t="s">
        <v>106</v>
      </c>
      <c r="F32" s="25" t="s">
        <v>57</v>
      </c>
      <c r="G32" s="19">
        <v>5</v>
      </c>
      <c r="H32" s="55"/>
    </row>
    <row r="33" spans="1:8" s="2" customFormat="1" x14ac:dyDescent="0.25">
      <c r="A33" s="54">
        <v>2</v>
      </c>
      <c r="B33" s="20" t="s">
        <v>161</v>
      </c>
      <c r="C33" s="46" t="s">
        <v>162</v>
      </c>
      <c r="D33" s="19" t="s">
        <v>109</v>
      </c>
      <c r="E33" s="19" t="s">
        <v>106</v>
      </c>
      <c r="F33" s="19" t="s">
        <v>163</v>
      </c>
      <c r="G33" s="19">
        <v>120</v>
      </c>
      <c r="H33" s="55"/>
    </row>
    <row r="34" spans="1:8" x14ac:dyDescent="0.25">
      <c r="A34" s="54">
        <v>3</v>
      </c>
      <c r="B34" s="20" t="s">
        <v>161</v>
      </c>
      <c r="C34" s="46" t="s">
        <v>164</v>
      </c>
      <c r="D34" s="19" t="s">
        <v>109</v>
      </c>
      <c r="E34" s="19" t="s">
        <v>106</v>
      </c>
      <c r="F34" s="19" t="s">
        <v>57</v>
      </c>
      <c r="G34" s="19">
        <v>3</v>
      </c>
      <c r="H34" s="55"/>
    </row>
    <row r="35" spans="1:8" ht="20.25" x14ac:dyDescent="0.25">
      <c r="A35" s="118" t="s">
        <v>232</v>
      </c>
      <c r="B35" s="119"/>
      <c r="C35" s="119"/>
      <c r="D35" s="119"/>
      <c r="E35" s="119"/>
      <c r="F35" s="119"/>
      <c r="G35" s="119"/>
      <c r="H35" s="120"/>
    </row>
    <row r="36" spans="1:8" ht="20.25" x14ac:dyDescent="0.25">
      <c r="A36" s="85" t="s">
        <v>13</v>
      </c>
      <c r="B36" s="86"/>
      <c r="C36" s="86"/>
      <c r="D36" s="86"/>
      <c r="E36" s="86"/>
      <c r="F36" s="86"/>
      <c r="G36" s="86"/>
      <c r="H36" s="86"/>
    </row>
    <row r="37" spans="1:8" ht="60" x14ac:dyDescent="0.25">
      <c r="A37" s="16" t="s">
        <v>6</v>
      </c>
      <c r="B37" s="17" t="s">
        <v>5</v>
      </c>
      <c r="C37" s="17" t="s">
        <v>4</v>
      </c>
      <c r="D37" s="18" t="s">
        <v>3</v>
      </c>
      <c r="E37" s="18" t="s">
        <v>2</v>
      </c>
      <c r="F37" s="18" t="s">
        <v>1</v>
      </c>
      <c r="G37" s="18" t="s">
        <v>0</v>
      </c>
      <c r="H37" s="18" t="s">
        <v>11</v>
      </c>
    </row>
    <row r="38" spans="1:8" ht="63.75" x14ac:dyDescent="0.25">
      <c r="A38" s="73">
        <v>1</v>
      </c>
      <c r="B38" s="46" t="s">
        <v>218</v>
      </c>
      <c r="C38" s="23" t="s">
        <v>219</v>
      </c>
      <c r="D38" s="19" t="s">
        <v>220</v>
      </c>
      <c r="E38" s="19">
        <v>1</v>
      </c>
      <c r="F38" s="19" t="s">
        <v>57</v>
      </c>
      <c r="G38" s="19">
        <v>10</v>
      </c>
      <c r="H38" s="55"/>
    </row>
    <row r="39" spans="1:8" ht="63.75" x14ac:dyDescent="0.25">
      <c r="A39" s="73">
        <v>2</v>
      </c>
      <c r="B39" s="46" t="s">
        <v>218</v>
      </c>
      <c r="C39" s="23" t="s">
        <v>221</v>
      </c>
      <c r="D39" s="19" t="s">
        <v>220</v>
      </c>
      <c r="E39" s="19">
        <v>1</v>
      </c>
      <c r="F39" s="19" t="s">
        <v>57</v>
      </c>
      <c r="G39" s="19">
        <v>10</v>
      </c>
      <c r="H39" s="55"/>
    </row>
    <row r="40" spans="1:8" ht="51" x14ac:dyDescent="0.25">
      <c r="A40" s="73">
        <v>3</v>
      </c>
      <c r="B40" s="46" t="s">
        <v>222</v>
      </c>
      <c r="C40" s="23" t="s">
        <v>223</v>
      </c>
      <c r="D40" s="19" t="s">
        <v>220</v>
      </c>
      <c r="E40" s="19">
        <v>1</v>
      </c>
      <c r="F40" s="19" t="s">
        <v>57</v>
      </c>
      <c r="G40" s="19">
        <v>10</v>
      </c>
      <c r="H40" s="55"/>
    </row>
    <row r="41" spans="1:8" ht="38.25" x14ac:dyDescent="0.25">
      <c r="A41" s="73">
        <v>4</v>
      </c>
      <c r="B41" s="46" t="s">
        <v>224</v>
      </c>
      <c r="C41" s="23" t="s">
        <v>225</v>
      </c>
      <c r="D41" s="19" t="s">
        <v>220</v>
      </c>
      <c r="E41" s="19">
        <v>1</v>
      </c>
      <c r="F41" s="19" t="s">
        <v>226</v>
      </c>
      <c r="G41" s="19">
        <v>1</v>
      </c>
      <c r="H41" s="55"/>
    </row>
    <row r="42" spans="1:8" x14ac:dyDescent="0.25">
      <c r="A42" s="74">
        <v>5</v>
      </c>
      <c r="B42" s="75" t="s">
        <v>227</v>
      </c>
      <c r="C42" s="41" t="s">
        <v>228</v>
      </c>
      <c r="D42" s="19" t="s">
        <v>220</v>
      </c>
      <c r="E42" s="76" t="s">
        <v>71</v>
      </c>
      <c r="F42" s="19">
        <v>1</v>
      </c>
      <c r="G42" s="19">
        <v>5</v>
      </c>
      <c r="H42" s="55"/>
    </row>
    <row r="43" spans="1:8" ht="45" x14ac:dyDescent="0.25">
      <c r="A43" s="73">
        <v>6</v>
      </c>
      <c r="B43" s="32" t="s">
        <v>229</v>
      </c>
      <c r="C43" s="32" t="s">
        <v>230</v>
      </c>
      <c r="D43" s="77" t="s">
        <v>220</v>
      </c>
      <c r="E43" s="76" t="s">
        <v>71</v>
      </c>
      <c r="F43" s="19">
        <v>1</v>
      </c>
      <c r="G43" s="19">
        <v>1</v>
      </c>
      <c r="H43" s="78"/>
    </row>
    <row r="44" spans="1:8" ht="20.25" x14ac:dyDescent="0.25">
      <c r="A44" s="116" t="s">
        <v>211</v>
      </c>
      <c r="B44" s="117"/>
      <c r="C44" s="117"/>
      <c r="D44" s="117"/>
      <c r="E44" s="117"/>
      <c r="F44" s="117"/>
      <c r="G44" s="117"/>
      <c r="H44" s="117"/>
    </row>
    <row r="45" spans="1:8" ht="60" x14ac:dyDescent="0.25">
      <c r="A45" s="47" t="s">
        <v>6</v>
      </c>
      <c r="B45" s="34" t="s">
        <v>5</v>
      </c>
      <c r="C45" s="34" t="s">
        <v>4</v>
      </c>
      <c r="D45" s="34" t="s">
        <v>3</v>
      </c>
      <c r="E45" s="34" t="s">
        <v>2</v>
      </c>
      <c r="F45" s="34" t="s">
        <v>1</v>
      </c>
      <c r="G45" s="34" t="s">
        <v>0</v>
      </c>
      <c r="H45" s="34" t="s">
        <v>11</v>
      </c>
    </row>
    <row r="46" spans="1:8" x14ac:dyDescent="0.25">
      <c r="A46" s="63">
        <v>1</v>
      </c>
      <c r="B46" s="64" t="s">
        <v>231</v>
      </c>
      <c r="C46" s="79"/>
      <c r="D46" s="19"/>
      <c r="E46" s="80"/>
      <c r="F46" s="25"/>
      <c r="G46" s="81"/>
      <c r="H46" s="55"/>
    </row>
  </sheetData>
  <mergeCells count="34"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30:H30"/>
    <mergeCell ref="A35:H35"/>
    <mergeCell ref="A36:H36"/>
    <mergeCell ref="A44:H44"/>
    <mergeCell ref="A12:B12"/>
    <mergeCell ref="C12:H12"/>
    <mergeCell ref="A13:B13"/>
    <mergeCell ref="C13:H13"/>
    <mergeCell ref="A15:B15"/>
    <mergeCell ref="C15:H15"/>
    <mergeCell ref="A17:H17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"/>
  <sheetViews>
    <sheetView zoomScale="70" zoomScaleNormal="70" workbookViewId="0">
      <selection activeCell="B12" sqref="B12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28" t="s">
        <v>10</v>
      </c>
      <c r="B1" s="129"/>
      <c r="C1" s="129"/>
      <c r="D1" s="129"/>
      <c r="E1" s="129"/>
      <c r="F1" s="129"/>
      <c r="G1" s="129"/>
    </row>
    <row r="2" spans="1:8" s="3" customFormat="1" ht="20.25" x14ac:dyDescent="0.3">
      <c r="A2" s="99" t="s">
        <v>31</v>
      </c>
      <c r="B2" s="99"/>
      <c r="C2" s="99"/>
      <c r="D2" s="99"/>
      <c r="E2" s="99"/>
      <c r="F2" s="99"/>
      <c r="G2" s="99"/>
      <c r="H2" s="12"/>
    </row>
    <row r="3" spans="1:8" s="3" customFormat="1" ht="20.25" x14ac:dyDescent="0.25">
      <c r="A3" s="100" t="str">
        <f>'Информация о Чемпионате'!B4</f>
        <v>Региональный этап Чемпионата по профессиональному мастерству "Профессионалы"</v>
      </c>
      <c r="B3" s="100"/>
      <c r="C3" s="100"/>
      <c r="D3" s="100"/>
      <c r="E3" s="100"/>
      <c r="F3" s="100"/>
      <c r="G3" s="100"/>
      <c r="H3" s="13"/>
    </row>
    <row r="4" spans="1:8" s="3" customFormat="1" ht="20.25" x14ac:dyDescent="0.3">
      <c r="A4" s="99" t="s">
        <v>32</v>
      </c>
      <c r="B4" s="99"/>
      <c r="C4" s="99"/>
      <c r="D4" s="99"/>
      <c r="E4" s="99"/>
      <c r="F4" s="99"/>
      <c r="G4" s="99"/>
      <c r="H4" s="12"/>
    </row>
    <row r="5" spans="1:8" ht="20.25" x14ac:dyDescent="0.25">
      <c r="A5" s="130" t="str">
        <f>'Информация о Чемпионате'!B3</f>
        <v>Инженерный дизайн САПР юниоры</v>
      </c>
      <c r="B5" s="130"/>
      <c r="C5" s="130"/>
      <c r="D5" s="130"/>
      <c r="E5" s="130"/>
      <c r="F5" s="130"/>
      <c r="G5" s="130"/>
      <c r="H5" s="14"/>
    </row>
    <row r="6" spans="1:8" ht="20.25" x14ac:dyDescent="0.25">
      <c r="A6" s="126" t="s">
        <v>14</v>
      </c>
      <c r="B6" s="127"/>
      <c r="C6" s="127"/>
      <c r="D6" s="127"/>
      <c r="E6" s="127"/>
      <c r="F6" s="127"/>
      <c r="G6" s="127"/>
    </row>
    <row r="7" spans="1:8" ht="30" x14ac:dyDescent="0.25">
      <c r="A7" s="34" t="s">
        <v>6</v>
      </c>
      <c r="B7" s="34" t="s">
        <v>5</v>
      </c>
      <c r="C7" s="17" t="s">
        <v>4</v>
      </c>
      <c r="D7" s="34" t="s">
        <v>3</v>
      </c>
      <c r="E7" s="34" t="s">
        <v>2</v>
      </c>
      <c r="F7" s="34" t="s">
        <v>1</v>
      </c>
      <c r="G7" s="34" t="s">
        <v>15</v>
      </c>
    </row>
    <row r="8" spans="1:8" s="65" customFormat="1" ht="30" x14ac:dyDescent="0.25">
      <c r="A8" s="18">
        <v>1</v>
      </c>
      <c r="B8" s="24" t="s">
        <v>233</v>
      </c>
      <c r="C8" s="24" t="s">
        <v>234</v>
      </c>
      <c r="D8" s="18" t="s">
        <v>235</v>
      </c>
      <c r="E8" s="18">
        <v>1</v>
      </c>
      <c r="F8" s="18" t="s">
        <v>165</v>
      </c>
      <c r="G8" s="34" t="s">
        <v>236</v>
      </c>
    </row>
    <row r="9" spans="1:8" s="65" customFormat="1" ht="30" x14ac:dyDescent="0.25">
      <c r="A9" s="18">
        <v>2</v>
      </c>
      <c r="B9" s="24" t="s">
        <v>240</v>
      </c>
      <c r="C9" s="24" t="s">
        <v>241</v>
      </c>
      <c r="D9" s="18" t="s">
        <v>235</v>
      </c>
      <c r="E9" s="17">
        <v>1</v>
      </c>
      <c r="F9" s="18" t="s">
        <v>165</v>
      </c>
      <c r="G9" s="34" t="s">
        <v>236</v>
      </c>
    </row>
    <row r="10" spans="1:8" s="65" customFormat="1" ht="76.5" x14ac:dyDescent="0.25">
      <c r="A10" s="18">
        <v>3</v>
      </c>
      <c r="B10" s="24" t="s">
        <v>242</v>
      </c>
      <c r="C10" s="24" t="s">
        <v>243</v>
      </c>
      <c r="D10" s="34" t="s">
        <v>244</v>
      </c>
      <c r="E10" s="34">
        <v>1</v>
      </c>
      <c r="F10" s="18" t="s">
        <v>165</v>
      </c>
      <c r="G10" s="34" t="s">
        <v>236</v>
      </c>
    </row>
    <row r="11" spans="1:8" s="65" customFormat="1" ht="89.25" x14ac:dyDescent="0.25">
      <c r="A11" s="18">
        <v>4</v>
      </c>
      <c r="B11" s="24" t="s">
        <v>245</v>
      </c>
      <c r="C11" s="24" t="s">
        <v>246</v>
      </c>
      <c r="D11" s="34" t="s">
        <v>244</v>
      </c>
      <c r="E11" s="34">
        <v>1</v>
      </c>
      <c r="F11" s="18" t="s">
        <v>165</v>
      </c>
      <c r="G11" s="34" t="s">
        <v>236</v>
      </c>
    </row>
    <row r="12" spans="1:8" s="65" customFormat="1" ht="120" x14ac:dyDescent="0.25">
      <c r="A12" s="18">
        <v>5</v>
      </c>
      <c r="B12" s="16" t="s">
        <v>237</v>
      </c>
      <c r="C12" s="16" t="s">
        <v>238</v>
      </c>
      <c r="D12" s="18" t="s">
        <v>239</v>
      </c>
      <c r="E12" s="34">
        <v>1</v>
      </c>
      <c r="F12" s="18" t="s">
        <v>165</v>
      </c>
      <c r="G12" s="34" t="s">
        <v>236</v>
      </c>
    </row>
    <row r="13" spans="1:8" ht="75" x14ac:dyDescent="0.25">
      <c r="A13" s="18">
        <v>6</v>
      </c>
      <c r="B13" s="16" t="s">
        <v>166</v>
      </c>
      <c r="C13" s="16" t="s">
        <v>167</v>
      </c>
      <c r="D13" s="18" t="s">
        <v>168</v>
      </c>
      <c r="E13" s="34">
        <v>1</v>
      </c>
      <c r="F13" s="18" t="s">
        <v>165</v>
      </c>
      <c r="G13" s="18" t="s">
        <v>169</v>
      </c>
    </row>
    <row r="14" spans="1:8" ht="45" x14ac:dyDescent="0.25">
      <c r="A14" s="18">
        <v>7</v>
      </c>
      <c r="B14" s="16" t="s">
        <v>170</v>
      </c>
      <c r="C14" s="16" t="s">
        <v>171</v>
      </c>
      <c r="D14" s="18" t="s">
        <v>172</v>
      </c>
      <c r="E14" s="34">
        <v>1</v>
      </c>
      <c r="F14" s="18" t="s">
        <v>165</v>
      </c>
      <c r="G14" s="18" t="s">
        <v>169</v>
      </c>
    </row>
    <row r="15" spans="1:8" ht="45" x14ac:dyDescent="0.25">
      <c r="A15" s="18">
        <v>8</v>
      </c>
      <c r="B15" s="16" t="s">
        <v>173</v>
      </c>
      <c r="C15" s="16" t="s">
        <v>171</v>
      </c>
      <c r="D15" s="18" t="s">
        <v>174</v>
      </c>
      <c r="E15" s="34">
        <v>1</v>
      </c>
      <c r="F15" s="18" t="s">
        <v>165</v>
      </c>
      <c r="G15" s="18" t="s">
        <v>169</v>
      </c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dcterms:created xsi:type="dcterms:W3CDTF">2023-01-11T12:24:27Z</dcterms:created>
  <dcterms:modified xsi:type="dcterms:W3CDTF">2024-11-03T06:43:08Z</dcterms:modified>
</cp:coreProperties>
</file>