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ИРПО\Сезон 2025 года\Документация РЧ_ Инженерный дизайн САПР_юниоры\Приложения\"/>
    </mc:Choice>
  </mc:AlternateContent>
  <xr:revisionPtr revIDLastSave="0" documentId="13_ncr:1_{1B997061-7E66-44A5-B5D5-2AE5A777A769}" xr6:coauthVersionLast="37" xr6:coauthVersionMax="37" xr10:uidLastSave="{00000000-0000-0000-0000-000000000000}"/>
  <bookViews>
    <workbookView xWindow="0" yWindow="0" windowWidth="15345" windowHeight="11640" tabRatio="916" activeTab="6" xr2:uid="{00000000-000D-0000-FFFF-FFFF00000000}"/>
  </bookViews>
  <sheets>
    <sheet name="Матрица" sheetId="1" r:id="rId1"/>
    <sheet name="ИЛ ОБЩИЙ ТЕСТ" sheetId="2" r:id="rId2"/>
    <sheet name="КО1" sheetId="3" r:id="rId3"/>
    <sheet name="КО2" sheetId="4" r:id="rId4"/>
    <sheet name="КО3" sheetId="5" r:id="rId5"/>
    <sheet name="КО4" sheetId="6" r:id="rId6"/>
    <sheet name="КО5" sheetId="7" r:id="rId7"/>
    <sheet name="Профстандарт 32.002 код А 01.4 " sheetId="9" r:id="rId8"/>
    <sheet name="Профстандарт 32.002 код А 02.4 " sheetId="10" r:id="rId9"/>
    <sheet name="Профстандарт 32.002 код C 01.5 " sheetId="11" r:id="rId10"/>
    <sheet name="Профстандарт 40.237 код А 01.5" sheetId="12" r:id="rId11"/>
    <sheet name="Профстандарт 32.002 код B 02.5" sheetId="13" r:id="rId12"/>
    <sheet name="Профстандарт 32.002 код C 02.5 " sheetId="14" r:id="rId13"/>
    <sheet name="Таблица соответствия КЗ ТКХ" sheetId="15" r:id="rId14"/>
    <sheet name="Характеристика работ" sheetId="16" r:id="rId15"/>
    <sheet name="Должен знать" sheetId="17" r:id="rId16"/>
    <sheet name="Примеры работ" sheetId="18" r:id="rId17"/>
    <sheet name="Перечень профессиональных задач" sheetId="19" r:id="rId18"/>
  </sheets>
  <definedNames>
    <definedName name="_xlnm._FilterDatabase" localSheetId="0" hidden="1">Матрица!$D$1:$D$10</definedName>
    <definedName name="Модуль3">'ИЛ ОБЩИЙ ТЕСТ'!$B$42:$J$61</definedName>
    <definedName name="модуль4">'ИЛ ОБЩИЙ ТЕСТ'!$B$62:$J$70</definedName>
    <definedName name="модуль5">'ИЛ ОБЩИЙ ТЕСТ'!$B$62:$J$79</definedName>
    <definedName name="модуль6">'ИЛ ОБЩИЙ ТЕСТ'!$B$82:$J$103</definedName>
    <definedName name="модуль7">'ИЛ ОБЩИЙ ТЕСТ'!$B$106:$J$130</definedName>
    <definedName name="РАБОЧАЯ_ПЛОЩАДКА_КОНКУРСАНТОВ_М1">'ИЛ ОБЩИЙ ТЕСТ'!$B$14:$J$29</definedName>
    <definedName name="Рабочая_площадка_М2">'ИЛ ОБЩИЙ ТЕСТ'!$B$31:$J$41</definedName>
  </definedNames>
  <calcPr calcId="179021"/>
</workbook>
</file>

<file path=xl/calcChain.xml><?xml version="1.0" encoding="utf-8"?>
<calcChain xmlns="http://schemas.openxmlformats.org/spreadsheetml/2006/main">
  <c r="I9" i="7" l="1"/>
  <c r="I9" i="6"/>
  <c r="I9" i="5"/>
  <c r="I9" i="4"/>
  <c r="I9" i="3"/>
  <c r="E11" i="15" l="1"/>
  <c r="D11" i="15"/>
  <c r="G7" i="1"/>
</calcChain>
</file>

<file path=xl/sharedStrings.xml><?xml version="1.0" encoding="utf-8"?>
<sst xmlns="http://schemas.openxmlformats.org/spreadsheetml/2006/main" count="1395" uniqueCount="654">
  <si>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</si>
  <si>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</si>
  <si>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</si>
  <si>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</si>
  <si>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</si>
  <si>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</si>
  <si>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</si>
  <si>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</si>
  <si>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Техническая поддержка оформления конструкторской документации; Разработка чертежей деталей, мелких сборочных единиц и их электронных моделей</t>
  </si>
  <si>
    <t>Оформление эскизов и чертежей деталей в электронном виде</t>
  </si>
  <si>
    <t>ПС: 32.002 код А/01.4; ПС: 32.002 код B/01.5; ПС: 40.237 код А/01.5; ФГОС СПО 151901.01 чертежник-конструктор и ФГОС СПО 23.02.02 Автомобиле- и тракторостроение</t>
  </si>
  <si>
    <t>Модуль А - Механическая сборка и разработка чертежей для производства</t>
  </si>
  <si>
    <t xml:space="preserve">Константа </t>
  </si>
  <si>
    <t>Раздел ИЛ 1</t>
  </si>
  <si>
    <t>Техническая поддержка оформления конструкторской документации</t>
  </si>
  <si>
    <t>Поиск и выбор подходящих конструкторско-технологических решений организации на основе ее опыта работы</t>
  </si>
  <si>
    <t>ПС: 32.002 код А/01.4; ПС: 32.002 код А/02.4; ФГОС СПО 15.02.04 Специальные машины и устройства</t>
  </si>
  <si>
    <t>Модуль Б - Проектирование конструкции по ТЗ или внесение изменений в конструкцию изделия</t>
  </si>
  <si>
    <t>Константа</t>
  </si>
  <si>
    <t>Раздел ИЛ 2</t>
  </si>
  <si>
    <t>Прорисовка вариантов электронного макета облика</t>
  </si>
  <si>
    <t xml:space="preserve">Прорисовка вариантов компоновки </t>
  </si>
  <si>
    <t>ПС: 32.002 код C/01.5; ФГОС СПО 15.02.15 Технология металлообрабатывающего производства</t>
  </si>
  <si>
    <t>Модуль В -  Создание деталей из листового материала</t>
  </si>
  <si>
    <t>Раздел ИЛ 3</t>
  </si>
  <si>
    <t>Разработка конструкций деталей и узлов</t>
  </si>
  <si>
    <t>Проведение замеров деталей для разработки электронных моделей и изготовления</t>
  </si>
  <si>
    <t>ПС: 40.237 код А/01.5; ФГОС СПО 15.02.09 Аддитивные технологии</t>
  </si>
  <si>
    <t>Модуль Г – Создание прототипа объекта и конструирование по физической модели или цифровым данным</t>
  </si>
  <si>
    <t>Вариатив</t>
  </si>
  <si>
    <t>Раздел ИЛ 4</t>
  </si>
  <si>
    <t>Проверка и приведение в соответствие разрабатываемых конструкций с требованиями технологии по изготовлению и сборке</t>
  </si>
  <si>
    <t>Проведение расчетов прочности деталей и агрегатов. Проектирование рамных конструкций</t>
  </si>
  <si>
    <t>ПС: 32.002 код B/02.5; ФГОС СПО 24.02.01 Производство летательных аппаратов; ФГОС СПО 26.02.02 Судостроение</t>
  </si>
  <si>
    <t>Раздел ИЛ 5</t>
  </si>
  <si>
    <t>ЧЕМПИОНАТ</t>
  </si>
  <si>
    <t>Региональный чемпионат</t>
  </si>
  <si>
    <t xml:space="preserve"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Финала. 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</si>
  <si>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</si>
  <si>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</si>
  <si>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</si>
  <si>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</si>
  <si>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</si>
  <si>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</si>
  <si>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</si>
  <si>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indexed="2"/>
        <rFont val="Times New Roman"/>
      </rPr>
      <t>Рассмотрено /</t>
    </r>
    <r>
      <rPr>
        <sz val="12"/>
        <color theme="1"/>
        <rFont val="Times New Roman"/>
      </rPr>
      <t xml:space="preserve"> </t>
    </r>
    <r>
      <rPr>
        <sz val="12"/>
        <color rgb="FF00B050"/>
        <rFont val="Times New Roman"/>
      </rPr>
      <t>Согласовано</t>
    </r>
    <r>
      <rPr>
        <sz val="12"/>
        <color theme="1"/>
        <rFont val="Times New Roman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</si>
  <si>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</si>
  <si>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</si>
  <si>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</si>
  <si>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</si>
  <si>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не менее 30 кв. м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</si>
  <si>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</si>
  <si>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</si>
  <si>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</si>
  <si>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</si>
  <si>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</si>
  <si>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</si>
  <si>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</si>
  <si>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</si>
  <si>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</si>
  <si>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</si>
  <si>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</si>
  <si>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Системный блок</t>
  </si>
  <si>
    <t>шт.</t>
  </si>
  <si>
    <t>клавиатура</t>
  </si>
  <si>
    <t xml:space="preserve">Универсальная офисная клавиатура, интерфейс подключения - USB, длина кабеля - 1.5 м, материал корпуса - пластик, дизайн клавиш: квадратные </t>
  </si>
  <si>
    <t>мышь</t>
  </si>
  <si>
    <t>офисная, технология - оптическая, разрешение сенсора -  макс.2000 dpi, интерфейс подключения - USB, возможность работы на покрытиях - на любой поверхности, длина провода - не менее 2 м</t>
  </si>
  <si>
    <t>с диагональю не менее 18 дюймов, тип – настольный широкоформатный жидкокристаллический монитор, поверхность экрана – антибликовая, входы - HDMI, VGA (D-Sub), DisplayPort, Audio in/out, разрешение - не менее 1920x1080, соотношение сторон - 16:9</t>
  </si>
  <si>
    <t>3д принтер  (только для вариативной части)</t>
  </si>
  <si>
    <t>позволяющий использовать PLA пластик для печати деталей, количество сопел - 2, технология печати - 
Fused Filament Fabrication, область печати - не менее
201 х 201 х 210 мм, рабочая температура окружающей среды - 15° - 32°С, диаметр пластиковой нити
1.75±0.1 мм, интерфейсы - USB, Ethernet, USB Flash</t>
  </si>
  <si>
    <t>USB флешка для 3D принтера  (только для вариативной части)</t>
  </si>
  <si>
    <t>для передачи  печати на 3D -принтер</t>
  </si>
  <si>
    <r>
      <t xml:space="preserve">ВСПОМАГАТЕЛЬНОЕ ОБОРУДОВАНИЕ </t>
    </r>
    <r>
      <rPr>
        <sz val="10"/>
        <rFont val="Times New Roman"/>
      </rPr>
      <t>(НА 1 КОНКУРСАНТА \ КОМАНДУ)</t>
    </r>
  </si>
  <si>
    <t>Светильник</t>
  </si>
  <si>
    <t>с регулируемыми высотой и наклоном</t>
  </si>
  <si>
    <t>Нож канцилярский (только для вариативной части)</t>
  </si>
  <si>
    <t>офисный нож для бумаги</t>
  </si>
  <si>
    <t>Шпатель молярный  (только для вариативной части)</t>
  </si>
  <si>
    <t>шриной 20 мм</t>
  </si>
  <si>
    <t>Мини кусачки  (только для вариативной части)</t>
  </si>
  <si>
    <t>длиной 120 мм</t>
  </si>
  <si>
    <t>Изогнутые длинногубцы  (только для вариативной части)</t>
  </si>
  <si>
    <t>длиной 160 мм</t>
  </si>
  <si>
    <t>Бокорез  (только для вариативной части)</t>
  </si>
  <si>
    <t>ПРОГРАММНОЕ ОБЕСПЕЧЕНИЕ (НА 1 КОНКУРСАНТА \ КОМАНДУ)</t>
  </si>
  <si>
    <t xml:space="preserve"> Тех. описание позиции</t>
  </si>
  <si>
    <t>Программное обеспечение отечественного производства для создания 3D моделей и чертежей в системе автоматизированного проектирования</t>
  </si>
  <si>
    <t>Система автоматизированного проектирования с библиотекой для машиностроения и стандартных изделий. ПО обяательно должно быть отечественного производства</t>
  </si>
  <si>
    <t>Программное обеспечение для просмотра файлов с расширением pdf</t>
  </si>
  <si>
    <t xml:space="preserve">для просмотра файлов с расширением pdf </t>
  </si>
  <si>
    <t>Программное обеспечение для просмотра файлов с расширением doc (docx)</t>
  </si>
  <si>
    <t xml:space="preserve">для просмотра файлов с расширением doc (docx) </t>
  </si>
  <si>
    <t>МЕБЕЛЬ И ФУРНИТУРА (НА 1 КОНКУРСАНТА \ КОМАНДУ)</t>
  </si>
  <si>
    <t>Кол-во    1 РМ</t>
  </si>
  <si>
    <t>НЕ ПРИМЕНИМО</t>
  </si>
  <si>
    <t>Стол офисный</t>
  </si>
  <si>
    <t>Корзина для мусора</t>
  </si>
  <si>
    <t>офисная корзина пластиковая для мусора 10 л</t>
  </si>
  <si>
    <t>РАСХОДНЫЕ МАТЕРИАЛЫ (НА 1 КОНКУРСАНТА \ КОМАНДУ)</t>
  </si>
  <si>
    <t xml:space="preserve"> Вариативная часть для РЧ</t>
  </si>
  <si>
    <t>Пластик для печати  (только для вариативной части)</t>
  </si>
  <si>
    <t>Материал пластика для 3D-принтера - PLA, диаметр нити - 
1.75 мм, длина в бухте: 250 метров. Цвет любой, кроме черного и белого</t>
  </si>
  <si>
    <t>Материал пластика для 3D-принтера  PVA (растворимый), диаметр нити - 1.75 мм, длина в бухте: не менее 170 м. Цвет - прозрачный или натуральный</t>
  </si>
  <si>
    <t>Клей для печати  (только для вариативной части)</t>
  </si>
  <si>
    <t xml:space="preserve">Клей для печати для создания адгезии между первыми слоями печати и рабочей платформой. 
Объем: 400мл </t>
  </si>
  <si>
    <t>Салфетки  (только для вариативной части)</t>
  </si>
  <si>
    <t>Бумажные одноразовые салфетки для протирания столов в 3D-принтере. 1 упаковка</t>
  </si>
  <si>
    <t>Автомат 1Р</t>
  </si>
  <si>
    <t xml:space="preserve">на 1 участника </t>
  </si>
  <si>
    <t>Автомат 2Р</t>
  </si>
  <si>
    <t>КОРОБКА ПОД АВТОМАТ. ВЫКЛ. 2-Х МЕСТНАЯ</t>
  </si>
  <si>
    <t xml:space="preserve">Корпус должен быть разборным и иметь элементы крепления автомата 1P и 2P- на 1 участника 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</si>
  <si>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</si>
  <si>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</si>
  <si>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</si>
  <si>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</si>
  <si>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</si>
  <si>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Площадь одного рабочего места не менее 4,5 м.кв (2,1*2,2 метра)</t>
  </si>
  <si>
    <t>Электричество на 1 рабочее место  - 5 розеток 220 Вольт (2 кВт)</t>
  </si>
  <si>
    <t>Локальная компьютерная сеть: Все компьютеры объединены в локальную сеть. Необходима возможность управления доступом каждого из компьютеров к другим компьютерам сети и к сети интернет (скорость не менее 100 Мбит/с).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</si>
  <si>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</si>
  <si>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</si>
  <si>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</si>
  <si>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Не требуется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</si>
  <si>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</si>
  <si>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</si>
  <si>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</si>
  <si>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</si>
  <si>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</si>
  <si>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</si>
  <si>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параметрами не хуже: 4 ядер, до 1200 МГц, DDR-3 не менее 8 GB/HDD не менее 256Gb, видеокарта минимум c 2 ГБ памяти (позволяющая подключить 2 монитора)</t>
  </si>
  <si>
    <t>Монитор</t>
  </si>
  <si>
    <t>Интерактивный дисплей или плазменная панель</t>
  </si>
  <si>
    <t>Диаганаль не менее 65" со стойкой, разрешение 4К, соотношение сторон - 16:9,  потребляемая мощность 220 В, обзор не менее 178 градусов, поддердка Linux</t>
  </si>
  <si>
    <t>Пилот, 6 розеток</t>
  </si>
  <si>
    <t xml:space="preserve">Фильтр-удлинитель на 6 розеток с длиной провода не менее 6 м, напряжение сети -  220 В, Номинальная сила тока -  10 А, тип провода - ПВС, с заземлением, </t>
  </si>
  <si>
    <t>МЕБЕЛЬ И ФУРНИТУРА (НА ВСЕХ КОНКУРСАНТОВ, ЭКСПЕРТОВ)</t>
  </si>
  <si>
    <t>Стол</t>
  </si>
  <si>
    <t>(ШхГхВ) 1600х700х750 мм
столеншница не тоньше 25 мм
белая или светлосерая ламинированная поверхность столешницы</t>
  </si>
  <si>
    <t>кол-во столов рассчитывается по схеме: 1 стол на одного участника и одного эксперта</t>
  </si>
  <si>
    <t>Кресло офисное или стул</t>
  </si>
  <si>
    <t>офисное кресло на колесах с подлокотниками или офисный стул</t>
  </si>
  <si>
    <t>кол-во стульев (кресел) рассчитывается по схеме: 2 стула  на одного участника и одного эксперта</t>
  </si>
  <si>
    <t>Тензобарьер для предотвращения проникновения на площадку постороних лиц</t>
  </si>
  <si>
    <t>Ограничитель доступа с регулируемой лентой</t>
  </si>
  <si>
    <t>Кулер для воды</t>
  </si>
  <si>
    <t>должен подогревать температуру до минимум 90 градусов и охлаждать. Бутыль должен быть 19 л</t>
  </si>
  <si>
    <t>рассчитывается, исходя формулы: 2 л на одного человека в день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</si>
  <si>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</si>
  <si>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</si>
  <si>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</si>
  <si>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 xml:space="preserve">Системный блок
</t>
  </si>
  <si>
    <t>рассчитывается, исходя формулы: 1 системный блок на трех экспертов</t>
  </si>
  <si>
    <t>рассчитывается, исходя формулы: 1 клавиатура на трех экспертов</t>
  </si>
  <si>
    <t>рассчитывается, исходя формулы: 1мышь на трех экспертов</t>
  </si>
  <si>
    <t>рассчитывается, исходя формулы: 2 монитора  на трех экспертов</t>
  </si>
  <si>
    <t>МЕБЕЛЬ И ФУРНИТУРА (НА ВСЕХ ЭКСПЕРТОВ)</t>
  </si>
  <si>
    <t>(ШхГхВ) 1400х600х750 мм
столеншница не тоньше 25 мм
белая или светлосерая ламинированная поверхность столешницы</t>
  </si>
  <si>
    <t>рассчитывается, исходя формулы: 1 стол на трех экспертов</t>
  </si>
  <si>
    <t>Стул</t>
  </si>
  <si>
    <t>на колесиках с регулируемом наклоном спики и подлокотниками
расчитанные на вес не менее 100 кг</t>
  </si>
  <si>
    <t>рассчитывается, исходя формулы: 3 стула на трех экспертов</t>
  </si>
  <si>
    <t>Вешалка</t>
  </si>
  <si>
    <t>Штанга на колесах, с крючками</t>
  </si>
  <si>
    <t>Мусорная корзина</t>
  </si>
  <si>
    <t>пластиковая корзина для бумажного мусора</t>
  </si>
  <si>
    <t>ДОПОЛНИТЕЛЬНЫЕ ТРЕБОВАНИЯ К ОБЕСПЕЧЕНИЮ КОМНАТЫ ЭКСПЕРТОВ (КОММУНИКАЦИИ, ПОДКЛЮЧЕНИЯ, ОСВЕЩЕНИЕ И Т.П.)</t>
  </si>
  <si>
    <t>Площадь комнаты не менее 9 м.кв  (3*3 м) для 3 экспертов,  если количество экспертов на площадке более 10 человек, то требуется две комнаты экпертов (3*3 м)</t>
  </si>
  <si>
    <t>Подключение ПК к проводному интернету (скорость не менее 100 Мбит/с)</t>
  </si>
  <si>
    <t>КОМНАТА ГЛАВНОГО ЭКСПЕРТА</t>
  </si>
  <si>
    <t>ОБОРУДОВАНИЕ И ИНСТРУМЕНТЫ (ДЛЯ ГЭ)</t>
  </si>
  <si>
    <t>чтение файлов с расширением pdf</t>
  </si>
  <si>
    <t>чтение файлов с расширением doc (docx)</t>
  </si>
  <si>
    <t>МФУ/Принтер</t>
  </si>
  <si>
    <t>Лазерное многофункциональное устройство с автоподатчиком и двусторонней печатью оригиналов. Максимальный размер бумаги формат А3</t>
  </si>
  <si>
    <t>МЕБЕЛЬ И ФУРНИТУРА (ДЛЯ ГЭ)</t>
  </si>
  <si>
    <t xml:space="preserve"> 1400х600х750</t>
  </si>
  <si>
    <t>Кресло</t>
  </si>
  <si>
    <t xml:space="preserve">с поворотным механизмом </t>
  </si>
  <si>
    <t>Стеллаж</t>
  </si>
  <si>
    <t>Стеллажи из металла высотой не более 2 м с количеством полок не менее 2.</t>
  </si>
  <si>
    <t>ДОПОЛНИТЕЛЬНЫЕ ТРЕБОВАНИЯ К ОБЕСПЕЧЕНИЮ КОМНАТЫ ГЛАВНОГО ЭКСПЕРТА (КОММУНИКАЦИИ, ПОДКЛЮЧЕНИЯ, ОСВЕЩЕНИЕ И Т.П.)</t>
  </si>
  <si>
    <t>Огнетушитель углекислотный ОУ-1 - 2 шт.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</si>
  <si>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</si>
  <si>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</si>
  <si>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</si>
  <si>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Офисный стол</t>
  </si>
  <si>
    <t>рассчитывается, исходя формулы: 1 стол на 2 конкурсантов</t>
  </si>
  <si>
    <t>на колесиках, без подлокотников
синяя или серая обивка
расчитанные на вес не менее 100 кг</t>
  </si>
  <si>
    <t>рассчитывается, исходя формулы: 1 стул (кресло) на 1 конкурсанта</t>
  </si>
  <si>
    <t>Штанга на колесах, с крючками (не менее 25 крючков)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</si>
  <si>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</si>
  <si>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</si>
  <si>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Бумага</t>
  </si>
  <si>
    <t>формата А4 500 листов</t>
  </si>
  <si>
    <t>уп.</t>
  </si>
  <si>
    <t>рассчитывается, исходя формулы: 1 уп. на 5 участников</t>
  </si>
  <si>
    <t>формата А3 500 листов</t>
  </si>
  <si>
    <t>рассчитывается, исходя формулы: 1 уп. на 20 участников</t>
  </si>
  <si>
    <t>Ручка шариковая</t>
  </si>
  <si>
    <t>офисная ручка с синим стержнем</t>
  </si>
  <si>
    <t>USB-накопитель  (только для вариативной части)</t>
  </si>
  <si>
    <t xml:space="preserve"> 64 ГБ (на всех) для работы с 3D-принтером</t>
  </si>
  <si>
    <t xml:space="preserve">Стаканы </t>
  </si>
  <si>
    <t>одноразовые 200 мл</t>
  </si>
  <si>
    <t>Вода</t>
  </si>
  <si>
    <t xml:space="preserve"> 19 л.</t>
  </si>
  <si>
    <t>Кулер</t>
  </si>
  <si>
    <t>Для нагрева и охлаждения воды</t>
  </si>
  <si>
    <t>Чашки пластиковые для горячих напитков</t>
  </si>
  <si>
    <t>пластиковые одноразовые чашки</t>
  </si>
  <si>
    <t xml:space="preserve">Запасной набор картриджей </t>
  </si>
  <si>
    <t>для МФУ/принтера формата А4/А3</t>
  </si>
  <si>
    <t>Средство антисептическое</t>
  </si>
  <si>
    <t>0,5 л содержание спирта не менее 60%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</si>
  <si>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</si>
  <si>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</si>
  <si>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Штангенциркуль</t>
  </si>
  <si>
    <t>цифровой или аналоговый с диапазоном измерений от 0 до 150 мм</t>
  </si>
  <si>
    <t>Угломер</t>
  </si>
  <si>
    <t>цифровой или аналоговый с диапазоном измерений от 0 до 360 градусов</t>
  </si>
  <si>
    <t>Шаблон радиусный №1</t>
  </si>
  <si>
    <t>Набор шаблонов в виде пластин. Номинальный измерительный радиус, мм: 1; 1,2; 1,6; 2,5; 3; 4; 5; 6. Количество шаблонов в наборе ВЫПУКЛЫХ: 9, Количество шаблонов в наборе ВОГНУТЫХ: 9</t>
  </si>
  <si>
    <t>Шаблон радиусный №3</t>
  </si>
  <si>
    <t>Набор шаблонов в виде пластин. Номинальный измерительный радиус, мм: 7; 8; 9; 10; 11; 12; 14; 16; 18; 20; 22; 25. Количество шаблонов в наборе ВЫПУКЛЫХ: 12, Количество шаблонов в наборе ВОГНУТЫХ: 12</t>
  </si>
  <si>
    <t>Принадлежности для черчения (линейка, карандаш, транспортир, стирательная резинка)</t>
  </si>
  <si>
    <t>офисные предметы для черчения: линейка максимум 30 мм, карандаш для черчения любой твердости, транспортир для измерения углов от 0 до 180 градусов, стрательная резинка для удаления надписей, выолненных карандашом</t>
  </si>
  <si>
    <t>Манипулятор</t>
  </si>
  <si>
    <t>Манипулятор 3D проводной для выполнения операций в системе автоматизированного проектирования, тип подключение USB</t>
  </si>
  <si>
    <t>не обязательная позиция</t>
  </si>
  <si>
    <t xml:space="preserve">Клавиатура </t>
  </si>
  <si>
    <t>механическая, проводная отличная от предоставленной организаторами</t>
  </si>
  <si>
    <t>Мышь (отличная от предоставленной)</t>
  </si>
  <si>
    <t>тип подключение USB, проводная отличная от предоставленной организаторами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</si>
  <si>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</si>
  <si>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</si>
  <si>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</si>
  <si>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</si>
  <si>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</si>
  <si>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</si>
  <si>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Мероприятие</t>
  </si>
  <si>
    <t xml:space="preserve">Региональный чемпионат 2023 </t>
  </si>
  <si>
    <t>Номер компетенции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</si>
  <si>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</si>
  <si>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</si>
  <si>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</si>
  <si>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</si>
  <si>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</si>
  <si>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</si>
  <si>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</si>
  <si>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</si>
  <si>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</si>
  <si>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</si>
  <si>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</si>
  <si>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Механическая сборка и разработка чертежей для производства</t>
  </si>
  <si>
    <t>И</t>
  </si>
  <si>
    <t>Разработка электронных моделей сборочных единиц</t>
  </si>
  <si>
    <t/>
  </si>
  <si>
    <t xml:space="preserve">Выполнен чертеж на формате А2 с расширением PDF </t>
  </si>
  <si>
    <t>Присутствуют габаритные размеры</t>
  </si>
  <si>
    <t>Б</t>
  </si>
  <si>
    <t>Проектирование конструкции по ТЗ</t>
  </si>
  <si>
    <t>В</t>
  </si>
  <si>
    <t>Создание деталей из листового материала</t>
  </si>
  <si>
    <t>Создание электронных моделей деталей из листового материала</t>
  </si>
  <si>
    <t>Деталь выполнена модулем листовой материал</t>
  </si>
  <si>
    <t>Г</t>
  </si>
  <si>
    <t>Создание прототипа объекта и конструирование по физической модели или цифровым данным</t>
  </si>
  <si>
    <t>Создание электронных моделей деталей</t>
  </si>
  <si>
    <t>Разработка чертежа</t>
  </si>
  <si>
    <t>Д</t>
  </si>
  <si>
    <t>С</t>
  </si>
  <si>
    <r>
      <t>Профстандарт: 32.002</t>
    </r>
    <r>
      <rPr>
        <b/>
        <sz val="12"/>
        <color indexed="2"/>
        <rFont val="Times New Roman"/>
      </rPr>
      <t xml:space="preserve"> код А/01.4 </t>
    </r>
  </si>
  <si>
    <t>Трудовые действия</t>
  </si>
  <si>
    <t>Умения</t>
  </si>
  <si>
    <t>Знания</t>
  </si>
  <si>
    <t>Трудовые действия, предусмотренные трудовой функцией по коду А/01.4 настоящего профессионального стандарта</t>
  </si>
  <si>
    <t>Владеть необходимыми умениями, предусмотренными трудовой функцией по коду А/01.4 настоящего профессионального стандарта</t>
  </si>
  <si>
    <t>Необходимые знания, предусмотренные трудовой функцией по коду А/01.4 настоящего профессионального стандарта</t>
  </si>
  <si>
    <t>Применять навыки вычерчивания чертежей деталей в соответствии с требованиями единой системы конструкторской документации (далее - ЕСКД);
Применять навыки вычерчивания чертежей мелких сборочных единиц в соответствии с требованиями ЕСКД;
Использовать методы электронного моделирования для оформления КД;
Использовать ограничительные сортаменты по конструкционных материалов, имеющиеся конструкторско-технологические решения</t>
  </si>
  <si>
    <t>Основы теоретической механики;
Инженерная графика в 2D и 3D-пространстве;
Система допусков и посадок;
Основы проектирования деталей и мелких сборочных единиц;
Основы систем автоматизированного проектирования;
ЕСКД;
Перечни нормализованных элементов узлов и деталей;
Технические требования, предъявляемые к разрабатываемым деталям и мелким сборочным единицам</t>
  </si>
  <si>
    <r>
      <t>Профстандарт: 32.002</t>
    </r>
    <r>
      <rPr>
        <b/>
        <sz val="12"/>
        <color indexed="2"/>
        <rFont val="Times New Roman"/>
      </rPr>
      <t xml:space="preserve"> код B/01.5 </t>
    </r>
  </si>
  <si>
    <t>Трудовые действия, предусмотренные трудовой функцией по коду B/01.5 настоящего профессионального стандарта</t>
  </si>
  <si>
    <t>Владеть необходимыми умениями, предусмотренными трудовой функцией по коду B/01.5 настоящего профессионального стандарта</t>
  </si>
  <si>
    <t>Необходимые знания, предусмотренные трудовой функцией по коду B/01.5 настоящего профессионального стандарта</t>
  </si>
  <si>
    <t>Разработка чертежей в различных системах 3D-моделирования, применяемых в своей организации</t>
  </si>
  <si>
    <t>Применять методы 3D-моделирования;
Применять опыт работы других фирм и организаций в разработке чертежей деталей и мелких сборочных единиц и их электронных моделей;
Применять рекомендуемые справочные материалы и ограничительные сортаменты по конструкционным материалам, имеющиеся конструкторско-технологические решения;
Выбирать из рекомендуемых методов термообработки деталей;
Выбирать из рекомендуемых видов покрытий деталей</t>
  </si>
  <si>
    <t>Инженерная графика в 2D и 3D-пространстве;
Основы проектирования деталей и мелких сборочных единиц авиационной техники;
Виды термообработки для конструкционных материалов;
Виды защитных покрытий деталей;
ЕСКД;
Перечень стандартных и унифицированных деталей;
Основные технические требования, предъявляемые к разрабатываемым деталям и мелким сборочным единицам</t>
  </si>
  <si>
    <r>
      <t>Профстандарт: 40.237</t>
    </r>
    <r>
      <rPr>
        <b/>
        <sz val="12"/>
        <color indexed="2"/>
        <rFont val="Times New Roman"/>
      </rPr>
      <t xml:space="preserve"> код А/01.5</t>
    </r>
  </si>
  <si>
    <t>Разработка конструкций деталей и узлов из нанометаллов и наноструктурированных полимерных и композиционных материалов</t>
  </si>
  <si>
    <t xml:space="preserve">Разработка эскизных чертежей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изделий; Разработка проектной и рабочей конструкторской документации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изделий; </t>
  </si>
  <si>
    <t>Применять систему предельных отклонений размеров и форм в соответствии с единой системой допусков и посадок; Разрабатывать конструкцию деталей из наноструктурированных полимерных и композиционных материалов, металлов, сплавов и нанометаллов в соответствии с требованиями стандартов организации, национальных стандартов и технических регламентов; Разрабатывать конструкцию деталей из наноструктурированных полимерных и композиционных материалов, металлов, сплавов и нанометаллов, входящих в сложные узлы и механизмы, в соответствии с требованиями технического задания; Использовать системы автоматизированного проектирования, моделирования; Анализировать и применять справочные материалы и сортаменты по покупным стандартным деталям при разработке конструкторской документации; Использовать справочные материалы и сортаменты по конструкционным материалам, стандартизованным изделиям и покупным изделиям</t>
  </si>
  <si>
    <t>ЕСКД;
Начертательная геометрия и черчение в объеме, необходимом для выполнения трудовой функции; Инженерная графика, в объеме, необходимом для выполнения трудовой функции; Технология металлообработки, в объеме, необходимом для выполнения трудовой функции; Особенности проектирования конструкций из наноструктурированных полимерных и композиционных материалов, металлов, сплавов и нанометаллов; Основы проектирования конструкций деталей, входящих в сложные узлы и механизмы изделий; Специализированные системы автоматизированного проектирования; Единая система допусков и посадок; Порядок оформления конструкторской документации в соответствии с нормативно-технической документацией;</t>
  </si>
  <si>
    <t>ФГОС СПО 151901.01 чертежник-конструктор</t>
  </si>
  <si>
    <t>Профессиональные компетенции по видам деятельности</t>
  </si>
  <si>
    <t>ПК 1.1. Выполнять чертежи деталей, чертежи общего вида, габаритные и монтажные чертежи по эскизным документам или с натуры.</t>
  </si>
  <si>
    <t>ПК 1.2. Оформлять чертежи.</t>
  </si>
  <si>
    <t>ПК 1.3. Составлять и вычерчивать схемы.</t>
  </si>
  <si>
    <t>ПК 1.4. Выполнять спецификации, различные ведомости и таблицы.</t>
  </si>
  <si>
    <t>ПК 2.1. Вычерчивать сборочные чертежи и выполнять их деталировку.</t>
  </si>
  <si>
    <t>ПК 2.2. Выполнять эскизы деталей простых конструкций.</t>
  </si>
  <si>
    <t>ПК 2.3. Выполнять несложные технические расчеты.</t>
  </si>
  <si>
    <t>ПК 2.4. Вносить принятые в процессе разработки изменения в конструкторскую документацию и составлять извещения об изменениях.</t>
  </si>
  <si>
    <t>ФГОС СПО 23.02.02 Автомобиле- и тракторостроение</t>
  </si>
  <si>
    <t>ПК 2.2. Проектировать изделия средней сложности основного и вспомогательного производства.</t>
  </si>
  <si>
    <t>ПК 2.4. Разрабатывать рабочий проект деталей и узлов в соответствии с требованиями Единой системы конструкторской документации</t>
  </si>
  <si>
    <t>ПК 2.5. Производить типовые расчеты при проектировании и проверке на прочность элементов механических систем.</t>
  </si>
  <si>
    <t>ПК 3.4. Обеспечивать безопасность труда на производственном участке.</t>
  </si>
  <si>
    <r>
      <t>Профстандарт: 32.002</t>
    </r>
    <r>
      <rPr>
        <b/>
        <sz val="12"/>
        <color indexed="2"/>
        <rFont val="Times New Roman"/>
      </rPr>
      <t xml:space="preserve"> код А/02.4 </t>
    </r>
  </si>
  <si>
    <t>Трудовые действия, предусмотренные трудовой функцией по коду А/02.4  настоящего профессионального стандарта</t>
  </si>
  <si>
    <t>Владеть необходимыми умениями, предусмотренными трудовой функцией по коду А/02.4  настоящего профессионального стандарта</t>
  </si>
  <si>
    <t>Необходимые знания, предусмотренные трудовой функцией по коду А/02.4  настоящего профессионального стандарта</t>
  </si>
  <si>
    <t>Задание конкретного изменения</t>
  </si>
  <si>
    <t>Внесение изменений в КД по результатам увязки при проектировании и конструировании авиационной техники;
Внесение изменений в КД по результатам испытаний опытных образцов авиационной техники, эксплуатации и при модификации уже имеющихся конструкторских решений</t>
  </si>
  <si>
    <t>Читать чертежи деталей и сборочных единиц в 2D-пространстве;
Вносить изменения в требования на чертежах в соответствии с ЕСКД;
Использовать методы 3D-моделирования для внесения изменений в КД;
Применять имеющиеся конструкторско-технологические решения</t>
  </si>
  <si>
    <t>Основы термообработки деталей;
Основные покрытия конструкционных материалов, используемых в авиационной техники;
ЕСКД;
Инженерная графика в 2D и 3D-пространстве</t>
  </si>
  <si>
    <t>ФГОС СПО 15.02.04 Специальные машины и устройства</t>
  </si>
  <si>
    <t>ПК 1.1. Участвовать в разработке конструкторской документации, ее оформлении и внесении изменений на всех стадиях технической подготовки производства.</t>
  </si>
  <si>
    <t>ПК 1.2. Участвовать в проектировании систем вооружения с оценкой экономической эффективности производства.</t>
  </si>
  <si>
    <t>ПК 2.1. Осуществлять сборку-разборку и техническое обслуживание систем вооружения.</t>
  </si>
  <si>
    <t>ПК 2.3. Оформлять все виды документации в ходе контроля испытаний и ремонта.</t>
  </si>
  <si>
    <t>ПК 3.2. Выбирать оборудование и стандартную технологическую оснастку для технологических процессов производства систем вооружения.</t>
  </si>
  <si>
    <t>ПК 3.3. Участвовать в проектировании специальной технологической оснастки для технологических процессов, с оформлением соответствующей технической документации.</t>
  </si>
  <si>
    <t>ПК 5.2. Практическое использование программного обеспечения отрасли.</t>
  </si>
  <si>
    <r>
      <t>Профстандарт: 32.002</t>
    </r>
    <r>
      <rPr>
        <b/>
        <sz val="12"/>
        <color indexed="2"/>
        <rFont val="Times New Roman"/>
      </rPr>
      <t xml:space="preserve"> код C/01.5 </t>
    </r>
  </si>
  <si>
    <t>Трудовые действия, предусмотренные трудовой функцией по коду C/01.5 настоящего профессионального стандарта</t>
  </si>
  <si>
    <t>Владеть необходимыми умениями, предусмотренными трудовой функцией по коду C/01.5 настоящего профессионального стандарта</t>
  </si>
  <si>
    <t>Необходимые знания, предусмотренные трудовой функцией по коду C/01.5 настоящего профессионального стандарта</t>
  </si>
  <si>
    <t>Выбор приложений к стандартным методам 3D-моделирования для расчета параметров электронного макета облика авиационной техники;
Прорисовка вариантов компоновки для авиационной техники</t>
  </si>
  <si>
    <t>Применять программы 3D-моделирования для разработки электронного макета;
Применять справочные материалы и имеющиеся конструкторско-технологические решения;
Определять параметры электронного макета
Применять стандартные  пакеты прикладных программ для проведения расчетных и конструкторско-проектных работ;
Создавать варианты компоновки авиационной техники с учетом последних достижений науки и техники</t>
  </si>
  <si>
    <t>Основы построения электронных макетов, нанесение размеров и проведение измерений;
ЕСКД</t>
  </si>
  <si>
    <t>ФГОС СПО 15.02.15 Технология металлообрабатывающего производства</t>
  </si>
  <si>
    <t>ПК 1.3. Разрабатывать технологическую документацию по обработке заготовок на основе конструкторской документации в рамках своей компетенции в соответствии с нормативными требованиями, в том числе с использованием систем автоматизированного проектирования.</t>
  </si>
  <si>
    <t>ПК 1.4. Осуществлять выполнение расчётов параметров механической обработки и аддитивного производства в соответствии с принятым технологическим процессом согласно нормативным требованиям, в том числе с использованием систем автоматизированного проектирования.</t>
  </si>
  <si>
    <t>ПК 1.5. Осуществлять подбор конструктивного исполнения инструмента, материалов режущей части инструмента, технологических приспособлений и оборудования в соответствии с выбранным технологическим решением, в том числе с использованием систем автоматизированного проектирования.</t>
  </si>
  <si>
    <t>ПК 1.7. Осуществлять разработку и применение управляющих программ для металлорежущего или аддитивного оборудования в целях реализации принятой технологии изготовления деталей на механических участках машиностроительных производств, в том числе с использованием систем автоматизированного проектирования.</t>
  </si>
  <si>
    <t>ПК 1.8. Осуществлять реализацию управляющих программ для обработки заготовок на металлорежущем оборудовании или изготовления на аддитивном оборудовании в целях реализации принятой технологии изготовления деталей на механических участках машиностроительных производств в соответствии с разработанной технологической документацией.</t>
  </si>
  <si>
    <t>ПК 1.9. Организовывать эксплуатацию технологических приспособлений в соответствии с задачами и условиями технологического процесса механической обработки заготовок и/или аддитивного производства сообразно с требованиями технологической документации и реальными условиями технологического процесса.</t>
  </si>
  <si>
    <t xml:space="preserve">Проведение замеров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изделий, для разработки эскизных чертежей; </t>
  </si>
  <si>
    <t xml:space="preserve">Применять систему предельных отклонений размеров и форм в соответствии с единой системой допусков и посадок; </t>
  </si>
  <si>
    <t xml:space="preserve">ЕСКД;
Начертательная геометрия и черчение в объеме, необходимом для выполнения трудовой функции; Инженерная графика, в объеме, необходимом для выполнения трудовой функции; Технология металлообработки, в объеме, необходимом для выполнения трудовой функции; Особенности проектирования конструкций из наноструктурированных полимерных и композиционных материалов, металлов, сплавов и нанометаллов; </t>
  </si>
  <si>
    <t>ФГОС СПО 15.02.09 Аддитивные технологии</t>
  </si>
  <si>
    <t>ПК 1.1. Применять средства бесконтактной оцифровки для целей компьютерного проектирования, входного и выходного контроля.</t>
  </si>
  <si>
    <t>ПК 1.2. Создавать и корректировать средствами компьютерного проектирования цифровые трехмерные модели изделий.</t>
  </si>
  <si>
    <t>ПК 2.1. Организовывать и вести технологический процесс на установках для аддитивного производства.</t>
  </si>
  <si>
    <t>ПК 2.4. Подбирать параметры аддитивного технологического процесса и разрабатывать оптимальные режимы производства изделий на основе технического задания (компьютерной/цифровой модели).</t>
  </si>
  <si>
    <r>
      <t>Профстандарт: 32.002</t>
    </r>
    <r>
      <rPr>
        <b/>
        <sz val="12"/>
        <color indexed="2"/>
        <rFont val="Times New Roman"/>
      </rPr>
      <t xml:space="preserve"> код B/02.5</t>
    </r>
  </si>
  <si>
    <t>Трудовые действия, предусмотренные трудовой функцией по коду B/02.5 настоящего профессионального стандарта</t>
  </si>
  <si>
    <t>Владеть необходимыми умениями, предусмотренными трудовой функцией по коду B/02.5 настоящего профессионального стандарта</t>
  </si>
  <si>
    <t>Необходимые знания, предусмотренные трудовой функцией по коду B/02.5 настоящего профессионального стандарта</t>
  </si>
  <si>
    <t>Использовать приложения к методам 3D-моделирования для расчетов на прочность деталей;
Использовать руководство для конструкторов по прочности и по ресурсу;
Анализировать полученные результаты расчетов на прочность и подготавливать предложения по изменениям конструкции агрегатов авиационной техники;
Выбирать и использовать приложения для получения информации по прочности деталей</t>
  </si>
  <si>
    <t>Основы расчета на прочность и жесткость;
Основы строительной механики;
Основы аэродинамики;
Нормы прочности;</t>
  </si>
  <si>
    <t>ФГОС СПО 24.02.01 Производство летательных аппаратов</t>
  </si>
  <si>
    <t>ПК 1.1. Анализировать объект производства: конструкцию летательного аппарата, агрегатов, узлов, деталей, систем, конструкторскую документацию на их изготовление и монтаж.</t>
  </si>
  <si>
    <t>ПК 1.2. Обеспечивать технологическую подготовку производства по реализации технологического процесса.</t>
  </si>
  <si>
    <t>ПК 2.1. Анализировать техническое задание для разработки конструкции несложных деталей и узлов изделия и оснастки. Производить увязку и базирование элементов изделий и оснастки по технологической цепочке их изготовления и сборки.</t>
  </si>
  <si>
    <t>ПК 2.2. Выбирать конструктивное решение узла.</t>
  </si>
  <si>
    <t>ПК 2.3. Выполнять необходимые типовые расчеты при конструировании.</t>
  </si>
  <si>
    <t>ПК 2.5. Анализировать технологичность конструкции спроектированного узла применительно к конкретным условиям производства и эксплуатации.</t>
  </si>
  <si>
    <t>ПК 2.6. Применять информационно-коммуникационные технологии при обеспечении жизненного цикла изделия.</t>
  </si>
  <si>
    <t>ПК 2.1. Разрабатывать конструкторскую документацию для изготовления деталей узлов, секций корпусов.</t>
  </si>
  <si>
    <t>ПК 2.2. Разрабатывать технологические процессы сборки и сварки секций, ремонта и технологии утилизации корпусных конструкций.</t>
  </si>
  <si>
    <t>сварка/рамы</t>
  </si>
  <si>
    <r>
      <t>Профстандарт: 32.002</t>
    </r>
    <r>
      <rPr>
        <b/>
        <sz val="12"/>
        <color indexed="2"/>
        <rFont val="Times New Roman"/>
      </rPr>
      <t xml:space="preserve"> код C/02.5 </t>
    </r>
  </si>
  <si>
    <t>Трудовые действия, предусмотренные трудовой функцией по коду C/02.5 настоящего профессионального стандарта</t>
  </si>
  <si>
    <t>Владеть необходимыми умениями, предусмотренными трудовой функцией по коду C/02.5 настоящего профессионального стандарта</t>
  </si>
  <si>
    <t>Необходимые знания, предусмотренные трудовой функцией по коду C/02.5 настоящего профессионального стандарта</t>
  </si>
  <si>
    <t>Выбор приложений к стандартным методам 3D-моделирования для расчета параметров составных частей электронного макета облика авиационной техники;
Прорисовка вариантов составных частей электронного макета облика авиационной техники;
Согласование и увязка между собой сопрягаемых составных частей электронного макета;
Внесение изменений в электронные модели составных частей электронного макета облика авиационной техники</t>
  </si>
  <si>
    <t>Применять справочные материалы и имеющиеся конструкторско-технологические решения;
Определять параметры составных частей электронного макета;
Увязывать между собой сопрягаемые составные части электронного макета</t>
  </si>
  <si>
    <t>ФГОС СПО 23.02.03 Техническое обслуживание и ремонт автомобильного транспорта</t>
  </si>
  <si>
    <t>ПК 1.3. Разрабатывать технологические процессы ремонта узлов и деталей.</t>
  </si>
  <si>
    <t>ПК 2.3. Организовывать безопасное ведение работ при техническом обслуживании и ремонте автотранспорта.</t>
  </si>
  <si>
    <r>
      <t xml:space="preserve">Соответствие требований тарифно-квалификационной характеристики профессии </t>
    </r>
    <r>
      <rPr>
        <b/>
        <u/>
        <sz val="11"/>
        <color indexed="2"/>
        <rFont val="Calibri"/>
        <scheme val="minor"/>
      </rPr>
      <t>Чертежник-конструктор</t>
    </r>
    <r>
      <rPr>
        <b/>
        <sz val="11"/>
        <color theme="1"/>
        <rFont val="Calibri"/>
        <scheme val="minor"/>
      </rPr>
      <t xml:space="preserve"> конкурсному заданию компетенции </t>
    </r>
  </si>
  <si>
    <t>Компетенция</t>
  </si>
  <si>
    <t>Код ФГОС СПО</t>
  </si>
  <si>
    <t>Наименование ФГОС СПО</t>
  </si>
  <si>
    <t>Наименование профессий рабочих, должностей служащих</t>
  </si>
  <si>
    <t>Квалификация (разряд, класс, категория)</t>
  </si>
  <si>
    <t>151901.01</t>
  </si>
  <si>
    <t>-</t>
  </si>
  <si>
    <t>Чертежник-конструктор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</si>
  <si>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</si>
  <si>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</si>
  <si>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</si>
  <si>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</si>
  <si>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r>
      <t xml:space="preserve">Участнику присваивается квалификация по профессии рабочего (должности служащего) </t>
    </r>
    <r>
      <rPr>
        <b/>
        <i/>
        <sz val="11"/>
        <color indexed="2"/>
        <rFont val="Calibri"/>
        <scheme val="minor"/>
      </rPr>
      <t>Чертежник-конструктор</t>
    </r>
    <r>
      <rPr>
        <b/>
        <sz val="11"/>
        <rFont val="Calibri"/>
        <scheme val="minor"/>
      </rPr>
      <t xml:space="preserve"> с присвоением </t>
    </r>
    <r>
      <rPr>
        <b/>
        <u/>
        <sz val="11"/>
        <color indexed="2"/>
        <rFont val="Calibri"/>
        <scheme val="minor"/>
      </rPr>
      <t xml:space="preserve">3 </t>
    </r>
    <r>
      <rPr>
        <b/>
        <sz val="11"/>
        <rFont val="Calibri"/>
        <scheme val="minor"/>
      </rPr>
      <t>разряда (класса,категории) при наборе участником не менее</t>
    </r>
    <r>
      <rPr>
        <b/>
        <u/>
        <sz val="11"/>
        <color indexed="2"/>
        <rFont val="Calibri"/>
        <scheme val="minor"/>
      </rPr>
      <t xml:space="preserve"> 80</t>
    </r>
    <r>
      <rPr>
        <b/>
        <sz val="11"/>
        <rFont val="Calibri"/>
        <scheme val="minor"/>
      </rPr>
      <t xml:space="preserve"> % от количества баллов, необходимого для получения квалификации</t>
    </r>
  </si>
  <si>
    <t>СОГЛАСОВАНО</t>
  </si>
  <si>
    <t xml:space="preserve">Менеджер компетенции </t>
  </si>
  <si>
    <t>________________________________</t>
  </si>
  <si>
    <t>Устьянцев Евгений Петрович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</si>
  <si>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</si>
  <si>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</si>
  <si>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</si>
  <si>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</si>
  <si>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t>Оформляет эскизы и чертежи деталей в электронном виде. Разрабатывает чертежи в различных системах 3D-моделирования.</t>
  </si>
  <si>
    <t>Конкурсант должен уметь применять методы 3D-моделирования, разработки чертежей деталей и мелких сборочных единиц и их электронных моделей;
Применять рекомендуемые справочные материалы и ограничительные сортаменты по конструкционным материалам, имеющиеся конструкторско-технологические решения;
Уметь выбирать из рекомендуемых методов термообработки деталей, выбирать из рекомендуемых видов покрытий деталей</t>
  </si>
  <si>
    <t>Занимается поиском и выбором подходящих конструкторско-технологических решений организации на основе ее опыта работы</t>
  </si>
  <si>
    <t>Конкурсант должен уметь применять навыки вычерчивания чертежей деталей в соответствии с требованиями единой системы конструкторской документации.
Использовать методы электронного моделирования для оформления КД;
Использовать ограничительные сортаменты по конструкционных материалов, имеющиеся конструкторско-технологические решения</t>
  </si>
  <si>
    <t>Занимается выбором приложений к стандартным методам 3D-моделирования для расчета параметров электронного макета облика конструкции.
Прорисовывает варианты компоновки</t>
  </si>
  <si>
    <t>Конкурсант должен уметь применять программы 3D-моделирования для разработки электронного макета;
Применять справочные материалы и имеющиеся конструкторско-технологические решения;
Определять параметры электронного макета
Применять стандартные  пакеты прикладных программ для проведения расчетных и конструкторско-проектных работ;
Создавать варианты компоновки конструкции. с учетом последних достижений науки и техники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</si>
  <si>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</rPr>
      <t>таблица №1 КЗ</t>
    </r>
    <r>
      <rPr>
        <b/>
        <sz val="14"/>
        <color theme="1"/>
        <rFont val="Times New Roman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</si>
  <si>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</si>
  <si>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</si>
  <si>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</si>
  <si>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Единую систему конструкторской документации; стандарты, технические условия и инструкции по оформлению чертежей и другой конструкторской документации</t>
  </si>
  <si>
    <t>знание и выполнение требований ЕСКД</t>
  </si>
  <si>
    <t>Выполняет работу по конструированию изделий. Вычерчивает чертежи деталей, сборочные чертежи, чертежи общего вида, габаритные и монтажные чертежи по эскизным документам, а также другую конструкторскую документацию. Составляет схемы, спецификации, различные ведомости и таблицы.</t>
  </si>
  <si>
    <t>Методы и средства выполнения технических расчетов; основные характеристики применяемых материалов</t>
  </si>
  <si>
    <t>выполнение расчётов</t>
  </si>
  <si>
    <t>Выполняет технические расчеты по исходным данным в соответствии с разработанными программами и методиками или типовыми расчетами</t>
  </si>
  <si>
    <t>Технологию изготовления и условия технической эксплуатации разрабатываемых изделий</t>
  </si>
  <si>
    <t>Изготовление. Определение матреиала в деталях, назначеие матеиалов-заменителей</t>
  </si>
  <si>
    <t xml:space="preserve">Вносит принятые в процессе разработки изменения в конструкторскую документацию и составляет извещения об изменениях. </t>
  </si>
  <si>
    <t>Основы конструирования; методы и средства выполнения чертежно-конструкторских работ; номенклатуру конструкторских документов; основы технического черчения, инструменты и приспособления, применяемые при черчении</t>
  </si>
  <si>
    <t>Конструирование. Выполенние чертежей и электронныз моделей конструкции</t>
  </si>
  <si>
    <t xml:space="preserve"> Снимает с натуры эскизы простых конструкций. Выполняет деталировку сборочных чертежей. Оформляет чертежи, делает необходимые надписи и проставляет условные обозначения.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</si>
  <si>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</si>
  <si>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</si>
  <si>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</si>
  <si>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Вычерчивает чертежи деталей, сборочные чертежи, чертежи общего вида, габаритные и монтажные чертежи конструкторскую документацию.</t>
  </si>
  <si>
    <t>Разработать чертежи детали, по выданным электронным моделям. Разработать сборочные чертежи, чертежи общего вида и т.п. конструкции изделия</t>
  </si>
  <si>
    <t>Составляет схемы, спецификации, различные ведомости и таблицы.</t>
  </si>
  <si>
    <t>Разработать спецификацию к сборочному чертежу изделия</t>
  </si>
  <si>
    <t xml:space="preserve">Внести изменения по заданию, разработать новую альтернативную конструкцию изделия. </t>
  </si>
  <si>
    <t xml:space="preserve">Выполняет деталировку сборочных чертежей. </t>
  </si>
  <si>
    <t>Создать по заданию чертежи деталей новой разработанной конструкции</t>
  </si>
  <si>
    <t xml:space="preserve">Снимает с натуры эскизы простых конструкций. </t>
  </si>
  <si>
    <t>Разработать электронную модель детали по снятым измерениям</t>
  </si>
  <si>
    <t>Оформляет чертежи, делает необходимые надписи и проставляет условные обозначения.</t>
  </si>
  <si>
    <t>В чертежах деталей разместить степени шероховатости обрабатываемых поверхностей деталей, допуски форм и расположения и т.д.</t>
  </si>
  <si>
    <t>Выполнить расчёт зубчатого зацепления, подобрать диаметр болтового соединения</t>
  </si>
  <si>
    <t>Перечень профессиональных задач</t>
  </si>
  <si>
    <t>изготовление, определение материала в деталях, назначеие материалов-заменителей</t>
  </si>
  <si>
    <t>конструирование, выполенние чертежей и электронных моделей конструкции</t>
  </si>
  <si>
    <t>Для выполнения конкурсного задания неизменными являются модули А, Б и В. В случае если в регионе проведения чемпионата или в индустрии восстребовано использование аддитивных технологий на производстве, то выбирается модуль Г с 3D-печатью. Аналогично, если в регионе проведения чемпионата или в индустрии восстребовано проектирование рамных конструкций, то должен быть выбран модуль Д. Если в регионе проведения чемпионата используется система автоматизированного проектирования, позволяющая создавать видео-ролики демонстрирующие схему сборки-разборки механизма или работоспособность конструкции и эти аспекты восстребованы для производства, то дополнительно в модуль А проверяются навыки по созданию фотореалистики и анимации. В случае если ни один из модулей не походит под запрос работодателя с индустрии, то в таком случае любой вариативный модуль формируется индустрией самостоятельно. Количество баллов в критериях оценки и по аспектам не меняется.</t>
  </si>
  <si>
    <t>Модуль Д – Машиностроительное производство. Рамные конструкции</t>
  </si>
  <si>
    <t>с диагональю не менее 24 дюймов, тип – настольный широкоформатный жидкокристаллический монитор, поверхность экрана – антибликовая, входы - HDMI, VGA (D-Sub), DisplayPort, Audio in/out, разрешение - не менее 1920x1080, соотношение сторон - 16:9</t>
  </si>
  <si>
    <t>(ШхГхВ) 1400х700х750 мм
столеншница не тоньше 25 мм
белая или светлосерая ламинированная поверхность столешницы</t>
  </si>
  <si>
    <t>Стул/кресло</t>
  </si>
  <si>
    <t>Офисный стул или офисное кресло на колесиках с регулируемом наклоном спики и подлокотниками</t>
  </si>
  <si>
    <t>Программное обеспечение для создания 3D моделей и чертежей в системе автоматизированного проектирования</t>
  </si>
  <si>
    <t>ПО отечественного производства для проектирования 3D-моделей механических конструкций, сварных конструкций, деталей из листового материала</t>
  </si>
  <si>
    <t>для модуля Г</t>
  </si>
  <si>
    <t>Проверка размера A1</t>
  </si>
  <si>
    <t>Проверка размера A2</t>
  </si>
  <si>
    <t>Проверка размера A3</t>
  </si>
  <si>
    <t>Проверка размера A4</t>
  </si>
  <si>
    <t>Проверка размера A5</t>
  </si>
  <si>
    <t>Проверка размера A6</t>
  </si>
  <si>
    <t>исполнение не соответствует отраслевым стандартам: нет чертежа или участник расположил виды не логично, отсутствуют размеры</t>
  </si>
  <si>
    <t>исполнение соответствует отраслевым стандартам: участник расположил виды правильно, расставил размеры (но есть отсутствующие), наличие адекватных пунктов ТТ</t>
  </si>
  <si>
    <t>исполнение соответствует отраслевым стандартам: участник выполнил чертеж на уровне, достаточным для согласования, допускается отсутствие некоторых пунктов ТТ. Работа участника превосходит эталон экспертов</t>
  </si>
  <si>
    <t>исполнение полностью превосходит отраслевые стандарты, чертёж выполнен с исключительной аккуратностью</t>
  </si>
  <si>
    <t xml:space="preserve">Присутствуют установочные размеры </t>
  </si>
  <si>
    <t>Внесение изменений</t>
  </si>
  <si>
    <t>Внесение измененний ППУ1</t>
  </si>
  <si>
    <t>Разработано по ТЗ</t>
  </si>
  <si>
    <t>Внесение измененний ППУ2</t>
  </si>
  <si>
    <t>Внесение измененний ППУ3</t>
  </si>
  <si>
    <t>Внесенные изменения в Гайковерт</t>
  </si>
  <si>
    <t>Формальные изменения или изменения  отсутвуют</t>
  </si>
  <si>
    <t>Внесенные изменения улучшат условия труда</t>
  </si>
  <si>
    <t>Внесенные изменения значительно улучшат условия труда</t>
  </si>
  <si>
    <t>Внесенные изменения улучшат условия труда и внеменные изменения превосходят изменения от экспертов</t>
  </si>
  <si>
    <t>Чертеж новой конструкции</t>
  </si>
  <si>
    <t>Чертеж модернизированного Гайковерта</t>
  </si>
  <si>
    <t>Создан чертеж модернизированного гайковерта на формтае А1, файл -с расширением pdf</t>
  </si>
  <si>
    <t>Несколько видов, разрезов, сечений</t>
  </si>
  <si>
    <t>Указаны позиции согласно разработанной Спецификации</t>
  </si>
  <si>
    <t>Наличие габаритных размеров</t>
  </si>
  <si>
    <t>Чертеж Корпуса</t>
  </si>
  <si>
    <t>Создание изображения</t>
  </si>
  <si>
    <t>Изображение Гайковерта</t>
  </si>
  <si>
    <t>Изображение выполнено на листе формата А2</t>
  </si>
  <si>
    <t>Качество изображения Гайковерта</t>
  </si>
  <si>
    <t>Изображение слишком большое, выходит за края, или слишком маленькое
Некорректный ракурс / масштаб детали не позволяет рассмотреть поверхности и конструктивные элементы
Нет изображения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</si>
  <si>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 и/или разрезов под разными углами)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</si>
  <si>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 под разными углами, есть разрезы)
Использованы различные текстуры для обработанных и необработанных  поверхностей</t>
  </si>
  <si>
    <t>Изображение максимально реалистично отображает конфигурацию детали
Изображение объекта не выходит за края и не слишком мелкое
Использованы различные текстуры для обработанных и необработанных  поверхностей</t>
  </si>
  <si>
    <t>Разработка модели детали Панель правая</t>
  </si>
  <si>
    <t>Лист</t>
  </si>
  <si>
    <t>толщина листа по КД</t>
  </si>
  <si>
    <t>S=2,0</t>
  </si>
  <si>
    <t>Проверка размера A1, А2</t>
  </si>
  <si>
    <t>А1, А2</t>
  </si>
  <si>
    <t>Проверка размера А3, А4</t>
  </si>
  <si>
    <t>А3, А4</t>
  </si>
  <si>
    <t>Проверка размера А5, А6</t>
  </si>
  <si>
    <t>А5, А6</t>
  </si>
  <si>
    <t>Разработка модели детали Панель левая</t>
  </si>
  <si>
    <t>Деталь разработана по КД</t>
  </si>
  <si>
    <t>Зеркальное исп.</t>
  </si>
  <si>
    <t>Разработка модели детали Кольцо</t>
  </si>
  <si>
    <t>Проверка размера Б1, Б2</t>
  </si>
  <si>
    <t>Б1, Б2</t>
  </si>
  <si>
    <t>Разработка модели детали Кожух защитный</t>
  </si>
  <si>
    <t>S=1,0</t>
  </si>
  <si>
    <t>Проверка размера В1, В2</t>
  </si>
  <si>
    <t>В1, В2</t>
  </si>
  <si>
    <t>параметры гравировки по КД</t>
  </si>
  <si>
    <t>Ф, И, №рег</t>
  </si>
  <si>
    <t>Разработка модели детали Держатель рукояти</t>
  </si>
  <si>
    <t>Ст5пс ГОСТ 380-2005</t>
  </si>
  <si>
    <t>Ст5пс</t>
  </si>
  <si>
    <t>Проверка размера Г1, Г2</t>
  </si>
  <si>
    <t>Г1, Г2</t>
  </si>
  <si>
    <t>Создание сборочных единиц</t>
  </si>
  <si>
    <t>Проверку правильности установки деталей проверяем наличием пересечений. Если пересечение есть или деталь отстутвует снимаем 0,1</t>
  </si>
  <si>
    <t xml:space="preserve">Разработка модели сб. ед. Рычаг </t>
  </si>
  <si>
    <t>Создание итоговой сборочной единицы</t>
  </si>
  <si>
    <t xml:space="preserve">Разработка модели сб. ед. Домкрат </t>
  </si>
  <si>
    <t>Установлены стандартыне изделия в сб.ед. Если пересечение есть или деталь отстутвует снимаем 0,1</t>
  </si>
  <si>
    <t>Создание чертежа детали</t>
  </si>
  <si>
    <t>Разработан чертеж детали Кронштейн</t>
  </si>
  <si>
    <t>Формат А3, pdf</t>
  </si>
  <si>
    <t>Заполнен штамп чертежа: Обозначение, Наименование, материал Лист 3,0 ГОСТ 19903-2015, Разработал. Снимается полностью при невыполнении.</t>
  </si>
  <si>
    <t>Наличие не менее двух видов, демонстрирующих конструкцию детали</t>
  </si>
  <si>
    <t>Проверка размера Д1, Д2</t>
  </si>
  <si>
    <t>Д1, Д2</t>
  </si>
  <si>
    <t>Проверка размера Д3, Д4</t>
  </si>
  <si>
    <t>Д3, Д4</t>
  </si>
  <si>
    <t>Создание чертежа сб. единицы</t>
  </si>
  <si>
    <t xml:space="preserve">Разработан чертеж сборочной единицы Рычаг </t>
  </si>
  <si>
    <t>Заполнен штамп чертежа: Обозначение, Наименование, Разработал. Снимается полностью при невыполнении.</t>
  </si>
  <si>
    <t>Наличие не менее двух видов и одного разреза, демонстрирующих конструкцию сб.ед.</t>
  </si>
  <si>
    <t>Наличие спецификации</t>
  </si>
  <si>
    <t>На чертеже проставлены позиции в соответствии со спецификацией</t>
  </si>
  <si>
    <t>Сборка Крепление</t>
  </si>
  <si>
    <t>В конструкции используются не только разработанные детали, но и стандартные изделия</t>
  </si>
  <si>
    <t>Крепление может устанавливаться и сниматься без дополнительной разборки</t>
  </si>
  <si>
    <t>Все пластмассовые детали сохранены в STL</t>
  </si>
  <si>
    <t>Каждая пластмассовая деталь может быть напечатана на принтере с рабочей областью 200х200х200 мм.
для печати не требуется использование поддержек</t>
  </si>
  <si>
    <t>Качество конструкции</t>
  </si>
  <si>
    <t>не подходит к креслу, не осуществляет закрепление, при работе стенда задевает неподвижные объекты</t>
  </si>
  <si>
    <t>позволяет закрепить пульт, но сложная установка/снятие (труднодоступный для инструмента крепеж или требуется разборка других элементов), ненадежное закрепление</t>
  </si>
  <si>
    <t>надежное закрепление, удобное снятие/установка</t>
  </si>
  <si>
    <t xml:space="preserve">надежное закрепление, удобное и быстрое снятие/установка, эргономичная и эстетичная конструкция </t>
  </si>
  <si>
    <t>Разработка электронной модели детали по цифровым данным</t>
  </si>
  <si>
    <t>Конструктивный элемент 1</t>
  </si>
  <si>
    <t>Проверка наличия конструктивного элемента в твердотельной модели конкурсанта (не в STL)</t>
  </si>
  <si>
    <t>Конструктивный элемент 2</t>
  </si>
  <si>
    <t>Конструктивный элемент 3</t>
  </si>
  <si>
    <t>Конструктивный элемент 4</t>
  </si>
  <si>
    <t>Конструктивный элемент 5</t>
  </si>
  <si>
    <t>Основная надпись</t>
  </si>
  <si>
    <t>Указаны в штампе: обозначение, наименование, масса</t>
  </si>
  <si>
    <t>Материал</t>
  </si>
  <si>
    <t>Указан материал по ТЗ</t>
  </si>
  <si>
    <t>Характеристика размеров по ТЗ</t>
  </si>
  <si>
    <t>Все размеры указаны с точностью до одного знака после запятой</t>
  </si>
  <si>
    <t>Наличие по ТЗ</t>
  </si>
  <si>
    <t>Габаритные размеры</t>
  </si>
  <si>
    <t>Проверка наличия размеров в чертеже конкурсанта (проецированные части STL не засчитывать)</t>
  </si>
  <si>
    <t>Размер D1</t>
  </si>
  <si>
    <t>Проверка размера в чертеже конкурсанта (проецированные части STL не засчитывать)</t>
  </si>
  <si>
    <t>Размер D2</t>
  </si>
  <si>
    <t>Размер D3</t>
  </si>
  <si>
    <t>Размер D4</t>
  </si>
  <si>
    <t>Размер D5</t>
  </si>
  <si>
    <t>Шероховатость</t>
  </si>
  <si>
    <t>Проверка наличия в чертеже неуказанной шероховатости</t>
  </si>
  <si>
    <t>Наличие шероховатости резьбовых поверхностей Rz20</t>
  </si>
  <si>
    <t>Разработка электронных моделей рамной конструкции 1</t>
  </si>
  <si>
    <t>Наличие всех деталей. Все 3 позиции размещены правильно. За каждую отсутствующую позицию снимают 0,25 балла</t>
  </si>
  <si>
    <t>Разработка электронных моделей рамной конструкции 2</t>
  </si>
  <si>
    <t>Установлены Швеллер с правильным типоразмером по КД и ТЗ</t>
  </si>
  <si>
    <t>Разработка электронных моделей рамной конструкции 3</t>
  </si>
  <si>
    <t>Разработана электронная модель сб.ед Лестница</t>
  </si>
  <si>
    <t>Установлены труба с правильным типоразмером по КД и ТЗ</t>
  </si>
  <si>
    <t>Установлены Уголок с правильным типоразмером по КД и ТЗ</t>
  </si>
  <si>
    <t>Разработка электронных моделей рамной конструкции 5</t>
  </si>
  <si>
    <t>Проверка размера A7</t>
  </si>
  <si>
    <t>Установлены элементы по КД и ТЗ</t>
  </si>
  <si>
    <t>Модуль Б- Проектирование конструкции по ТЗ или внесение изменений в конструкцию изделия</t>
  </si>
  <si>
    <t>Модуль В - Создание деталей из листового материала</t>
  </si>
  <si>
    <t>Инженерный дизайн САПР юниоры</t>
  </si>
  <si>
    <t>Разработка электронных моделей деталей</t>
  </si>
  <si>
    <t>Электронная модель детали Корпус клапана</t>
  </si>
  <si>
    <t>Задан материал в 3D-модели: чугун АЧС-1</t>
  </si>
  <si>
    <t>Проверка размеров A1, А2, А3, А4. За каждую ошибку вычитать 0,5</t>
  </si>
  <si>
    <t>Проверка размеров A5, А6, А7, А8. За каждую ошибку вычитать 0,5</t>
  </si>
  <si>
    <t xml:space="preserve">Электронная модель детали Планка подшипников </t>
  </si>
  <si>
    <t>Электронная модель детали Крышка насоса</t>
  </si>
  <si>
    <t>Задан материал в 3D-модели: чугун СЧ18-36</t>
  </si>
  <si>
    <t>Электронная модель детали Шестерня ведомая правая Д100.12.039</t>
  </si>
  <si>
    <t>Электронная модель деталей Шестерни Д100.12.039 и Д100.12.040</t>
  </si>
  <si>
    <t>Выполнено построение шестерни с параметрами (z=10, m=9.5, угол наклона зубьев на делительном цилиндре = 13гр.00мин.10сек, Угол профиля = 22гр. 30 мин, направление линии зуба - правое). Если один параметр не соблюдается снимаем 0,3 балла</t>
  </si>
  <si>
    <t>Построение зацепления выполненно с помощью модуля САПР</t>
  </si>
  <si>
    <t>Электронная модель сб ед. Масляный насос</t>
  </si>
  <si>
    <t>Наличие установленных без пересечений поз. 1-2 согласно выданной спецификации. За каждую отсутствующую позицию или установленную с пересечением, снимаем 0,1 балла</t>
  </si>
  <si>
    <t>Наличие установленных без пересечений поз. с 3 по 12 согласно выданной спецификации За каждую отсутствующую позицию или установленную с пересечением, снимаем 0,1 балла</t>
  </si>
  <si>
    <t>Наличие установленных без пересечений поз. с 13 по 22 согласно выданной спецификации За каждую отсутствующую позицию или установленную с пересечением, снимаем 0,1 балла</t>
  </si>
  <si>
    <t>Наличие установленных без пересечений поз. с 23 по 26 согласно выданной спецификации За каждую отсутствующую позицию или установленную с пересечением, снимаем 0,1 балла</t>
  </si>
  <si>
    <t>Наличие установленных без пересечений (не учитывая резьбу) поз. стандартных изделий (12 поз.) согласно выданной спецификации За каждую отсутствующую позицию или установленную с пересечением, снимаем 0,1 балла</t>
  </si>
  <si>
    <t>Разработка чертежей</t>
  </si>
  <si>
    <t>Разработан чертеж Прокладка</t>
  </si>
  <si>
    <t xml:space="preserve">Выполнен чертеж на формате А3 с расширением PDF </t>
  </si>
  <si>
    <t>Заполнен штамп чертежа: Обозначение - Д100.12.026, Наименование - Прокладка, материал - ПОН (ГОСТ 481-80)</t>
  </si>
  <si>
    <t>Проверка размеров D1, D2, D3, D4, за отсутствие одного снимаем 0,5 балла</t>
  </si>
  <si>
    <t>Наличие ТТ и неуказанной шероховатости, за отсутствие одного снимаем 0,4 балла</t>
  </si>
  <si>
    <t>Разработан чертеж Редукционный клапан</t>
  </si>
  <si>
    <t>Заполнен штамп чертежа: Обозначение - Д100.12.019, Наименование - Редукционный клапан, материал - Сталь 40Х (ГОСТ 4543-2016)</t>
  </si>
  <si>
    <t xml:space="preserve">Разработан чертеж Масляный насос </t>
  </si>
  <si>
    <t>Заполнен штамп чертежа: Обозначение, Наименование, Разработчик</t>
  </si>
  <si>
    <t>Наличие номеров позиций по спецификации.</t>
  </si>
  <si>
    <t>Внесение измененний в сб. ед.</t>
  </si>
  <si>
    <t>Сборка модернизирована и названа Гайковерт_ КСН.21.030.000.00_А.</t>
  </si>
  <si>
    <t>Создана спецификация по Гайковерт_ КСН.21.030.000.00_А.</t>
  </si>
  <si>
    <t>На изображении видны все изменения в конструкции Гайковерта: ППУ1, ППУ2, ППУ3</t>
  </si>
  <si>
    <t xml:space="preserve">Разработка модели детали Направляющая </t>
  </si>
  <si>
    <t>Проверка размера Б3, Б4</t>
  </si>
  <si>
    <t>Б3, Б4</t>
  </si>
  <si>
    <t>Разработка электроных моделей листовых и твердотельных деталей по чертежам</t>
  </si>
  <si>
    <t>Наличие не менее 2 деталей в сб.ед.</t>
  </si>
  <si>
    <t>&gt;=2дет</t>
  </si>
  <si>
    <t>Проверку правильности установки сб.ед. проверяем наличием пересечений. Если пересечение есть снимаем 0,2</t>
  </si>
  <si>
    <t>Максимальное увеличение длины на 500мм</t>
  </si>
  <si>
    <t>+500мм</t>
  </si>
  <si>
    <t>Проверку правильности установки сб.ед. проверяем наличием пересечений. Если пересечение есть или сб.ед. отстутвует снимаем 0,2</t>
  </si>
  <si>
    <t>1 СБ (рычаг)</t>
  </si>
  <si>
    <t>26 дет (1-10 поз.)</t>
  </si>
  <si>
    <t>13 дет (11-22 поз.)</t>
  </si>
  <si>
    <t>23-33 поз.</t>
  </si>
  <si>
    <t>34-44 поз.</t>
  </si>
  <si>
    <t>Проверка размера Е1, Е2</t>
  </si>
  <si>
    <t>Е1, Е2</t>
  </si>
  <si>
    <t>Проверка размера Е3, Е4</t>
  </si>
  <si>
    <t>Е3, Е4</t>
  </si>
  <si>
    <t>Проверка размера Е5, Е6</t>
  </si>
  <si>
    <t>Е5, Е6</t>
  </si>
  <si>
    <t>Проверка размера Е7, Е8</t>
  </si>
  <si>
    <t>Е7, Е8</t>
  </si>
  <si>
    <t>Разработано крепление пульта, состоящей из нескольких деталей. Крепление выполняет требования ТЗ</t>
  </si>
  <si>
    <t>Сборка Основание</t>
  </si>
  <si>
    <t>Трубы заменены на типоразмер квадратной трубы по ТЗ</t>
  </si>
  <si>
    <t>Трубы заменены на типоразмер квадратной трубы с толщиной стенки по ТЗ</t>
  </si>
  <si>
    <t>Трубы заменены и сделана обработка - исключено пересечение труб между собой</t>
  </si>
  <si>
    <t>Уголок 1 заменен на уголок типоразамера: по ТЗ</t>
  </si>
  <si>
    <t>Уголок 1 заменен на уголок толщиной по ТЗ</t>
  </si>
  <si>
    <t>Уголок 2 заменен на уголок типоразамера: по ТЗ</t>
  </si>
  <si>
    <t>Уголок 2 заменен на уголок толщиной по ТЗ</t>
  </si>
  <si>
    <t>Пластины и крышка (5 элементов) заменены на пластину типоразмера по ТЗ</t>
  </si>
  <si>
    <t>Отверстия в крышке соосны отверстиям в уголках</t>
  </si>
  <si>
    <t>Все отверстия в сборке имеют целый диаметр в мм или выполнены с метрической резьбой</t>
  </si>
  <si>
    <t>Спроектирован переходник, не выходящий за габариты труб</t>
  </si>
  <si>
    <t>Спроектирован переходник и нет пересечений с деталью основания</t>
  </si>
  <si>
    <t>Сборка Каркас</t>
  </si>
  <si>
    <t>Установлены трубы</t>
  </si>
  <si>
    <t>Трубы имеют диаметр по ТЗ, обеспечивающий функционирование механизма</t>
  </si>
  <si>
    <t>Трубы обработаны пересечение труб между собой отсутствует</t>
  </si>
  <si>
    <t xml:space="preserve">Разработана электронная модель сб.ед Рама ограждения </t>
  </si>
  <si>
    <t>Проверка размера A8</t>
  </si>
  <si>
    <t>Машиностроительное производство. Рамные конструкции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</si>
</sst>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2" x14ac:knownFonts="1">
    <font>
      <sz val="11"/>
      <color theme="1"/>
      <name val="Calibri"/>
      <scheme val="minor"/>
    </font>
    <font>
      <sz val="11"/>
      <color indexed="64"/>
      <name val="Calibri"/>
    </font>
    <font>
      <sz val="10"/>
      <name val="Arial"/>
    </font>
    <font>
      <u/>
      <sz val="11"/>
      <color theme="10"/>
      <name val="Calibri"/>
      <scheme val="minor"/>
    </font>
    <font>
      <sz val="10"/>
      <color indexed="64"/>
      <name val="Arial"/>
    </font>
    <font>
      <sz val="11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u/>
      <sz val="14"/>
      <color theme="10"/>
      <name val="Times New Roman"/>
    </font>
    <font>
      <sz val="10"/>
      <color theme="1"/>
      <name val="Times New Roman"/>
    </font>
    <font>
      <sz val="10"/>
      <color indexed="64"/>
      <name val="Times New Roman"/>
    </font>
    <font>
      <b/>
      <sz val="10"/>
      <color indexed="64"/>
      <name val="Times New Roman"/>
    </font>
    <font>
      <sz val="12"/>
      <color theme="1"/>
      <name val="Times New Roman"/>
    </font>
    <font>
      <b/>
      <sz val="12"/>
      <color indexed="17"/>
      <name val="Times New Roman"/>
    </font>
    <font>
      <b/>
      <sz val="12"/>
      <color indexed="64"/>
      <name val="Times New Roman"/>
    </font>
    <font>
      <sz val="12"/>
      <color indexed="64"/>
      <name val="Times New Roman"/>
    </font>
    <font>
      <b/>
      <sz val="12"/>
      <name val="Times New Roman"/>
    </font>
    <font>
      <sz val="16"/>
      <color theme="1"/>
      <name val="Times New Roman"/>
    </font>
    <font>
      <sz val="16"/>
      <color indexed="64"/>
      <name val="Times New Roman"/>
    </font>
    <font>
      <b/>
      <sz val="16"/>
      <color rgb="FF00B050"/>
      <name val="Times New Roman"/>
    </font>
    <font>
      <sz val="10"/>
      <name val="Times New Roman"/>
    </font>
    <font>
      <sz val="12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2"/>
      <color indexed="5"/>
      <name val="Times New Roman"/>
    </font>
    <font>
      <sz val="11"/>
      <name val="Times New Roman"/>
    </font>
    <font>
      <sz val="12"/>
      <color theme="1" tint="0.499984740745262"/>
      <name val="Calibri"/>
      <scheme val="minor"/>
    </font>
    <font>
      <b/>
      <sz val="12"/>
      <color theme="0"/>
      <name val="Calibri"/>
      <scheme val="minor"/>
    </font>
    <font>
      <sz val="10"/>
      <color indexed="65"/>
      <name val="Arial"/>
    </font>
    <font>
      <b/>
      <sz val="12"/>
      <color theme="1"/>
      <name val="Times New Roman"/>
    </font>
    <font>
      <sz val="12"/>
      <color indexed="63"/>
      <name val="Times New Roman"/>
    </font>
    <font>
      <sz val="10"/>
      <color indexed="63"/>
      <name val="Times New Roman"/>
    </font>
    <font>
      <b/>
      <sz val="11"/>
      <color theme="1"/>
      <name val="Calibri"/>
      <scheme val="minor"/>
    </font>
    <font>
      <sz val="11"/>
      <color indexed="63"/>
      <name val="Arial"/>
    </font>
    <font>
      <i/>
      <sz val="11"/>
      <color indexed="2"/>
      <name val="Calibri"/>
      <scheme val="minor"/>
    </font>
    <font>
      <b/>
      <sz val="11"/>
      <name val="Calibri"/>
      <scheme val="minor"/>
    </font>
    <font>
      <i/>
      <sz val="12"/>
      <color indexed="2"/>
      <name val="Times New Roman"/>
    </font>
    <font>
      <sz val="11"/>
      <color theme="1"/>
      <name val="Calibri"/>
      <scheme val="minor"/>
    </font>
    <font>
      <sz val="12"/>
      <color indexed="2"/>
      <name val="Times New Roman"/>
    </font>
    <font>
      <sz val="12"/>
      <color rgb="FF00B050"/>
      <name val="Times New Roman"/>
    </font>
    <font>
      <b/>
      <sz val="12"/>
      <color indexed="2"/>
      <name val="Times New Roman"/>
    </font>
    <font>
      <b/>
      <u/>
      <sz val="11"/>
      <color indexed="2"/>
      <name val="Calibri"/>
      <scheme val="minor"/>
    </font>
    <font>
      <b/>
      <i/>
      <sz val="11"/>
      <color indexed="2"/>
      <name val="Calibri"/>
      <scheme val="minor"/>
    </font>
    <font>
      <b/>
      <i/>
      <sz val="14"/>
      <color theme="1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7" fillId="2" borderId="0" applyNumberFormat="0" applyBorder="0" applyProtection="0"/>
    <xf numFmtId="0" fontId="37" fillId="3" borderId="0" applyNumberFormat="0" applyBorder="0" applyProtection="0"/>
    <xf numFmtId="164" fontId="1" fillId="0" borderId="0"/>
    <xf numFmtId="0" fontId="1" fillId="0" borderId="0"/>
    <xf numFmtId="0" fontId="2" fillId="0" borderId="0"/>
    <xf numFmtId="0" fontId="3" fillId="0" borderId="0" applyNumberFormat="0" applyFill="0" applyBorder="0" applyProtection="0"/>
    <xf numFmtId="0" fontId="4" fillId="0" borderId="0"/>
    <xf numFmtId="0" fontId="37" fillId="0" borderId="0"/>
  </cellStyleXfs>
  <cellXfs count="409">
    <xf numFmtId="0" fontId="0" fillId="0" borderId="0" xfId="0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3" borderId="1" xfId="2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center" vertical="top" wrapText="1"/>
    </xf>
    <xf numFmtId="0" fontId="8" fillId="0" borderId="1" xfId="6" applyFont="1" applyBorder="1" applyAlignment="1">
      <alignment vertical="top"/>
    </xf>
    <xf numFmtId="0" fontId="8" fillId="3" borderId="1" xfId="6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/>
    </xf>
    <xf numFmtId="0" fontId="8" fillId="2" borderId="1" xfId="6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9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9" fillId="4" borderId="12" xfId="0" applyFont="1" applyFill="1" applyBorder="1"/>
    <xf numFmtId="0" fontId="17" fillId="0" borderId="0" xfId="0" applyFont="1"/>
    <xf numFmtId="0" fontId="19" fillId="4" borderId="15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vertical="top" wrapText="1"/>
    </xf>
    <xf numFmtId="0" fontId="9" fillId="8" borderId="1" xfId="0" applyFont="1" applyFill="1" applyBorder="1"/>
    <xf numFmtId="0" fontId="9" fillId="8" borderId="1" xfId="0" applyFont="1" applyFill="1" applyBorder="1" applyAlignment="1">
      <alignment vertical="top" wrapText="1"/>
    </xf>
    <xf numFmtId="164" fontId="10" fillId="0" borderId="21" xfId="3" applyNumberFormat="1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9" fillId="8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9" fillId="8" borderId="3" xfId="0" applyFont="1" applyFill="1" applyBorder="1"/>
    <xf numFmtId="0" fontId="9" fillId="8" borderId="4" xfId="0" applyFont="1" applyFill="1" applyBorder="1"/>
    <xf numFmtId="0" fontId="2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center" wrapText="1"/>
    </xf>
    <xf numFmtId="0" fontId="10" fillId="8" borderId="3" xfId="0" applyFont="1" applyFill="1" applyBorder="1" applyAlignment="1">
      <alignment vertical="top" wrapText="1"/>
    </xf>
    <xf numFmtId="0" fontId="9" fillId="8" borderId="2" xfId="0" applyFont="1" applyFill="1" applyBorder="1"/>
    <xf numFmtId="0" fontId="10" fillId="8" borderId="1" xfId="0" applyFont="1" applyFill="1" applyBorder="1" applyAlignment="1">
      <alignment vertical="top" wrapText="1"/>
    </xf>
    <xf numFmtId="0" fontId="20" fillId="0" borderId="2" xfId="0" applyFont="1" applyBorder="1" applyAlignment="1">
      <alignment horizontal="center" vertical="top" wrapText="1"/>
    </xf>
    <xf numFmtId="0" fontId="22" fillId="5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10" fillId="0" borderId="1" xfId="4" applyFont="1" applyBorder="1" applyAlignment="1" applyProtection="1">
      <alignment vertical="top" wrapText="1"/>
    </xf>
    <xf numFmtId="164" fontId="10" fillId="0" borderId="1" xfId="3" applyNumberFormat="1" applyFont="1" applyBorder="1" applyAlignment="1">
      <alignment vertical="top" wrapText="1"/>
    </xf>
    <xf numFmtId="0" fontId="9" fillId="0" borderId="21" xfId="0" applyFont="1" applyBorder="1" applyAlignment="1">
      <alignment horizontal="left" vertical="center"/>
    </xf>
    <xf numFmtId="0" fontId="9" fillId="9" borderId="2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justify" vertical="top" wrapText="1"/>
    </xf>
    <xf numFmtId="0" fontId="20" fillId="0" borderId="18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23" xfId="4" applyFont="1" applyBorder="1" applyAlignment="1" applyProtection="1">
      <alignment horizontal="left" vertical="center" wrapText="1"/>
    </xf>
    <xf numFmtId="164" fontId="10" fillId="0" borderId="23" xfId="3" applyNumberFormat="1" applyFont="1" applyBorder="1" applyAlignment="1">
      <alignment horizontal="left" vertical="center" wrapText="1"/>
    </xf>
    <xf numFmtId="0" fontId="20" fillId="0" borderId="21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20" fillId="0" borderId="21" xfId="0" applyFont="1" applyBorder="1" applyAlignment="1">
      <alignment horizontal="left" vertical="top" wrapText="1"/>
    </xf>
    <xf numFmtId="0" fontId="10" fillId="0" borderId="21" xfId="4" applyFont="1" applyBorder="1" applyAlignment="1" applyProtection="1">
      <alignment vertical="top" wrapText="1"/>
    </xf>
    <xf numFmtId="164" fontId="10" fillId="0" borderId="22" xfId="3" applyNumberFormat="1" applyFont="1" applyBorder="1" applyAlignment="1">
      <alignment vertical="top" wrapText="1"/>
    </xf>
    <xf numFmtId="0" fontId="12" fillId="0" borderId="0" xfId="0" applyFont="1" applyAlignment="1">
      <alignment vertical="center"/>
    </xf>
    <xf numFmtId="164" fontId="10" fillId="0" borderId="1" xfId="3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/>
    </xf>
    <xf numFmtId="0" fontId="9" fillId="9" borderId="1" xfId="0" applyFont="1" applyFill="1" applyBorder="1" applyAlignment="1">
      <alignment vertical="top"/>
    </xf>
    <xf numFmtId="164" fontId="10" fillId="0" borderId="2" xfId="3" applyNumberFormat="1" applyFont="1" applyBorder="1" applyAlignment="1">
      <alignment vertical="top" wrapText="1"/>
    </xf>
    <xf numFmtId="164" fontId="10" fillId="0" borderId="10" xfId="3" applyNumberFormat="1" applyFont="1" applyBorder="1" applyAlignment="1">
      <alignment vertical="top" wrapText="1"/>
    </xf>
    <xf numFmtId="0" fontId="11" fillId="0" borderId="3" xfId="0" applyFont="1" applyBorder="1" applyAlignment="1">
      <alignment horizontal="left" vertical="center" wrapText="1"/>
    </xf>
    <xf numFmtId="0" fontId="25" fillId="0" borderId="23" xfId="7" applyFont="1" applyBorder="1" applyAlignment="1">
      <alignment horizontal="center" vertical="center" wrapText="1"/>
    </xf>
    <xf numFmtId="164" fontId="10" fillId="0" borderId="21" xfId="3" applyNumberFormat="1" applyFont="1" applyBorder="1" applyAlignment="1">
      <alignment horizontal="left" vertical="center" wrapText="1"/>
    </xf>
    <xf numFmtId="0" fontId="25" fillId="0" borderId="23" xfId="7" applyFont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0" fontId="9" fillId="0" borderId="18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/>
    <xf numFmtId="0" fontId="27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29" fillId="0" borderId="1" xfId="0" applyFont="1" applyBorder="1" applyAlignment="1">
      <alignment horizontal="center" vertical="top"/>
    </xf>
    <xf numFmtId="0" fontId="29" fillId="0" borderId="18" xfId="0" applyFont="1" applyBorder="1" applyAlignment="1">
      <alignment horizontal="center" vertical="top"/>
    </xf>
    <xf numFmtId="0" fontId="30" fillId="0" borderId="1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32" fillId="12" borderId="1" xfId="0" applyFont="1" applyFill="1" applyBorder="1" applyAlignment="1">
      <alignment horizontal="center" vertical="center" wrapText="1"/>
    </xf>
    <xf numFmtId="0" fontId="32" fillId="12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32" fillId="0" borderId="0" xfId="0" applyFont="1"/>
    <xf numFmtId="0" fontId="6" fillId="0" borderId="0" xfId="0" applyFont="1"/>
    <xf numFmtId="0" fontId="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36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164" fontId="44" fillId="0" borderId="28" xfId="0" applyNumberFormat="1" applyFont="1" applyBorder="1" applyAlignment="1">
      <alignment horizontal="left" vertical="center" wrapText="1"/>
    </xf>
    <xf numFmtId="164" fontId="44" fillId="0" borderId="28" xfId="0" applyNumberFormat="1" applyFont="1" applyBorder="1" applyAlignment="1">
      <alignment vertical="top" wrapText="1"/>
    </xf>
    <xf numFmtId="0" fontId="45" fillId="0" borderId="29" xfId="0" applyFont="1" applyBorder="1" applyAlignment="1">
      <alignment horizontal="left" vertical="top" wrapText="1"/>
    </xf>
    <xf numFmtId="0" fontId="46" fillId="0" borderId="28" xfId="0" applyFont="1" applyBorder="1" applyAlignment="1">
      <alignment vertical="center" wrapText="1"/>
    </xf>
    <xf numFmtId="164" fontId="45" fillId="0" borderId="28" xfId="0" applyNumberFormat="1" applyFont="1" applyBorder="1" applyAlignment="1">
      <alignment vertical="top" wrapText="1"/>
    </xf>
    <xf numFmtId="0" fontId="45" fillId="0" borderId="28" xfId="0" applyFont="1" applyBorder="1" applyAlignment="1">
      <alignment horizontal="left" vertical="top" wrapText="1"/>
    </xf>
    <xf numFmtId="0" fontId="0" fillId="0" borderId="26" xfId="0" applyBorder="1" applyAlignment="1">
      <alignment horizontal="right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6" xfId="0" applyBorder="1" applyAlignment="1">
      <alignment wrapText="1"/>
    </xf>
    <xf numFmtId="0" fontId="0" fillId="0" borderId="26" xfId="0" applyBorder="1" applyAlignment="1">
      <alignment horizontal="center" vertical="center"/>
    </xf>
    <xf numFmtId="0" fontId="48" fillId="0" borderId="26" xfId="0" applyFont="1" applyBorder="1" applyAlignment="1">
      <alignment horizontal="left" wrapText="1"/>
    </xf>
    <xf numFmtId="2" fontId="48" fillId="0" borderId="26" xfId="0" applyNumberFormat="1" applyFont="1" applyBorder="1" applyAlignment="1">
      <alignment horizontal="center" vertical="center"/>
    </xf>
    <xf numFmtId="0" fontId="48" fillId="0" borderId="26" xfId="7" applyFont="1" applyBorder="1" applyAlignment="1">
      <alignment horizontal="left" wrapText="1"/>
    </xf>
    <xf numFmtId="0" fontId="48" fillId="0" borderId="26" xfId="0" applyFont="1" applyBorder="1" applyAlignment="1">
      <alignment horizontal="center"/>
    </xf>
    <xf numFmtId="0" fontId="48" fillId="0" borderId="26" xfId="0" applyFont="1" applyBorder="1" applyAlignment="1">
      <alignment horizontal="left" vertical="center" wrapText="1"/>
    </xf>
    <xf numFmtId="0" fontId="48" fillId="0" borderId="26" xfId="0" applyFont="1" applyBorder="1" applyAlignment="1">
      <alignment horizontal="center" vertical="center"/>
    </xf>
    <xf numFmtId="0" fontId="48" fillId="0" borderId="26" xfId="0" applyFont="1" applyBorder="1" applyAlignment="1">
      <alignment horizontal="left" vertical="top" wrapText="1"/>
    </xf>
    <xf numFmtId="2" fontId="48" fillId="0" borderId="2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top"/>
    </xf>
    <xf numFmtId="0" fontId="0" fillId="0" borderId="26" xfId="0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top"/>
    </xf>
    <xf numFmtId="0" fontId="0" fillId="0" borderId="26" xfId="0" applyBorder="1" applyAlignment="1">
      <alignment vertical="top"/>
    </xf>
    <xf numFmtId="2" fontId="48" fillId="0" borderId="26" xfId="0" applyNumberFormat="1" applyFont="1" applyBorder="1" applyAlignment="1">
      <alignment horizontal="center" vertical="top"/>
    </xf>
    <xf numFmtId="0" fontId="48" fillId="0" borderId="26" xfId="0" applyFont="1" applyBorder="1" applyAlignment="1">
      <alignment horizont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/>
    </xf>
    <xf numFmtId="0" fontId="48" fillId="0" borderId="26" xfId="0" applyFont="1" applyFill="1" applyBorder="1" applyAlignment="1">
      <alignment horizontal="left" wrapText="1"/>
    </xf>
    <xf numFmtId="0" fontId="48" fillId="0" borderId="27" xfId="0" applyFont="1" applyFill="1" applyBorder="1" applyAlignment="1">
      <alignment horizontal="center" vertical="center"/>
    </xf>
    <xf numFmtId="0" fontId="48" fillId="0" borderId="27" xfId="0" applyFont="1" applyFill="1" applyBorder="1" applyAlignment="1">
      <alignment horizontal="left" vertical="center" wrapText="1"/>
    </xf>
    <xf numFmtId="0" fontId="49" fillId="14" borderId="21" xfId="0" applyFont="1" applyFill="1" applyBorder="1" applyAlignment="1">
      <alignment horizontal="center"/>
    </xf>
    <xf numFmtId="0" fontId="49" fillId="14" borderId="21" xfId="0" applyFont="1" applyFill="1" applyBorder="1" applyAlignment="1">
      <alignment horizontal="center" vertical="center"/>
    </xf>
    <xf numFmtId="2" fontId="49" fillId="14" borderId="21" xfId="0" applyNumberFormat="1" applyFont="1" applyFill="1" applyBorder="1"/>
    <xf numFmtId="0" fontId="0" fillId="0" borderId="26" xfId="0" applyBorder="1" applyAlignment="1">
      <alignment vertical="center"/>
    </xf>
    <xf numFmtId="0" fontId="48" fillId="0" borderId="26" xfId="0" applyFont="1" applyFill="1" applyBorder="1" applyAlignment="1">
      <alignment horizontal="left" vertical="center" wrapText="1"/>
    </xf>
    <xf numFmtId="0" fontId="48" fillId="0" borderId="26" xfId="0" applyFont="1" applyFill="1" applyBorder="1" applyAlignment="1">
      <alignment horizontal="center"/>
    </xf>
    <xf numFmtId="0" fontId="50" fillId="0" borderId="26" xfId="0" applyFont="1" applyBorder="1" applyAlignment="1">
      <alignment horizontal="center"/>
    </xf>
    <xf numFmtId="0" fontId="50" fillId="0" borderId="26" xfId="0" applyFont="1" applyBorder="1"/>
    <xf numFmtId="0" fontId="50" fillId="0" borderId="26" xfId="0" applyFont="1" applyBorder="1" applyAlignment="1">
      <alignment horizontal="center" vertical="center"/>
    </xf>
    <xf numFmtId="0" fontId="48" fillId="0" borderId="26" xfId="0" applyFont="1" applyBorder="1" applyAlignment="1">
      <alignment horizontal="left" vertical="center"/>
    </xf>
    <xf numFmtId="0" fontId="49" fillId="14" borderId="22" xfId="0" applyFont="1" applyFill="1" applyBorder="1" applyAlignment="1">
      <alignment horizontal="center" vertical="center"/>
    </xf>
    <xf numFmtId="2" fontId="49" fillId="14" borderId="22" xfId="0" applyNumberFormat="1" applyFont="1" applyFill="1" applyBorder="1"/>
    <xf numFmtId="0" fontId="48" fillId="0" borderId="25" xfId="0" applyFont="1" applyBorder="1" applyAlignment="1">
      <alignment horizontal="center"/>
    </xf>
    <xf numFmtId="0" fontId="48" fillId="0" borderId="25" xfId="0" applyFont="1" applyBorder="1" applyAlignment="1">
      <alignment horizontal="left" wrapText="1"/>
    </xf>
    <xf numFmtId="0" fontId="48" fillId="0" borderId="25" xfId="0" applyFont="1" applyBorder="1" applyAlignment="1">
      <alignment horizontal="left"/>
    </xf>
    <xf numFmtId="0" fontId="48" fillId="0" borderId="25" xfId="0" applyFont="1" applyBorder="1" applyAlignment="1">
      <alignment horizontal="left" vertical="center"/>
    </xf>
    <xf numFmtId="0" fontId="48" fillId="0" borderId="26" xfId="0" applyFont="1" applyBorder="1" applyAlignment="1">
      <alignment horizontal="left"/>
    </xf>
    <xf numFmtId="0" fontId="48" fillId="0" borderId="30" xfId="0" applyFont="1" applyBorder="1" applyAlignment="1">
      <alignment horizontal="center"/>
    </xf>
    <xf numFmtId="0" fontId="48" fillId="0" borderId="30" xfId="0" applyFont="1" applyBorder="1" applyAlignment="1">
      <alignment horizontal="left"/>
    </xf>
    <xf numFmtId="0" fontId="48" fillId="0" borderId="25" xfId="0" applyFont="1" applyBorder="1" applyAlignment="1">
      <alignment horizontal="center" vertical="center"/>
    </xf>
    <xf numFmtId="0" fontId="48" fillId="0" borderId="25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1" xfId="0" applyFill="1" applyBorder="1"/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vertical="center" wrapText="1"/>
    </xf>
    <xf numFmtId="0" fontId="0" fillId="0" borderId="21" xfId="0" applyFill="1" applyBorder="1" applyAlignment="1">
      <alignment wrapText="1"/>
    </xf>
    <xf numFmtId="0" fontId="48" fillId="0" borderId="21" xfId="0" applyFont="1" applyFill="1" applyBorder="1" applyAlignment="1">
      <alignment horizontal="left" wrapText="1"/>
    </xf>
    <xf numFmtId="2" fontId="48" fillId="0" borderId="21" xfId="0" applyNumberFormat="1" applyFont="1" applyFill="1" applyBorder="1" applyAlignment="1">
      <alignment horizontal="center" vertical="center"/>
    </xf>
    <xf numFmtId="0" fontId="48" fillId="0" borderId="21" xfId="7" applyFont="1" applyFill="1" applyBorder="1" applyAlignment="1">
      <alignment horizontal="left" wrapText="1"/>
    </xf>
    <xf numFmtId="0" fontId="48" fillId="0" borderId="21" xfId="0" applyFont="1" applyFill="1" applyBorder="1" applyAlignment="1">
      <alignment horizontal="center"/>
    </xf>
    <xf numFmtId="0" fontId="51" fillId="0" borderId="21" xfId="0" applyFont="1" applyFill="1" applyBorder="1" applyAlignment="1">
      <alignment horizontal="left" vertical="center" wrapText="1"/>
    </xf>
    <xf numFmtId="0" fontId="51" fillId="0" borderId="21" xfId="0" applyFont="1" applyFill="1" applyBorder="1" applyAlignment="1">
      <alignment horizontal="center" vertical="center"/>
    </xf>
    <xf numFmtId="2" fontId="51" fillId="0" borderId="21" xfId="0" applyNumberFormat="1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left" vertical="center" wrapText="1"/>
    </xf>
    <xf numFmtId="0" fontId="47" fillId="11" borderId="31" xfId="0" applyFont="1" applyFill="1" applyBorder="1" applyAlignment="1">
      <alignment horizontal="center"/>
    </xf>
    <xf numFmtId="0" fontId="47" fillId="11" borderId="21" xfId="0" applyFont="1" applyFill="1" applyBorder="1" applyAlignment="1">
      <alignment horizontal="center" vertical="center"/>
    </xf>
    <xf numFmtId="2" fontId="47" fillId="11" borderId="32" xfId="0" applyNumberFormat="1" applyFont="1" applyFill="1" applyBorder="1"/>
    <xf numFmtId="0" fontId="0" fillId="0" borderId="26" xfId="0" quotePrefix="1" applyBorder="1"/>
    <xf numFmtId="0" fontId="50" fillId="0" borderId="26" xfId="0" applyFont="1" applyBorder="1" applyAlignment="1">
      <alignment wrapText="1"/>
    </xf>
    <xf numFmtId="0" fontId="0" fillId="0" borderId="27" xfId="0" applyBorder="1" applyAlignment="1">
      <alignment horizontal="center" vertical="center"/>
    </xf>
    <xf numFmtId="0" fontId="48" fillId="0" borderId="26" xfId="0" applyFont="1" applyFill="1" applyBorder="1" applyAlignment="1">
      <alignment horizontal="center" vertical="center" wrapText="1"/>
    </xf>
    <xf numFmtId="0" fontId="48" fillId="0" borderId="36" xfId="0" applyFont="1" applyBorder="1" applyAlignment="1">
      <alignment horizontal="center" vertical="center"/>
    </xf>
    <xf numFmtId="0" fontId="48" fillId="0" borderId="3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9" fillId="4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9" fillId="5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0" fillId="4" borderId="20" xfId="0" applyFont="1" applyFill="1" applyBorder="1" applyAlignment="1">
      <alignment horizontal="center" vertical="top" wrapText="1"/>
    </xf>
    <xf numFmtId="0" fontId="20" fillId="4" borderId="19" xfId="0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/>
    </xf>
    <xf numFmtId="0" fontId="9" fillId="4" borderId="15" xfId="0" applyFont="1" applyFill="1" applyBorder="1"/>
    <xf numFmtId="0" fontId="21" fillId="6" borderId="2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22" fillId="8" borderId="13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18" fillId="4" borderId="24" xfId="0" applyFont="1" applyFill="1" applyBorder="1" applyAlignment="1">
      <alignment horizontal="center" vertical="top" wrapText="1"/>
    </xf>
    <xf numFmtId="0" fontId="22" fillId="8" borderId="16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/>
    <xf numFmtId="0" fontId="9" fillId="4" borderId="12" xfId="0" applyFont="1" applyFill="1" applyBorder="1"/>
    <xf numFmtId="0" fontId="13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9" fillId="5" borderId="13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49" fillId="14" borderId="21" xfId="0" applyFont="1" applyFill="1" applyBorder="1" applyAlignment="1">
      <alignment horizontal="left" wrapText="1"/>
    </xf>
    <xf numFmtId="0" fontId="47" fillId="11" borderId="21" xfId="0" applyFont="1" applyFill="1" applyBorder="1" applyAlignment="1">
      <alignment horizontal="left" wrapText="1"/>
    </xf>
    <xf numFmtId="0" fontId="49" fillId="14" borderId="33" xfId="0" applyFont="1" applyFill="1" applyBorder="1" applyAlignment="1">
      <alignment horizontal="left" wrapText="1"/>
    </xf>
    <xf numFmtId="0" fontId="49" fillId="14" borderId="34" xfId="0" applyFont="1" applyFill="1" applyBorder="1" applyAlignment="1">
      <alignment horizontal="left" wrapText="1"/>
    </xf>
    <xf numFmtId="0" fontId="49" fillId="14" borderId="35" xfId="0" applyFont="1" applyFill="1" applyBorder="1" applyAlignment="1">
      <alignment horizontal="left" wrapText="1"/>
    </xf>
    <xf numFmtId="0" fontId="49" fillId="14" borderId="22" xfId="0" applyFont="1" applyFill="1" applyBorder="1" applyAlignment="1">
      <alignment horizontal="left" wrapText="1"/>
    </xf>
    <xf numFmtId="0" fontId="33" fillId="0" borderId="13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32" fillId="0" borderId="0" xfId="0" applyFont="1" applyAlignment="1">
      <alignment horizont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7" fillId="10" borderId="19" xfId="0" applyFont="1" applyFill="1" applyBorder="1" applyAlignment="1">
      <alignment horizontal="center" vertical="center" wrapText="1"/>
    </xf>
  </cellXfs>
  <cellStyles count="9">
    <cellStyle name="20% — акцент4" xfId="1" builtinId="42"/>
    <cellStyle name="20% — акцент6" xfId="2" builtinId="50"/>
    <cellStyle name="Excel Built-in Normal" xfId="3" xr:uid="{00000000-0005-0000-0000-000002000000}"/>
    <cellStyle name="Excel Built-in Normal 1" xfId="4" xr:uid="{00000000-0005-0000-0000-000003000000}"/>
    <cellStyle name="Normal 2" xfId="5" xr:uid="{00000000-0005-0000-0000-000004000000}"/>
    <cellStyle name="Гиперссылка" xfId="6" builtinId="8"/>
    <cellStyle name="Обычный" xfId="0" builtinId="0"/>
    <cellStyle name="Обычный 2" xfId="7" xr:uid="{00000000-0005-0000-0000-000007000000}"/>
    <cellStyle name="Обычный 3" xfId="8" xr:uid="{00000000-0005-0000-0000-000008000000}"/>
  </cellStyles>
  <dxfs count="8"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55" zoomScaleNormal="55" workbookViewId="0">
      <pane ySplit="1" topLeftCell="A2" activePane="bottomLeft" state="frozen"/>
      <selection pane="bottomLeft" activeCell="B6" sqref="B6"/>
    </sheetView>
  </sheetViews>
  <sheetFormatPr defaultColWidth="16.140625" defaultRowHeight="15" x14ac:dyDescent="0.25"/>
  <cols>
    <col min="1" max="1" width="27" style="1" customWidth="1"/>
    <col min="2" max="2" width="39.5703125" style="1" customWidth="1"/>
    <col min="3" max="3" width="33.42578125" style="1" customWidth="1"/>
    <col min="4" max="4" width="26.140625" style="1" customWidth="1"/>
    <col min="5" max="16384" width="16.140625" style="1"/>
  </cols>
  <sheetData>
    <row r="1" spans="1:8" ht="56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</row>
    <row r="2" spans="1:8" s="5" customFormat="1" ht="194.25" customHeight="1" x14ac:dyDescent="0.25">
      <c r="A2" s="6" t="s">
        <v>8</v>
      </c>
      <c r="B2" s="6" t="s">
        <v>9</v>
      </c>
      <c r="C2" s="6" t="s">
        <v>10</v>
      </c>
      <c r="D2" s="6" t="s">
        <v>11</v>
      </c>
      <c r="E2" s="6" t="s">
        <v>12</v>
      </c>
      <c r="F2" s="7" t="s">
        <v>13</v>
      </c>
      <c r="G2" s="8">
        <v>30</v>
      </c>
    </row>
    <row r="3" spans="1:8" s="5" customFormat="1" ht="131.25" x14ac:dyDescent="0.2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7" t="s">
        <v>19</v>
      </c>
      <c r="G3" s="8">
        <v>15</v>
      </c>
    </row>
    <row r="4" spans="1:8" s="5" customFormat="1" ht="81.75" customHeight="1" x14ac:dyDescent="0.25">
      <c r="A4" s="6" t="s">
        <v>20</v>
      </c>
      <c r="B4" s="6" t="s">
        <v>21</v>
      </c>
      <c r="C4" s="6" t="s">
        <v>22</v>
      </c>
      <c r="D4" s="6" t="s">
        <v>23</v>
      </c>
      <c r="E4" s="6" t="s">
        <v>18</v>
      </c>
      <c r="F4" s="7" t="s">
        <v>24</v>
      </c>
      <c r="G4" s="8">
        <v>16</v>
      </c>
    </row>
    <row r="5" spans="1:8" s="5" customFormat="1" ht="118.5" customHeight="1" x14ac:dyDescent="0.25">
      <c r="A5" s="9" t="s">
        <v>25</v>
      </c>
      <c r="B5" s="9" t="s">
        <v>26</v>
      </c>
      <c r="C5" s="9" t="s">
        <v>27</v>
      </c>
      <c r="D5" s="9" t="s">
        <v>28</v>
      </c>
      <c r="E5" s="9" t="s">
        <v>29</v>
      </c>
      <c r="F5" s="7" t="s">
        <v>30</v>
      </c>
      <c r="G5" s="8">
        <v>13</v>
      </c>
    </row>
    <row r="6" spans="1:8" s="10" customFormat="1" ht="173.25" customHeight="1" x14ac:dyDescent="0.25">
      <c r="A6" s="9" t="s">
        <v>31</v>
      </c>
      <c r="B6" s="9" t="s">
        <v>32</v>
      </c>
      <c r="C6" s="9" t="s">
        <v>33</v>
      </c>
      <c r="D6" s="9" t="s">
        <v>436</v>
      </c>
      <c r="E6" s="9" t="s">
        <v>29</v>
      </c>
      <c r="F6" s="7" t="s">
        <v>34</v>
      </c>
      <c r="G6" s="11">
        <v>26</v>
      </c>
    </row>
    <row r="7" spans="1:8" ht="18.75" x14ac:dyDescent="0.25">
      <c r="A7" s="12"/>
      <c r="B7" s="12"/>
      <c r="C7" s="12"/>
      <c r="D7" s="12"/>
      <c r="E7" s="12"/>
      <c r="F7" s="12"/>
      <c r="G7" s="13">
        <f>SUM(G2:G6)</f>
        <v>100</v>
      </c>
    </row>
    <row r="10" spans="1:8" s="14" customFormat="1" ht="150.75" customHeight="1" x14ac:dyDescent="0.25">
      <c r="A10" s="217" t="s">
        <v>435</v>
      </c>
      <c r="B10" s="218"/>
      <c r="C10" s="218"/>
      <c r="D10" s="218"/>
      <c r="E10" s="218"/>
      <c r="F10" s="218"/>
      <c r="G10" s="219"/>
    </row>
  </sheetData>
  <autoFilter ref="D1:D10" xr:uid="{00000000-0009-0000-0000-000000000000}"/>
  <mergeCells count="1">
    <mergeCell ref="A10:G10"/>
  </mergeCells>
  <hyperlinks>
    <hyperlink ref="C2" location="'Профстандарт 32.002 код А 01.4 '!A1" display="ПС: 32.002 код А/01.4; ПС: 32.002 код B/01.5; ПС: 40.237 код А/01.5; ФГОС СПО 151901.01 чертежник-конструктор и ФГОС СПО 23.02.02 Автомобиле- и тракторостроение" xr:uid="{00000000-0004-0000-0000-000000000000}"/>
    <hyperlink ref="F2" location="РАБОЧАЯ_ПЛОЩАДКА_КОНКУРСАНТОВ_М1" display="Раздел ИЛ 1" xr:uid="{00000000-0004-0000-0000-000001000000}"/>
    <hyperlink ref="G2" location="'КО1'!A1" display="'КО1'!A1" xr:uid="{00000000-0004-0000-0000-000002000000}"/>
    <hyperlink ref="C3" location="'Профстандарт 32.002 код А 02.4 '!A1" display="ПС: 32.002 код А/01.4; ПС: 32.002 код А/02.4; ФГОС СПО 15.02.04 Специальные машины и устройства" xr:uid="{00000000-0004-0000-0000-000003000000}"/>
    <hyperlink ref="F3" location="Рабочая_площадка_М2" display="Раздел ИЛ 2" xr:uid="{00000000-0004-0000-0000-000004000000}"/>
    <hyperlink ref="G3" location="'КО2'!A1" display="'КО2'!A1" xr:uid="{00000000-0004-0000-0000-000005000000}"/>
    <hyperlink ref="C4" location="'Профстандарт 32.002 код C 01.5 '!A1" display="ПС: 32.002 код C/01.5; ФГОС СПО 15.02.15 Технология металлообрабатывающего производства" xr:uid="{00000000-0004-0000-0000-000006000000}"/>
    <hyperlink ref="F4" location="Модуль3" display="Раздел ИЛ 3" xr:uid="{00000000-0004-0000-0000-000007000000}"/>
    <hyperlink ref="G4" location="'КО3'!A1" display="'КО3'!A1" xr:uid="{00000000-0004-0000-0000-000008000000}"/>
    <hyperlink ref="C5" location="'Профстандарт 40.237 код А 01.5'!A1" display="ПС: 40.237 код А/01.5; ФГОС СПО 15.02.09 Аддитивные технологии" xr:uid="{00000000-0004-0000-0000-000009000000}"/>
    <hyperlink ref="F5" location="модуль4" display="Раздел ИЛ 4" xr:uid="{00000000-0004-0000-0000-00000A000000}"/>
    <hyperlink ref="G5" location="'КО4'!A1" display="'КО4'!A1" xr:uid="{00000000-0004-0000-0000-00000B000000}"/>
    <hyperlink ref="C6" location="'Профстандарт 32.002 код B 02.5'!A1" display="ПС: 32.002 код B/02.5; ФГОС СПО 24.02.01 Производство летательных аппаратов; ФГОС СПО 26.02.02 Судостроение" xr:uid="{00000000-0004-0000-0000-00000C000000}"/>
    <hyperlink ref="F6" location="модуль5" display="Раздел ИЛ 5" xr:uid="{00000000-0004-0000-0000-00000D000000}"/>
    <hyperlink ref="G6" location="'КО5'!A1" display="'КО5'!A1" xr:uid="{00000000-0004-0000-0000-00000E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zoomScale="70" zoomScaleNormal="70" workbookViewId="0">
      <selection sqref="A1:C1"/>
    </sheetView>
  </sheetViews>
  <sheetFormatPr defaultRowHeight="15" x14ac:dyDescent="0.25"/>
  <cols>
    <col min="1" max="1" width="36.85546875" style="100" customWidth="1"/>
    <col min="2" max="2" width="40.5703125" style="100" customWidth="1"/>
    <col min="3" max="3" width="38.5703125" style="100" customWidth="1"/>
    <col min="4" max="5" width="9.140625" style="100"/>
    <col min="6" max="6" width="25.85546875" style="100" customWidth="1"/>
    <col min="7" max="16384" width="9.140625" style="100"/>
  </cols>
  <sheetData>
    <row r="1" spans="1:6" ht="15.75" x14ac:dyDescent="0.25">
      <c r="A1" s="395" t="s">
        <v>325</v>
      </c>
      <c r="B1" s="395"/>
      <c r="C1" s="395"/>
    </row>
    <row r="2" spans="1:6" ht="15.75" x14ac:dyDescent="0.25">
      <c r="A2" s="109" t="s">
        <v>274</v>
      </c>
      <c r="B2" s="109" t="s">
        <v>275</v>
      </c>
      <c r="C2" s="110" t="s">
        <v>276</v>
      </c>
    </row>
    <row r="3" spans="1:6" ht="78.75" x14ac:dyDescent="0.25">
      <c r="A3" s="111" t="s">
        <v>326</v>
      </c>
      <c r="B3" s="111" t="s">
        <v>327</v>
      </c>
      <c r="C3" s="111" t="s">
        <v>328</v>
      </c>
      <c r="F3" s="112"/>
    </row>
    <row r="4" spans="1:6" ht="252" x14ac:dyDescent="0.25">
      <c r="A4" s="113" t="s">
        <v>329</v>
      </c>
      <c r="B4" s="113" t="s">
        <v>330</v>
      </c>
      <c r="C4" s="113" t="s">
        <v>331</v>
      </c>
      <c r="F4" s="118"/>
    </row>
    <row r="5" spans="1:6" x14ac:dyDescent="0.25">
      <c r="A5" s="391" t="s">
        <v>332</v>
      </c>
      <c r="B5" s="392"/>
      <c r="C5" s="393"/>
    </row>
    <row r="6" spans="1:6" x14ac:dyDescent="0.25">
      <c r="A6" s="394" t="s">
        <v>295</v>
      </c>
      <c r="B6" s="392"/>
      <c r="C6" s="393"/>
    </row>
    <row r="7" spans="1:6" x14ac:dyDescent="0.25">
      <c r="A7" s="386" t="s">
        <v>333</v>
      </c>
      <c r="B7" s="386"/>
      <c r="C7" s="387"/>
    </row>
    <row r="8" spans="1:6" ht="33" customHeight="1" x14ac:dyDescent="0.25">
      <c r="A8" s="386" t="s">
        <v>334</v>
      </c>
      <c r="B8" s="386"/>
      <c r="C8" s="387"/>
    </row>
    <row r="9" spans="1:6" ht="45" customHeight="1" x14ac:dyDescent="0.25">
      <c r="A9" s="386" t="s">
        <v>335</v>
      </c>
      <c r="B9" s="386"/>
      <c r="C9" s="387"/>
    </row>
    <row r="10" spans="1:6" ht="48" customHeight="1" x14ac:dyDescent="0.25">
      <c r="A10" s="386" t="s">
        <v>336</v>
      </c>
      <c r="B10" s="386"/>
      <c r="C10" s="387"/>
    </row>
    <row r="11" spans="1:6" ht="58.5" customHeight="1" x14ac:dyDescent="0.25">
      <c r="A11" s="386" t="s">
        <v>337</v>
      </c>
      <c r="B11" s="386"/>
      <c r="C11" s="387"/>
    </row>
    <row r="12" spans="1:6" ht="46.5" customHeight="1" x14ac:dyDescent="0.25">
      <c r="A12" s="386" t="s">
        <v>338</v>
      </c>
      <c r="B12" s="386"/>
      <c r="C12" s="387"/>
    </row>
    <row r="13" spans="1:6" x14ac:dyDescent="0.25">
      <c r="A13" s="397"/>
      <c r="B13" s="397"/>
      <c r="C13" s="397"/>
    </row>
    <row r="14" spans="1:6" x14ac:dyDescent="0.25">
      <c r="A14" s="397"/>
      <c r="B14" s="397"/>
      <c r="C14" s="397"/>
    </row>
    <row r="15" spans="1:6" x14ac:dyDescent="0.25">
      <c r="A15" s="397"/>
      <c r="B15" s="397"/>
      <c r="C15" s="397"/>
    </row>
    <row r="16" spans="1:6" x14ac:dyDescent="0.25">
      <c r="A16" s="397"/>
      <c r="B16" s="397"/>
      <c r="C16" s="397"/>
    </row>
    <row r="17" spans="1:3" x14ac:dyDescent="0.25">
      <c r="A17" s="397"/>
      <c r="B17" s="397"/>
      <c r="C17" s="397"/>
    </row>
    <row r="18" spans="1:3" x14ac:dyDescent="0.25">
      <c r="A18" s="397"/>
      <c r="B18" s="397"/>
      <c r="C18" s="397"/>
    </row>
    <row r="19" spans="1:3" x14ac:dyDescent="0.25">
      <c r="A19" s="397"/>
      <c r="B19" s="397"/>
      <c r="C19" s="397"/>
    </row>
    <row r="20" spans="1:3" x14ac:dyDescent="0.25">
      <c r="A20" s="397"/>
      <c r="B20" s="397"/>
      <c r="C20" s="397"/>
    </row>
    <row r="21" spans="1:3" x14ac:dyDescent="0.25">
      <c r="A21" s="397"/>
      <c r="B21" s="397"/>
      <c r="C21" s="397"/>
    </row>
    <row r="22" spans="1:3" x14ac:dyDescent="0.25">
      <c r="A22" s="397"/>
      <c r="B22" s="397"/>
      <c r="C22" s="397"/>
    </row>
  </sheetData>
  <mergeCells count="19">
    <mergeCell ref="A1:C1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9:C19"/>
    <mergeCell ref="A20:C20"/>
    <mergeCell ref="A21:C21"/>
    <mergeCell ref="A22:C22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zoomScale="85" zoomScaleNormal="85" workbookViewId="0">
      <selection activeCell="F3" sqref="F3"/>
    </sheetView>
  </sheetViews>
  <sheetFormatPr defaultRowHeight="15" x14ac:dyDescent="0.25"/>
  <cols>
    <col min="1" max="1" width="36.85546875" customWidth="1"/>
    <col min="2" max="2" width="40.5703125" customWidth="1"/>
    <col min="3" max="3" width="38.5703125" customWidth="1"/>
    <col min="6" max="6" width="25.85546875" customWidth="1"/>
  </cols>
  <sheetData>
    <row r="1" spans="1:6" ht="15.75" x14ac:dyDescent="0.25">
      <c r="A1" s="395" t="s">
        <v>289</v>
      </c>
      <c r="B1" s="395"/>
      <c r="C1" s="395"/>
    </row>
    <row r="2" spans="1:6" ht="15.75" x14ac:dyDescent="0.25">
      <c r="A2" s="109" t="s">
        <v>274</v>
      </c>
      <c r="B2" s="109" t="s">
        <v>275</v>
      </c>
      <c r="C2" s="110" t="s">
        <v>276</v>
      </c>
      <c r="D2" s="119"/>
    </row>
    <row r="3" spans="1:6" ht="78.75" x14ac:dyDescent="0.25">
      <c r="A3" s="111" t="s">
        <v>277</v>
      </c>
      <c r="B3" s="111" t="s">
        <v>278</v>
      </c>
      <c r="C3" s="111" t="s">
        <v>279</v>
      </c>
      <c r="D3" s="114"/>
      <c r="F3" s="112"/>
    </row>
    <row r="4" spans="1:6" ht="236.25" x14ac:dyDescent="0.25">
      <c r="A4" s="113" t="s">
        <v>339</v>
      </c>
      <c r="B4" s="113" t="s">
        <v>340</v>
      </c>
      <c r="C4" s="113" t="s">
        <v>341</v>
      </c>
    </row>
    <row r="5" spans="1:6" x14ac:dyDescent="0.25">
      <c r="A5" s="391" t="s">
        <v>342</v>
      </c>
      <c r="B5" s="392"/>
      <c r="C5" s="393"/>
    </row>
    <row r="6" spans="1:6" x14ac:dyDescent="0.25">
      <c r="A6" s="394" t="s">
        <v>295</v>
      </c>
      <c r="B6" s="392"/>
      <c r="C6" s="393"/>
    </row>
    <row r="7" spans="1:6" ht="15" customHeight="1" x14ac:dyDescent="0.25">
      <c r="A7" s="386" t="s">
        <v>343</v>
      </c>
      <c r="B7" s="386"/>
      <c r="C7" s="387"/>
    </row>
    <row r="8" spans="1:6" x14ac:dyDescent="0.25">
      <c r="A8" s="386" t="s">
        <v>344</v>
      </c>
      <c r="B8" s="386"/>
      <c r="C8" s="387"/>
    </row>
    <row r="9" spans="1:6" x14ac:dyDescent="0.25">
      <c r="A9" s="386" t="s">
        <v>345</v>
      </c>
      <c r="B9" s="386"/>
      <c r="C9" s="387"/>
    </row>
    <row r="10" spans="1:6" ht="30" customHeight="1" x14ac:dyDescent="0.25">
      <c r="A10" s="388" t="s">
        <v>346</v>
      </c>
      <c r="B10" s="389"/>
      <c r="C10" s="390"/>
    </row>
    <row r="11" spans="1:6" x14ac:dyDescent="0.25">
      <c r="A11" s="397"/>
      <c r="B11" s="397"/>
      <c r="C11" s="397"/>
      <c r="D11" s="100"/>
    </row>
    <row r="12" spans="1:6" x14ac:dyDescent="0.25">
      <c r="A12" s="397"/>
      <c r="B12" s="397"/>
      <c r="C12" s="397"/>
      <c r="D12" s="100"/>
    </row>
    <row r="13" spans="1:6" x14ac:dyDescent="0.25">
      <c r="A13" s="397"/>
      <c r="B13" s="397"/>
      <c r="C13" s="397"/>
      <c r="D13" s="100"/>
    </row>
    <row r="14" spans="1:6" x14ac:dyDescent="0.25">
      <c r="A14" s="397"/>
      <c r="B14" s="397"/>
      <c r="C14" s="397"/>
      <c r="D14" s="100"/>
    </row>
    <row r="15" spans="1:6" x14ac:dyDescent="0.25">
      <c r="A15" s="397"/>
      <c r="B15" s="397"/>
      <c r="C15" s="397"/>
      <c r="D15" s="100"/>
    </row>
    <row r="16" spans="1:6" x14ac:dyDescent="0.25">
      <c r="A16" s="397"/>
      <c r="B16" s="397"/>
      <c r="C16" s="397"/>
      <c r="D16" s="100"/>
    </row>
    <row r="17" spans="1:4" x14ac:dyDescent="0.25">
      <c r="A17" s="397"/>
      <c r="B17" s="397"/>
      <c r="C17" s="397"/>
      <c r="D17" s="100"/>
    </row>
    <row r="18" spans="1:4" x14ac:dyDescent="0.25">
      <c r="A18" s="397"/>
      <c r="B18" s="397"/>
      <c r="C18" s="397"/>
      <c r="D18" s="100"/>
    </row>
    <row r="19" spans="1:4" x14ac:dyDescent="0.25">
      <c r="A19" s="397"/>
      <c r="B19" s="397"/>
      <c r="C19" s="397"/>
      <c r="D19" s="100"/>
    </row>
    <row r="20" spans="1:4" x14ac:dyDescent="0.25">
      <c r="A20" s="397"/>
      <c r="B20" s="397"/>
      <c r="C20" s="397"/>
      <c r="D20" s="100"/>
    </row>
    <row r="21" spans="1:4" x14ac:dyDescent="0.25">
      <c r="A21" s="100"/>
      <c r="B21" s="100"/>
      <c r="C21" s="100"/>
      <c r="D21" s="100"/>
    </row>
  </sheetData>
  <sheetProtection selectLockedCells="1" selectUnlockedCells="1"/>
  <mergeCells count="17">
    <mergeCell ref="A1:C1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9:C19"/>
    <mergeCell ref="A20:C20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zoomScale="70" zoomScaleNormal="70" workbookViewId="0">
      <selection activeCell="E4" sqref="E4"/>
    </sheetView>
  </sheetViews>
  <sheetFormatPr defaultRowHeight="15" x14ac:dyDescent="0.25"/>
  <cols>
    <col min="1" max="1" width="40.140625" customWidth="1"/>
    <col min="2" max="2" width="38.85546875" customWidth="1"/>
    <col min="3" max="3" width="37.140625" customWidth="1"/>
    <col min="5" max="5" width="28.42578125" style="100" customWidth="1"/>
  </cols>
  <sheetData>
    <row r="1" spans="1:5" ht="15.75" x14ac:dyDescent="0.25">
      <c r="A1" s="395" t="s">
        <v>347</v>
      </c>
      <c r="B1" s="395"/>
      <c r="C1" s="395"/>
    </row>
    <row r="2" spans="1:5" ht="15.75" x14ac:dyDescent="0.25">
      <c r="A2" s="109" t="s">
        <v>274</v>
      </c>
      <c r="B2" s="109" t="s">
        <v>275</v>
      </c>
      <c r="C2" s="110" t="s">
        <v>276</v>
      </c>
    </row>
    <row r="3" spans="1:5" ht="78.75" x14ac:dyDescent="0.25">
      <c r="A3" s="111" t="s">
        <v>348</v>
      </c>
      <c r="B3" s="111" t="s">
        <v>349</v>
      </c>
      <c r="C3" s="111" t="s">
        <v>350</v>
      </c>
      <c r="E3" s="120"/>
    </row>
    <row r="4" spans="1:5" ht="220.5" x14ac:dyDescent="0.25">
      <c r="A4" s="113" t="s">
        <v>31</v>
      </c>
      <c r="B4" s="113" t="s">
        <v>351</v>
      </c>
      <c r="C4" s="113" t="s">
        <v>352</v>
      </c>
      <c r="E4" s="112"/>
    </row>
    <row r="5" spans="1:5" x14ac:dyDescent="0.25">
      <c r="A5" s="391" t="s">
        <v>353</v>
      </c>
      <c r="B5" s="392"/>
      <c r="C5" s="393"/>
    </row>
    <row r="6" spans="1:5" x14ac:dyDescent="0.25">
      <c r="A6" s="394" t="s">
        <v>295</v>
      </c>
      <c r="B6" s="392"/>
      <c r="C6" s="393"/>
    </row>
    <row r="7" spans="1:5" x14ac:dyDescent="0.25">
      <c r="A7" s="386" t="s">
        <v>354</v>
      </c>
      <c r="B7" s="386"/>
      <c r="C7" s="387"/>
    </row>
    <row r="8" spans="1:5" x14ac:dyDescent="0.25">
      <c r="A8" s="386" t="s">
        <v>355</v>
      </c>
      <c r="B8" s="386"/>
      <c r="C8" s="387"/>
    </row>
    <row r="9" spans="1:5" x14ac:dyDescent="0.25">
      <c r="A9" s="386" t="s">
        <v>356</v>
      </c>
      <c r="B9" s="386"/>
      <c r="C9" s="387"/>
    </row>
    <row r="10" spans="1:5" x14ac:dyDescent="0.25">
      <c r="A10" s="386" t="s">
        <v>357</v>
      </c>
      <c r="B10" s="386"/>
      <c r="C10" s="387"/>
    </row>
    <row r="11" spans="1:5" x14ac:dyDescent="0.25">
      <c r="A11" s="386" t="s">
        <v>358</v>
      </c>
      <c r="B11" s="386"/>
      <c r="C11" s="387"/>
    </row>
    <row r="12" spans="1:5" x14ac:dyDescent="0.25">
      <c r="A12" s="386" t="s">
        <v>306</v>
      </c>
      <c r="B12" s="386"/>
      <c r="C12" s="387"/>
    </row>
    <row r="13" spans="1:5" x14ac:dyDescent="0.25">
      <c r="A13" s="386" t="s">
        <v>359</v>
      </c>
      <c r="B13" s="386"/>
      <c r="C13" s="387"/>
    </row>
    <row r="14" spans="1:5" x14ac:dyDescent="0.25">
      <c r="A14" s="386" t="s">
        <v>360</v>
      </c>
      <c r="B14" s="386"/>
      <c r="C14" s="387"/>
    </row>
    <row r="15" spans="1:5" x14ac:dyDescent="0.25">
      <c r="A15" s="391"/>
      <c r="B15" s="392"/>
      <c r="C15" s="393"/>
    </row>
    <row r="16" spans="1:5" x14ac:dyDescent="0.25">
      <c r="A16" s="394" t="s">
        <v>295</v>
      </c>
      <c r="B16" s="392"/>
      <c r="C16" s="393"/>
    </row>
    <row r="17" spans="1:5" x14ac:dyDescent="0.25">
      <c r="A17" s="386" t="s">
        <v>361</v>
      </c>
      <c r="B17" s="386"/>
      <c r="C17" s="387"/>
    </row>
    <row r="18" spans="1:5" x14ac:dyDescent="0.25">
      <c r="A18" s="385" t="s">
        <v>362</v>
      </c>
      <c r="B18" s="386"/>
      <c r="C18" s="387"/>
      <c r="E18" s="100" t="s">
        <v>363</v>
      </c>
    </row>
    <row r="19" spans="1:5" x14ac:dyDescent="0.25">
      <c r="A19" s="388" t="s">
        <v>358</v>
      </c>
      <c r="B19" s="389"/>
      <c r="C19" s="390"/>
    </row>
  </sheetData>
  <mergeCells count="16">
    <mergeCell ref="A1:C1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9:C19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zoomScale="85" zoomScaleNormal="85" workbookViewId="0">
      <selection activeCell="F3" sqref="F3"/>
    </sheetView>
  </sheetViews>
  <sheetFormatPr defaultRowHeight="15" x14ac:dyDescent="0.25"/>
  <cols>
    <col min="1" max="1" width="38.7109375" customWidth="1"/>
    <col min="2" max="2" width="32.7109375" customWidth="1"/>
    <col min="3" max="3" width="29.42578125" customWidth="1"/>
    <col min="6" max="6" width="26.5703125" style="100" customWidth="1"/>
  </cols>
  <sheetData>
    <row r="1" spans="1:6" ht="15.75" x14ac:dyDescent="0.25">
      <c r="A1" s="395" t="s">
        <v>364</v>
      </c>
      <c r="B1" s="395"/>
      <c r="C1" s="395"/>
    </row>
    <row r="2" spans="1:6" ht="15.75" x14ac:dyDescent="0.25">
      <c r="A2" s="109" t="s">
        <v>274</v>
      </c>
      <c r="B2" s="109" t="s">
        <v>275</v>
      </c>
      <c r="C2" s="110" t="s">
        <v>276</v>
      </c>
    </row>
    <row r="3" spans="1:6" ht="94.5" x14ac:dyDescent="0.25">
      <c r="A3" s="111" t="s">
        <v>365</v>
      </c>
      <c r="B3" s="111" t="s">
        <v>366</v>
      </c>
      <c r="C3" s="111" t="s">
        <v>367</v>
      </c>
      <c r="F3" s="112"/>
    </row>
    <row r="4" spans="1:6" ht="236.25" x14ac:dyDescent="0.25">
      <c r="A4" s="113" t="s">
        <v>368</v>
      </c>
      <c r="B4" s="113" t="s">
        <v>369</v>
      </c>
      <c r="C4" s="113" t="s">
        <v>331</v>
      </c>
      <c r="F4" s="121"/>
    </row>
    <row r="5" spans="1:6" x14ac:dyDescent="0.25">
      <c r="A5" s="391" t="s">
        <v>370</v>
      </c>
      <c r="B5" s="392"/>
      <c r="C5" s="393"/>
    </row>
    <row r="6" spans="1:6" x14ac:dyDescent="0.25">
      <c r="A6" s="394" t="s">
        <v>295</v>
      </c>
      <c r="B6" s="392"/>
      <c r="C6" s="393"/>
    </row>
    <row r="7" spans="1:6" ht="15" customHeight="1" x14ac:dyDescent="0.25">
      <c r="A7" s="398" t="s">
        <v>371</v>
      </c>
      <c r="B7" s="399"/>
      <c r="C7" s="400"/>
    </row>
    <row r="8" spans="1:6" ht="15" customHeight="1" x14ac:dyDescent="0.25">
      <c r="A8" s="398" t="s">
        <v>372</v>
      </c>
      <c r="B8" s="399"/>
      <c r="C8" s="400"/>
    </row>
  </sheetData>
  <mergeCells count="5">
    <mergeCell ref="A1:C1"/>
    <mergeCell ref="A5:C5"/>
    <mergeCell ref="A6:C6"/>
    <mergeCell ref="A7:C7"/>
    <mergeCell ref="A8:C8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8"/>
  <sheetViews>
    <sheetView zoomScale="70" workbookViewId="0">
      <selection activeCell="A5" sqref="A5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8" ht="36" customHeight="1" x14ac:dyDescent="0.25">
      <c r="A1" s="401" t="s">
        <v>373</v>
      </c>
      <c r="B1" s="401"/>
      <c r="C1" s="401"/>
      <c r="D1" s="401"/>
      <c r="E1" s="401"/>
      <c r="F1" s="401"/>
    </row>
    <row r="3" spans="1:8" ht="90" customHeight="1" x14ac:dyDescent="0.25">
      <c r="A3" s="122" t="s">
        <v>374</v>
      </c>
      <c r="B3" s="122" t="s">
        <v>375</v>
      </c>
      <c r="C3" s="122" t="s">
        <v>376</v>
      </c>
      <c r="D3" s="122" t="s">
        <v>245</v>
      </c>
      <c r="E3" s="123" t="s">
        <v>377</v>
      </c>
      <c r="F3" s="122" t="s">
        <v>378</v>
      </c>
    </row>
    <row r="4" spans="1:8" ht="30" customHeight="1" x14ac:dyDescent="0.25">
      <c r="A4" s="124" t="s">
        <v>576</v>
      </c>
      <c r="B4" s="124" t="s">
        <v>379</v>
      </c>
      <c r="C4" s="124" t="s">
        <v>379</v>
      </c>
      <c r="D4" s="124" t="s">
        <v>380</v>
      </c>
      <c r="E4" s="125" t="s">
        <v>381</v>
      </c>
      <c r="F4" s="124">
        <v>3</v>
      </c>
    </row>
    <row r="5" spans="1:8" x14ac:dyDescent="0.25">
      <c r="A5" s="126"/>
      <c r="B5" s="126"/>
      <c r="C5" s="126"/>
      <c r="D5" s="126"/>
      <c r="E5" s="127"/>
      <c r="F5" s="126"/>
    </row>
    <row r="6" spans="1:8" x14ac:dyDescent="0.25">
      <c r="A6" s="126"/>
      <c r="B6" s="126"/>
      <c r="C6" s="126"/>
      <c r="D6" s="126"/>
      <c r="E6" s="127"/>
      <c r="F6" s="126"/>
    </row>
    <row r="7" spans="1:8" ht="62.25" customHeight="1" x14ac:dyDescent="0.25">
      <c r="A7" s="123" t="s">
        <v>377</v>
      </c>
      <c r="B7" s="122" t="s">
        <v>378</v>
      </c>
      <c r="C7" s="128" t="s">
        <v>382</v>
      </c>
      <c r="D7" s="128" t="s">
        <v>383</v>
      </c>
      <c r="E7" s="128" t="s">
        <v>384</v>
      </c>
    </row>
    <row r="8" spans="1:8" ht="47.25" x14ac:dyDescent="0.25">
      <c r="A8" s="402" t="s">
        <v>381</v>
      </c>
      <c r="B8" s="405">
        <v>3</v>
      </c>
      <c r="C8" s="129" t="s">
        <v>11</v>
      </c>
      <c r="D8" s="129">
        <v>30</v>
      </c>
      <c r="E8" s="129">
        <v>20</v>
      </c>
    </row>
    <row r="9" spans="1:8" ht="63" x14ac:dyDescent="0.25">
      <c r="A9" s="403"/>
      <c r="B9" s="405"/>
      <c r="C9" s="129" t="s">
        <v>574</v>
      </c>
      <c r="D9" s="129">
        <v>15</v>
      </c>
      <c r="E9" s="129">
        <v>10</v>
      </c>
      <c r="H9" s="108"/>
    </row>
    <row r="10" spans="1:8" ht="31.5" x14ac:dyDescent="0.25">
      <c r="A10" s="403"/>
      <c r="B10" s="405"/>
      <c r="C10" s="129" t="s">
        <v>575</v>
      </c>
      <c r="D10" s="129">
        <v>16</v>
      </c>
      <c r="E10" s="129">
        <v>12</v>
      </c>
      <c r="H10" s="108"/>
    </row>
    <row r="11" spans="1:8" ht="17.25" customHeight="1" x14ac:dyDescent="0.25">
      <c r="A11" s="404"/>
      <c r="B11" s="405"/>
      <c r="C11" s="130" t="s">
        <v>385</v>
      </c>
      <c r="D11" s="131">
        <f>SUM(D8:D10)</f>
        <v>61</v>
      </c>
      <c r="E11" s="131">
        <f>SUM(E8:E10)</f>
        <v>42</v>
      </c>
    </row>
    <row r="12" spans="1:8" x14ac:dyDescent="0.25">
      <c r="A12" s="126"/>
      <c r="B12" s="126"/>
      <c r="C12" s="126"/>
      <c r="D12" s="126"/>
      <c r="E12" s="127"/>
      <c r="F12" s="126"/>
    </row>
    <row r="13" spans="1:8" ht="31.5" customHeight="1" x14ac:dyDescent="0.25">
      <c r="A13" s="406" t="s">
        <v>386</v>
      </c>
      <c r="B13" s="406"/>
      <c r="C13" s="406"/>
      <c r="D13" s="406"/>
      <c r="E13" s="406"/>
      <c r="F13" s="406"/>
    </row>
    <row r="14" spans="1:8" x14ac:dyDescent="0.25">
      <c r="A14" s="126"/>
      <c r="B14" s="126"/>
      <c r="C14" s="126"/>
      <c r="D14" s="126"/>
      <c r="E14" s="127"/>
      <c r="F14" s="126"/>
    </row>
    <row r="16" spans="1:8" x14ac:dyDescent="0.25">
      <c r="A16" s="132" t="s">
        <v>387</v>
      </c>
    </row>
    <row r="18" spans="1:4" x14ac:dyDescent="0.25">
      <c r="A18" s="132" t="s">
        <v>388</v>
      </c>
      <c r="C18" s="93" t="s">
        <v>389</v>
      </c>
      <c r="D18" t="s">
        <v>390</v>
      </c>
    </row>
  </sheetData>
  <mergeCells count="4">
    <mergeCell ref="A1:F1"/>
    <mergeCell ref="A8:A11"/>
    <mergeCell ref="B8:B11"/>
    <mergeCell ref="A13:F13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zoomScale="55" workbookViewId="0">
      <selection activeCell="O6" sqref="O6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38.25" customHeight="1" x14ac:dyDescent="0.3">
      <c r="A1" s="407" t="s">
        <v>391</v>
      </c>
      <c r="B1" s="407"/>
      <c r="C1" s="407"/>
    </row>
    <row r="2" spans="1:3" ht="18.75" x14ac:dyDescent="0.3">
      <c r="A2" s="133"/>
      <c r="B2" s="133"/>
    </row>
    <row r="3" spans="1:3" ht="37.5" x14ac:dyDescent="0.25">
      <c r="A3" s="134" t="s">
        <v>392</v>
      </c>
      <c r="B3" s="134" t="s">
        <v>393</v>
      </c>
      <c r="C3" s="135" t="s">
        <v>394</v>
      </c>
    </row>
    <row r="4" spans="1:3" ht="179.25" customHeight="1" x14ac:dyDescent="0.25">
      <c r="A4" s="136" t="s">
        <v>395</v>
      </c>
      <c r="B4" s="129" t="s">
        <v>11</v>
      </c>
      <c r="C4" s="136" t="s">
        <v>396</v>
      </c>
    </row>
    <row r="5" spans="1:3" ht="158.25" customHeight="1" x14ac:dyDescent="0.25">
      <c r="A5" s="136" t="s">
        <v>397</v>
      </c>
      <c r="B5" s="142" t="s">
        <v>574</v>
      </c>
      <c r="C5" s="136" t="s">
        <v>398</v>
      </c>
    </row>
    <row r="6" spans="1:3" ht="181.5" customHeight="1" x14ac:dyDescent="0.25">
      <c r="A6" s="136" t="s">
        <v>399</v>
      </c>
      <c r="B6" s="142" t="s">
        <v>575</v>
      </c>
      <c r="C6" s="136" t="s">
        <v>400</v>
      </c>
    </row>
  </sheetData>
  <mergeCells count="1">
    <mergeCell ref="A1:C1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7"/>
  <sheetViews>
    <sheetView zoomScale="70" workbookViewId="0">
      <selection activeCell="C14" sqref="C14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  <col min="5" max="5" width="100.85546875" customWidth="1"/>
  </cols>
  <sheetData>
    <row r="1" spans="1:5" ht="38.25" customHeight="1" x14ac:dyDescent="0.35">
      <c r="A1" s="407" t="s">
        <v>401</v>
      </c>
      <c r="B1" s="407"/>
      <c r="C1" s="407"/>
    </row>
    <row r="3" spans="1:5" ht="36.75" customHeight="1" x14ac:dyDescent="0.25">
      <c r="A3" s="135" t="s">
        <v>402</v>
      </c>
      <c r="B3" s="135" t="s">
        <v>403</v>
      </c>
      <c r="C3" s="135" t="s">
        <v>404</v>
      </c>
      <c r="E3" s="100"/>
    </row>
    <row r="4" spans="1:5" ht="78.75" x14ac:dyDescent="0.25">
      <c r="A4" s="137" t="s">
        <v>405</v>
      </c>
      <c r="B4" s="113" t="s">
        <v>406</v>
      </c>
      <c r="C4" s="113" t="s">
        <v>407</v>
      </c>
      <c r="E4" s="138"/>
    </row>
    <row r="5" spans="1:5" ht="63" x14ac:dyDescent="0.25">
      <c r="A5" s="137" t="s">
        <v>408</v>
      </c>
      <c r="B5" s="113" t="s">
        <v>409</v>
      </c>
      <c r="C5" s="113" t="s">
        <v>410</v>
      </c>
      <c r="E5" s="138"/>
    </row>
    <row r="6" spans="1:5" ht="47.25" x14ac:dyDescent="0.25">
      <c r="A6" s="137" t="s">
        <v>411</v>
      </c>
      <c r="B6" s="113" t="s">
        <v>412</v>
      </c>
      <c r="C6" s="113" t="s">
        <v>413</v>
      </c>
      <c r="E6" s="138"/>
    </row>
    <row r="7" spans="1:5" ht="110.25" x14ac:dyDescent="0.25">
      <c r="A7" s="137" t="s">
        <v>414</v>
      </c>
      <c r="B7" s="113" t="s">
        <v>415</v>
      </c>
      <c r="C7" s="113" t="s">
        <v>416</v>
      </c>
      <c r="E7" s="138"/>
    </row>
  </sheetData>
  <mergeCells count="1">
    <mergeCell ref="A1:C1"/>
  </mergeCells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2"/>
  <sheetViews>
    <sheetView zoomScale="85" workbookViewId="0">
      <selection activeCell="C18" sqref="C18"/>
    </sheetView>
  </sheetViews>
  <sheetFormatPr defaultRowHeight="15" x14ac:dyDescent="0.25"/>
  <cols>
    <col min="1" max="1" width="57.28515625" customWidth="1"/>
    <col min="2" max="2" width="59.85546875" customWidth="1"/>
    <col min="3" max="3" width="9.140625" customWidth="1"/>
  </cols>
  <sheetData>
    <row r="1" spans="1:2" ht="38.25" customHeight="1" x14ac:dyDescent="0.3">
      <c r="A1" s="407" t="s">
        <v>417</v>
      </c>
      <c r="B1" s="407"/>
    </row>
    <row r="3" spans="1:2" ht="37.5" customHeight="1" x14ac:dyDescent="0.25">
      <c r="A3" s="135" t="s">
        <v>418</v>
      </c>
      <c r="B3" s="135" t="s">
        <v>419</v>
      </c>
    </row>
    <row r="4" spans="1:2" ht="47.25" x14ac:dyDescent="0.25">
      <c r="A4" s="113" t="s">
        <v>420</v>
      </c>
      <c r="B4" s="139" t="s">
        <v>421</v>
      </c>
    </row>
    <row r="5" spans="1:2" ht="31.5" x14ac:dyDescent="0.25">
      <c r="A5" s="113" t="s">
        <v>422</v>
      </c>
      <c r="B5" s="140" t="s">
        <v>423</v>
      </c>
    </row>
    <row r="6" spans="1:2" ht="47.25" x14ac:dyDescent="0.25">
      <c r="A6" s="113" t="s">
        <v>413</v>
      </c>
      <c r="B6" s="139" t="s">
        <v>424</v>
      </c>
    </row>
    <row r="7" spans="1:2" ht="31.5" x14ac:dyDescent="0.25">
      <c r="A7" s="113" t="s">
        <v>425</v>
      </c>
      <c r="B7" s="139" t="s">
        <v>426</v>
      </c>
    </row>
    <row r="8" spans="1:2" ht="31.5" x14ac:dyDescent="0.25">
      <c r="A8" s="113" t="s">
        <v>427</v>
      </c>
      <c r="B8" s="139" t="s">
        <v>428</v>
      </c>
    </row>
    <row r="9" spans="1:2" ht="47.25" x14ac:dyDescent="0.25">
      <c r="A9" s="113" t="s">
        <v>429</v>
      </c>
      <c r="B9" s="139" t="s">
        <v>430</v>
      </c>
    </row>
    <row r="10" spans="1:2" ht="47.25" x14ac:dyDescent="0.25">
      <c r="A10" s="113" t="s">
        <v>410</v>
      </c>
      <c r="B10" s="139" t="s">
        <v>431</v>
      </c>
    </row>
    <row r="12" spans="1:2" x14ac:dyDescent="0.25">
      <c r="A12" s="100"/>
    </row>
  </sheetData>
  <mergeCells count="1">
    <mergeCell ref="A1:B1"/>
  </mergeCells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"/>
  <sheetViews>
    <sheetView workbookViewId="0">
      <selection activeCell="S32" sqref="S32"/>
    </sheetView>
  </sheetViews>
  <sheetFormatPr defaultRowHeight="15" x14ac:dyDescent="0.25"/>
  <cols>
    <col min="2" max="2" width="53.5703125" customWidth="1"/>
  </cols>
  <sheetData>
    <row r="1" spans="1:2" ht="15.75" x14ac:dyDescent="0.25">
      <c r="A1" s="408" t="s">
        <v>432</v>
      </c>
      <c r="B1" s="408"/>
    </row>
    <row r="2" spans="1:2" ht="15.75" x14ac:dyDescent="0.25">
      <c r="A2" s="141">
        <v>1</v>
      </c>
      <c r="B2" s="113" t="s">
        <v>406</v>
      </c>
    </row>
    <row r="3" spans="1:2" ht="15.75" x14ac:dyDescent="0.25">
      <c r="A3" s="141">
        <v>2</v>
      </c>
      <c r="B3" s="113" t="s">
        <v>409</v>
      </c>
    </row>
    <row r="4" spans="1:2" ht="31.5" x14ac:dyDescent="0.25">
      <c r="A4" s="141">
        <v>3</v>
      </c>
      <c r="B4" s="113" t="s">
        <v>433</v>
      </c>
    </row>
    <row r="5" spans="1:2" ht="31.5" x14ac:dyDescent="0.25">
      <c r="A5" s="141">
        <v>4</v>
      </c>
      <c r="B5" s="113" t="s">
        <v>434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9"/>
  <sheetViews>
    <sheetView zoomScale="70" zoomScaleNormal="70" workbookViewId="0">
      <selection activeCell="F2" sqref="F2:H11"/>
    </sheetView>
  </sheetViews>
  <sheetFormatPr defaultColWidth="8.85546875" defaultRowHeight="12.75" x14ac:dyDescent="0.2"/>
  <cols>
    <col min="1" max="1" width="2.140625" style="16" customWidth="1"/>
    <col min="2" max="2" width="4.42578125" style="17" customWidth="1"/>
    <col min="3" max="3" width="68.28515625" style="17" customWidth="1"/>
    <col min="4" max="4" width="49.42578125" style="17" customWidth="1"/>
    <col min="5" max="5" width="12.28515625" style="17" customWidth="1"/>
    <col min="6" max="6" width="10" style="18" customWidth="1"/>
    <col min="7" max="7" width="9.7109375" style="19" customWidth="1"/>
    <col min="8" max="8" width="80.85546875" style="17" customWidth="1"/>
    <col min="9" max="9" width="29.85546875" style="15" customWidth="1"/>
    <col min="10" max="10" width="36.42578125" style="15" customWidth="1"/>
    <col min="11" max="11" width="2.5703125" style="15" customWidth="1"/>
    <col min="12" max="16384" width="8.85546875" style="15"/>
  </cols>
  <sheetData>
    <row r="1" spans="1:11" ht="15.75" customHeight="1" x14ac:dyDescent="0.2">
      <c r="A1" s="351"/>
      <c r="B1" s="353"/>
      <c r="C1" s="353"/>
      <c r="D1" s="353"/>
      <c r="E1" s="353"/>
      <c r="F1" s="353"/>
      <c r="G1" s="353"/>
      <c r="H1" s="353"/>
      <c r="I1" s="353"/>
      <c r="J1" s="353"/>
      <c r="K1" s="354"/>
    </row>
    <row r="2" spans="1:11" s="20" customFormat="1" ht="29.25" customHeight="1" x14ac:dyDescent="0.25">
      <c r="A2" s="352"/>
      <c r="B2" s="356" t="s">
        <v>35</v>
      </c>
      <c r="C2" s="356"/>
      <c r="D2" s="336" t="s">
        <v>36</v>
      </c>
      <c r="E2" s="337"/>
      <c r="F2" s="357" t="s">
        <v>37</v>
      </c>
      <c r="G2" s="358"/>
      <c r="H2" s="359"/>
      <c r="I2" s="364" t="s">
        <v>38</v>
      </c>
      <c r="J2" s="365"/>
      <c r="K2" s="323"/>
    </row>
    <row r="3" spans="1:11" s="20" customFormat="1" ht="15.75" x14ac:dyDescent="0.25">
      <c r="A3" s="352"/>
      <c r="B3" s="335" t="s">
        <v>39</v>
      </c>
      <c r="C3" s="335"/>
      <c r="D3" s="366"/>
      <c r="E3" s="367"/>
      <c r="F3" s="360"/>
      <c r="G3" s="358"/>
      <c r="H3" s="359"/>
      <c r="I3" s="368"/>
      <c r="J3" s="369"/>
      <c r="K3" s="323"/>
    </row>
    <row r="4" spans="1:11" s="20" customFormat="1" ht="15.75" x14ac:dyDescent="0.25">
      <c r="A4" s="352"/>
      <c r="B4" s="335" t="s">
        <v>40</v>
      </c>
      <c r="C4" s="335"/>
      <c r="D4" s="366"/>
      <c r="E4" s="367"/>
      <c r="F4" s="360"/>
      <c r="G4" s="358"/>
      <c r="H4" s="359"/>
      <c r="I4" s="368"/>
      <c r="J4" s="369"/>
      <c r="K4" s="323"/>
    </row>
    <row r="5" spans="1:11" s="20" customFormat="1" ht="15.75" x14ac:dyDescent="0.25">
      <c r="A5" s="352"/>
      <c r="B5" s="335" t="s">
        <v>41</v>
      </c>
      <c r="C5" s="335"/>
      <c r="D5" s="336" t="s">
        <v>576</v>
      </c>
      <c r="E5" s="337"/>
      <c r="F5" s="360"/>
      <c r="G5" s="358"/>
      <c r="H5" s="359"/>
      <c r="I5" s="364" t="s">
        <v>42</v>
      </c>
      <c r="J5" s="365"/>
      <c r="K5" s="323"/>
    </row>
    <row r="6" spans="1:11" s="20" customFormat="1" ht="15.75" x14ac:dyDescent="0.25">
      <c r="A6" s="352"/>
      <c r="B6" s="370" t="s">
        <v>43</v>
      </c>
      <c r="C6" s="370"/>
      <c r="D6" s="366"/>
      <c r="E6" s="367"/>
      <c r="F6" s="360"/>
      <c r="G6" s="358"/>
      <c r="H6" s="359"/>
      <c r="I6" s="371"/>
      <c r="J6" s="372"/>
      <c r="K6" s="323"/>
    </row>
    <row r="7" spans="1:11" s="20" customFormat="1" ht="15.75" x14ac:dyDescent="0.25">
      <c r="A7" s="352"/>
      <c r="B7" s="370" t="s">
        <v>44</v>
      </c>
      <c r="C7" s="370"/>
      <c r="D7" s="366"/>
      <c r="E7" s="367"/>
      <c r="F7" s="360"/>
      <c r="G7" s="358"/>
      <c r="H7" s="359"/>
      <c r="I7" s="373" t="s">
        <v>45</v>
      </c>
      <c r="J7" s="374"/>
      <c r="K7" s="323"/>
    </row>
    <row r="8" spans="1:11" s="20" customFormat="1" ht="15.75" x14ac:dyDescent="0.25">
      <c r="A8" s="352"/>
      <c r="B8" s="370" t="s">
        <v>46</v>
      </c>
      <c r="C8" s="370"/>
      <c r="D8" s="336">
        <v>6</v>
      </c>
      <c r="E8" s="337"/>
      <c r="F8" s="360"/>
      <c r="G8" s="358"/>
      <c r="H8" s="359"/>
      <c r="I8" s="375"/>
      <c r="J8" s="376"/>
      <c r="K8" s="323"/>
    </row>
    <row r="9" spans="1:11" s="20" customFormat="1" ht="15.75" x14ac:dyDescent="0.25">
      <c r="A9" s="352"/>
      <c r="B9" s="335" t="s">
        <v>47</v>
      </c>
      <c r="C9" s="335"/>
      <c r="D9" s="336">
        <v>5</v>
      </c>
      <c r="E9" s="337"/>
      <c r="F9" s="360"/>
      <c r="G9" s="358"/>
      <c r="H9" s="359"/>
      <c r="I9" s="375"/>
      <c r="J9" s="376"/>
      <c r="K9" s="323"/>
    </row>
    <row r="10" spans="1:11" s="20" customFormat="1" ht="15.75" x14ac:dyDescent="0.25">
      <c r="A10" s="352"/>
      <c r="B10" s="335" t="s">
        <v>48</v>
      </c>
      <c r="C10" s="335"/>
      <c r="D10" s="336">
        <v>5</v>
      </c>
      <c r="E10" s="337"/>
      <c r="F10" s="360"/>
      <c r="G10" s="358"/>
      <c r="H10" s="359"/>
      <c r="I10" s="375"/>
      <c r="J10" s="376"/>
      <c r="K10" s="323"/>
    </row>
    <row r="11" spans="1:11" s="20" customFormat="1" ht="15.75" x14ac:dyDescent="0.25">
      <c r="A11" s="352"/>
      <c r="B11" s="338" t="s">
        <v>49</v>
      </c>
      <c r="C11" s="338"/>
      <c r="D11" s="336" t="s">
        <v>50</v>
      </c>
      <c r="E11" s="337"/>
      <c r="F11" s="361"/>
      <c r="G11" s="362"/>
      <c r="H11" s="363"/>
      <c r="I11" s="377"/>
      <c r="J11" s="378"/>
      <c r="K11" s="323"/>
    </row>
    <row r="12" spans="1:11" ht="15.75" customHeight="1" x14ac:dyDescent="0.2">
      <c r="A12" s="339"/>
      <c r="B12" s="340"/>
      <c r="C12" s="340"/>
      <c r="D12" s="340"/>
      <c r="E12" s="340"/>
      <c r="F12" s="340"/>
      <c r="G12" s="340"/>
      <c r="H12" s="340"/>
      <c r="I12" s="340"/>
      <c r="J12" s="340"/>
      <c r="K12" s="355"/>
    </row>
    <row r="13" spans="1:11" ht="15.75" customHeight="1" x14ac:dyDescent="0.2">
      <c r="A13" s="339"/>
      <c r="B13" s="341"/>
      <c r="C13" s="341"/>
      <c r="D13" s="341"/>
      <c r="E13" s="341"/>
      <c r="F13" s="341"/>
      <c r="G13" s="341"/>
      <c r="H13" s="341"/>
      <c r="I13" s="341"/>
      <c r="J13" s="341"/>
      <c r="K13" s="355"/>
    </row>
    <row r="14" spans="1:11" s="22" customFormat="1" ht="20.25" customHeight="1" x14ac:dyDescent="0.3">
      <c r="A14" s="342"/>
      <c r="B14" s="291" t="s">
        <v>51</v>
      </c>
      <c r="C14" s="292"/>
      <c r="D14" s="292"/>
      <c r="E14" s="292"/>
      <c r="F14" s="292"/>
      <c r="G14" s="292"/>
      <c r="H14" s="292"/>
      <c r="I14" s="292"/>
      <c r="J14" s="292"/>
      <c r="K14" s="23"/>
    </row>
    <row r="15" spans="1:11" ht="15.75" customHeight="1" x14ac:dyDescent="0.2">
      <c r="A15" s="342"/>
      <c r="B15" s="287" t="s">
        <v>52</v>
      </c>
      <c r="C15" s="288"/>
      <c r="D15" s="288"/>
      <c r="E15" s="288"/>
      <c r="F15" s="288"/>
      <c r="G15" s="289"/>
      <c r="H15" s="300" t="s">
        <v>53</v>
      </c>
      <c r="I15" s="301"/>
      <c r="J15" s="302"/>
      <c r="K15" s="323"/>
    </row>
    <row r="16" spans="1:11" ht="39.75" customHeight="1" x14ac:dyDescent="0.2">
      <c r="A16" s="342"/>
      <c r="B16" s="24" t="s">
        <v>54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55</v>
      </c>
      <c r="I16" s="26" t="s">
        <v>60</v>
      </c>
      <c r="J16" s="26" t="s">
        <v>61</v>
      </c>
      <c r="K16" s="323"/>
    </row>
    <row r="17" spans="1:11" ht="38.25" x14ac:dyDescent="0.2">
      <c r="A17" s="342"/>
      <c r="B17" s="27">
        <v>1</v>
      </c>
      <c r="C17" s="143" t="s">
        <v>152</v>
      </c>
      <c r="D17" s="143" t="s">
        <v>131</v>
      </c>
      <c r="E17" s="27" t="s">
        <v>63</v>
      </c>
      <c r="F17" s="27">
        <v>1</v>
      </c>
      <c r="G17" s="29">
        <v>1</v>
      </c>
      <c r="H17" s="30"/>
      <c r="I17" s="31"/>
      <c r="J17" s="32"/>
      <c r="K17" s="323"/>
    </row>
    <row r="18" spans="1:11" ht="28.5" customHeight="1" x14ac:dyDescent="0.2">
      <c r="A18" s="342"/>
      <c r="B18" s="27">
        <v>2</v>
      </c>
      <c r="C18" s="144" t="s">
        <v>64</v>
      </c>
      <c r="D18" s="144" t="s">
        <v>65</v>
      </c>
      <c r="E18" s="27" t="s">
        <v>63</v>
      </c>
      <c r="F18" s="27">
        <v>1</v>
      </c>
      <c r="G18" s="29">
        <v>1</v>
      </c>
      <c r="H18" s="30"/>
      <c r="I18" s="31"/>
      <c r="J18" s="31"/>
      <c r="K18" s="323"/>
    </row>
    <row r="19" spans="1:11" ht="51" x14ac:dyDescent="0.2">
      <c r="A19" s="342"/>
      <c r="B19" s="27">
        <v>3</v>
      </c>
      <c r="C19" s="144" t="s">
        <v>66</v>
      </c>
      <c r="D19" s="144" t="s">
        <v>67</v>
      </c>
      <c r="E19" s="27" t="s">
        <v>63</v>
      </c>
      <c r="F19" s="27">
        <v>1</v>
      </c>
      <c r="G19" s="29">
        <v>1</v>
      </c>
      <c r="H19" s="30"/>
      <c r="I19" s="31"/>
      <c r="J19" s="31"/>
      <c r="K19" s="323"/>
    </row>
    <row r="20" spans="1:11" ht="63.75" x14ac:dyDescent="0.2">
      <c r="A20" s="342"/>
      <c r="B20" s="27">
        <v>4</v>
      </c>
      <c r="C20" s="145" t="s">
        <v>132</v>
      </c>
      <c r="D20" s="145" t="s">
        <v>437</v>
      </c>
      <c r="E20" s="27" t="s">
        <v>63</v>
      </c>
      <c r="F20" s="27">
        <v>2</v>
      </c>
      <c r="G20" s="29">
        <v>2</v>
      </c>
      <c r="H20" s="30"/>
      <c r="I20" s="35"/>
      <c r="J20" s="32"/>
      <c r="K20" s="323"/>
    </row>
    <row r="21" spans="1:11" ht="76.5" x14ac:dyDescent="0.2">
      <c r="A21" s="342"/>
      <c r="B21" s="27">
        <v>5</v>
      </c>
      <c r="C21" s="28" t="s">
        <v>69</v>
      </c>
      <c r="D21" s="36" t="s">
        <v>70</v>
      </c>
      <c r="E21" s="27" t="s">
        <v>63</v>
      </c>
      <c r="F21" s="27">
        <v>1</v>
      </c>
      <c r="G21" s="29">
        <v>1</v>
      </c>
      <c r="H21" s="30"/>
      <c r="I21" s="31"/>
      <c r="J21" s="31"/>
      <c r="K21" s="323"/>
    </row>
    <row r="22" spans="1:11" ht="30.75" customHeight="1" x14ac:dyDescent="0.2">
      <c r="A22" s="342"/>
      <c r="B22" s="37">
        <v>6</v>
      </c>
      <c r="C22" s="28" t="s">
        <v>71</v>
      </c>
      <c r="D22" s="28" t="s">
        <v>72</v>
      </c>
      <c r="E22" s="27" t="s">
        <v>63</v>
      </c>
      <c r="F22" s="27">
        <v>1</v>
      </c>
      <c r="G22" s="29">
        <v>1</v>
      </c>
      <c r="H22" s="30"/>
      <c r="I22" s="38"/>
      <c r="J22" s="39"/>
      <c r="K22" s="323"/>
    </row>
    <row r="23" spans="1:11" ht="15.75" customHeight="1" x14ac:dyDescent="0.2">
      <c r="A23" s="342"/>
      <c r="B23" s="287" t="s">
        <v>73</v>
      </c>
      <c r="C23" s="288"/>
      <c r="D23" s="288"/>
      <c r="E23" s="288"/>
      <c r="F23" s="288"/>
      <c r="G23" s="289"/>
      <c r="H23" s="300" t="s">
        <v>53</v>
      </c>
      <c r="I23" s="301"/>
      <c r="J23" s="302"/>
      <c r="K23" s="323"/>
    </row>
    <row r="24" spans="1:11" ht="37.5" customHeight="1" x14ac:dyDescent="0.2">
      <c r="A24" s="342"/>
      <c r="B24" s="40" t="s">
        <v>54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55</v>
      </c>
      <c r="I24" s="26" t="s">
        <v>60</v>
      </c>
      <c r="J24" s="26" t="s">
        <v>61</v>
      </c>
      <c r="K24" s="323"/>
    </row>
    <row r="25" spans="1:11" ht="28.5" customHeight="1" x14ac:dyDescent="0.2">
      <c r="A25" s="342"/>
      <c r="B25" s="41">
        <v>1</v>
      </c>
      <c r="C25" s="28" t="s">
        <v>74</v>
      </c>
      <c r="D25" s="42" t="s">
        <v>75</v>
      </c>
      <c r="E25" s="27" t="s">
        <v>63</v>
      </c>
      <c r="F25" s="27">
        <v>1</v>
      </c>
      <c r="G25" s="29">
        <v>1</v>
      </c>
      <c r="H25" s="43"/>
      <c r="I25" s="44"/>
      <c r="J25" s="31"/>
      <c r="K25" s="323"/>
    </row>
    <row r="26" spans="1:11" ht="23.25" customHeight="1" x14ac:dyDescent="0.2">
      <c r="A26" s="342"/>
      <c r="B26" s="41">
        <v>2</v>
      </c>
      <c r="C26" s="28" t="s">
        <v>76</v>
      </c>
      <c r="D26" s="36" t="s">
        <v>77</v>
      </c>
      <c r="E26" s="27" t="s">
        <v>63</v>
      </c>
      <c r="F26" s="27">
        <v>1</v>
      </c>
      <c r="G26" s="29">
        <v>1</v>
      </c>
      <c r="H26" s="43"/>
      <c r="I26" s="44"/>
      <c r="J26" s="31"/>
      <c r="K26" s="323"/>
    </row>
    <row r="27" spans="1:11" ht="22.5" customHeight="1" x14ac:dyDescent="0.2">
      <c r="A27" s="342"/>
      <c r="B27" s="41">
        <v>3</v>
      </c>
      <c r="C27" s="28" t="s">
        <v>78</v>
      </c>
      <c r="D27" s="36" t="s">
        <v>79</v>
      </c>
      <c r="E27" s="27" t="s">
        <v>63</v>
      </c>
      <c r="F27" s="27">
        <v>1</v>
      </c>
      <c r="G27" s="29">
        <v>1</v>
      </c>
      <c r="H27" s="43"/>
      <c r="I27" s="44"/>
      <c r="J27" s="31"/>
      <c r="K27" s="323"/>
    </row>
    <row r="28" spans="1:11" ht="68.25" customHeight="1" x14ac:dyDescent="0.2">
      <c r="A28" s="342"/>
      <c r="B28" s="41">
        <v>4</v>
      </c>
      <c r="C28" s="28" t="s">
        <v>80</v>
      </c>
      <c r="D28" s="36" t="s">
        <v>81</v>
      </c>
      <c r="E28" s="27" t="s">
        <v>63</v>
      </c>
      <c r="F28" s="27">
        <v>1</v>
      </c>
      <c r="G28" s="29">
        <v>1</v>
      </c>
      <c r="H28" s="45"/>
      <c r="I28" s="44"/>
      <c r="J28" s="31"/>
      <c r="K28" s="323"/>
    </row>
    <row r="29" spans="1:11" ht="24" customHeight="1" x14ac:dyDescent="0.2">
      <c r="A29" s="342"/>
      <c r="B29" s="41">
        <v>5</v>
      </c>
      <c r="C29" s="28" t="s">
        <v>82</v>
      </c>
      <c r="D29" s="36" t="s">
        <v>83</v>
      </c>
      <c r="E29" s="27" t="s">
        <v>63</v>
      </c>
      <c r="F29" s="27">
        <v>1</v>
      </c>
      <c r="G29" s="29">
        <v>1</v>
      </c>
      <c r="H29" s="43"/>
      <c r="I29" s="44"/>
      <c r="J29" s="31"/>
      <c r="K29" s="323"/>
    </row>
    <row r="30" spans="1:11" ht="24" customHeight="1" x14ac:dyDescent="0.2">
      <c r="A30" s="342"/>
      <c r="B30" s="46"/>
      <c r="C30" s="28" t="s">
        <v>84</v>
      </c>
      <c r="D30" s="36" t="s">
        <v>83</v>
      </c>
      <c r="E30" s="27" t="s">
        <v>63</v>
      </c>
      <c r="F30" s="27">
        <v>1</v>
      </c>
      <c r="G30" s="29">
        <v>1</v>
      </c>
      <c r="H30" s="43"/>
      <c r="I30" s="38"/>
      <c r="J30" s="39"/>
      <c r="K30" s="21"/>
    </row>
    <row r="31" spans="1:11" ht="18.75" customHeight="1" x14ac:dyDescent="0.2">
      <c r="A31" s="342"/>
      <c r="B31" s="287" t="s">
        <v>85</v>
      </c>
      <c r="C31" s="288"/>
      <c r="D31" s="288"/>
      <c r="E31" s="288"/>
      <c r="F31" s="288"/>
      <c r="G31" s="289"/>
      <c r="H31" s="300" t="s">
        <v>53</v>
      </c>
      <c r="I31" s="301"/>
      <c r="J31" s="302"/>
      <c r="K31" s="21"/>
    </row>
    <row r="32" spans="1:11" ht="35.25" customHeight="1" x14ac:dyDescent="0.2">
      <c r="A32" s="342"/>
      <c r="B32" s="24" t="s">
        <v>54</v>
      </c>
      <c r="C32" s="24" t="s">
        <v>55</v>
      </c>
      <c r="D32" s="24" t="s">
        <v>86</v>
      </c>
      <c r="E32" s="24" t="s">
        <v>57</v>
      </c>
      <c r="F32" s="24" t="s">
        <v>58</v>
      </c>
      <c r="G32" s="24" t="s">
        <v>59</v>
      </c>
      <c r="H32" s="25" t="s">
        <v>55</v>
      </c>
      <c r="I32" s="47" t="s">
        <v>60</v>
      </c>
      <c r="J32" s="47" t="s">
        <v>61</v>
      </c>
      <c r="K32" s="21"/>
    </row>
    <row r="33" spans="1:11" ht="38.25" x14ac:dyDescent="0.2">
      <c r="A33" s="342"/>
      <c r="B33" s="24">
        <v>1</v>
      </c>
      <c r="C33" s="148" t="s">
        <v>441</v>
      </c>
      <c r="D33" s="148" t="s">
        <v>442</v>
      </c>
      <c r="E33" s="27" t="s">
        <v>63</v>
      </c>
      <c r="F33" s="27">
        <v>1</v>
      </c>
      <c r="G33" s="29">
        <v>1</v>
      </c>
      <c r="H33" s="49"/>
      <c r="I33" s="49"/>
      <c r="J33" s="49"/>
      <c r="K33" s="21"/>
    </row>
    <row r="34" spans="1:11" x14ac:dyDescent="0.2">
      <c r="A34" s="342"/>
      <c r="B34" s="24">
        <v>2</v>
      </c>
      <c r="C34" s="148" t="s">
        <v>89</v>
      </c>
      <c r="D34" s="148" t="s">
        <v>90</v>
      </c>
      <c r="E34" s="27" t="s">
        <v>63</v>
      </c>
      <c r="F34" s="27">
        <v>1</v>
      </c>
      <c r="G34" s="29">
        <v>1</v>
      </c>
      <c r="H34" s="49"/>
      <c r="I34" s="49"/>
      <c r="J34" s="49"/>
      <c r="K34" s="21"/>
    </row>
    <row r="35" spans="1:11" x14ac:dyDescent="0.2">
      <c r="A35" s="342"/>
      <c r="B35" s="41">
        <v>3</v>
      </c>
      <c r="C35" s="148" t="s">
        <v>91</v>
      </c>
      <c r="D35" s="148" t="s">
        <v>92</v>
      </c>
      <c r="E35" s="27" t="s">
        <v>63</v>
      </c>
      <c r="F35" s="27">
        <v>1</v>
      </c>
      <c r="G35" s="29">
        <v>1</v>
      </c>
      <c r="H35" s="45"/>
      <c r="I35" s="31"/>
      <c r="J35" s="31"/>
      <c r="K35" s="21"/>
    </row>
    <row r="36" spans="1:11" ht="15" customHeight="1" x14ac:dyDescent="0.2">
      <c r="A36" s="342"/>
      <c r="B36" s="287" t="s">
        <v>93</v>
      </c>
      <c r="C36" s="288"/>
      <c r="D36" s="288"/>
      <c r="E36" s="288"/>
      <c r="F36" s="288"/>
      <c r="G36" s="289"/>
      <c r="H36" s="324" t="s">
        <v>53</v>
      </c>
      <c r="I36" s="325"/>
      <c r="J36" s="326"/>
      <c r="K36" s="21"/>
    </row>
    <row r="37" spans="1:11" ht="35.25" customHeight="1" x14ac:dyDescent="0.2">
      <c r="A37" s="342"/>
      <c r="B37" s="24" t="s">
        <v>54</v>
      </c>
      <c r="C37" s="24" t="s">
        <v>55</v>
      </c>
      <c r="D37" s="24" t="s">
        <v>86</v>
      </c>
      <c r="E37" s="24" t="s">
        <v>57</v>
      </c>
      <c r="F37" s="24" t="s">
        <v>94</v>
      </c>
      <c r="G37" s="24" t="s">
        <v>59</v>
      </c>
      <c r="H37" s="327" t="s">
        <v>95</v>
      </c>
      <c r="I37" s="328"/>
      <c r="J37" s="329"/>
      <c r="K37" s="21"/>
    </row>
    <row r="38" spans="1:11" ht="51" x14ac:dyDescent="0.2">
      <c r="A38" s="342"/>
      <c r="B38" s="29">
        <v>1</v>
      </c>
      <c r="C38" s="146" t="s">
        <v>187</v>
      </c>
      <c r="D38" s="147" t="s">
        <v>139</v>
      </c>
      <c r="E38" s="27" t="s">
        <v>63</v>
      </c>
      <c r="F38" s="27">
        <v>1</v>
      </c>
      <c r="G38" s="29">
        <v>1</v>
      </c>
      <c r="H38" s="330"/>
      <c r="I38" s="331"/>
      <c r="J38" s="332"/>
      <c r="K38" s="21"/>
    </row>
    <row r="39" spans="1:11" ht="51" x14ac:dyDescent="0.2">
      <c r="A39" s="342"/>
      <c r="B39" s="29">
        <v>2</v>
      </c>
      <c r="C39" s="146" t="s">
        <v>187</v>
      </c>
      <c r="D39" s="147" t="s">
        <v>438</v>
      </c>
      <c r="E39" s="27" t="s">
        <v>63</v>
      </c>
      <c r="F39" s="27">
        <v>1</v>
      </c>
      <c r="G39" s="29">
        <v>1</v>
      </c>
      <c r="H39" s="330"/>
      <c r="I39" s="331"/>
      <c r="J39" s="332"/>
      <c r="K39" s="21"/>
    </row>
    <row r="40" spans="1:11" ht="25.5" x14ac:dyDescent="0.2">
      <c r="A40" s="342"/>
      <c r="B40" s="29">
        <v>3</v>
      </c>
      <c r="C40" s="146" t="s">
        <v>439</v>
      </c>
      <c r="D40" s="147" t="s">
        <v>440</v>
      </c>
      <c r="E40" s="27" t="s">
        <v>63</v>
      </c>
      <c r="F40" s="27">
        <v>1</v>
      </c>
      <c r="G40" s="29">
        <v>1</v>
      </c>
      <c r="H40" s="330"/>
      <c r="I40" s="331"/>
      <c r="J40" s="332"/>
      <c r="K40" s="21"/>
    </row>
    <row r="41" spans="1:11" ht="15" customHeight="1" x14ac:dyDescent="0.2">
      <c r="A41" s="342"/>
      <c r="B41" s="29">
        <v>5</v>
      </c>
      <c r="C41" s="28" t="s">
        <v>97</v>
      </c>
      <c r="D41" s="48" t="s">
        <v>98</v>
      </c>
      <c r="E41" s="27" t="s">
        <v>63</v>
      </c>
      <c r="F41" s="27">
        <v>1</v>
      </c>
      <c r="G41" s="29">
        <v>1</v>
      </c>
      <c r="H41" s="330"/>
      <c r="I41" s="331"/>
      <c r="J41" s="332"/>
      <c r="K41" s="21"/>
    </row>
    <row r="42" spans="1:11" ht="15.75" customHeight="1" x14ac:dyDescent="0.2">
      <c r="A42" s="342"/>
      <c r="B42" s="287" t="s">
        <v>99</v>
      </c>
      <c r="C42" s="288"/>
      <c r="D42" s="288"/>
      <c r="E42" s="288"/>
      <c r="F42" s="288"/>
      <c r="G42" s="289"/>
      <c r="H42" s="324" t="s">
        <v>100</v>
      </c>
      <c r="I42" s="333"/>
      <c r="J42" s="334"/>
      <c r="K42" s="21"/>
    </row>
    <row r="43" spans="1:11" ht="25.5" x14ac:dyDescent="0.2">
      <c r="A43" s="342"/>
      <c r="B43" s="24" t="s">
        <v>54</v>
      </c>
      <c r="C43" s="24" t="s">
        <v>55</v>
      </c>
      <c r="D43" s="24" t="s">
        <v>86</v>
      </c>
      <c r="E43" s="24" t="s">
        <v>57</v>
      </c>
      <c r="F43" s="24" t="s">
        <v>94</v>
      </c>
      <c r="G43" s="24" t="s">
        <v>59</v>
      </c>
      <c r="H43" s="327" t="s">
        <v>95</v>
      </c>
      <c r="I43" s="328"/>
      <c r="J43" s="329"/>
      <c r="K43" s="21"/>
    </row>
    <row r="44" spans="1:11" ht="38.25" x14ac:dyDescent="0.2">
      <c r="A44" s="342"/>
      <c r="B44" s="41">
        <v>1</v>
      </c>
      <c r="C44" s="53" t="s">
        <v>101</v>
      </c>
      <c r="D44" s="54" t="s">
        <v>102</v>
      </c>
      <c r="E44" s="27" t="s">
        <v>63</v>
      </c>
      <c r="F44" s="27">
        <v>1</v>
      </c>
      <c r="G44" s="29">
        <v>1</v>
      </c>
      <c r="H44" s="330"/>
      <c r="I44" s="331"/>
      <c r="J44" s="332"/>
      <c r="K44" s="21"/>
    </row>
    <row r="45" spans="1:11" ht="38.25" x14ac:dyDescent="0.2">
      <c r="A45" s="342"/>
      <c r="B45" s="41">
        <v>2</v>
      </c>
      <c r="C45" s="53" t="s">
        <v>101</v>
      </c>
      <c r="D45" s="54" t="s">
        <v>103</v>
      </c>
      <c r="E45" s="27" t="s">
        <v>63</v>
      </c>
      <c r="F45" s="27">
        <v>1</v>
      </c>
      <c r="G45" s="29">
        <v>1</v>
      </c>
      <c r="H45" s="330"/>
      <c r="I45" s="331"/>
      <c r="J45" s="332"/>
      <c r="K45" s="21"/>
    </row>
    <row r="46" spans="1:11" ht="38.25" x14ac:dyDescent="0.2">
      <c r="A46" s="342"/>
      <c r="B46" s="41">
        <v>3</v>
      </c>
      <c r="C46" s="53" t="s">
        <v>104</v>
      </c>
      <c r="D46" s="54" t="s">
        <v>105</v>
      </c>
      <c r="E46" s="27" t="s">
        <v>63</v>
      </c>
      <c r="F46" s="27">
        <v>1</v>
      </c>
      <c r="G46" s="29">
        <v>1</v>
      </c>
      <c r="H46" s="330"/>
      <c r="I46" s="331"/>
      <c r="J46" s="332"/>
      <c r="K46" s="21"/>
    </row>
    <row r="47" spans="1:11" ht="25.5" x14ac:dyDescent="0.2">
      <c r="A47" s="342"/>
      <c r="B47" s="41">
        <v>4</v>
      </c>
      <c r="C47" s="53" t="s">
        <v>106</v>
      </c>
      <c r="D47" s="54" t="s">
        <v>107</v>
      </c>
      <c r="E47" s="27" t="s">
        <v>63</v>
      </c>
      <c r="F47" s="27">
        <v>1</v>
      </c>
      <c r="G47" s="29">
        <v>1</v>
      </c>
      <c r="H47" s="330"/>
      <c r="I47" s="331"/>
      <c r="J47" s="332"/>
      <c r="K47" s="21"/>
    </row>
    <row r="48" spans="1:11" x14ac:dyDescent="0.2">
      <c r="A48" s="342"/>
      <c r="B48" s="41">
        <v>5</v>
      </c>
      <c r="C48" s="55" t="s">
        <v>108</v>
      </c>
      <c r="D48" s="56" t="s">
        <v>109</v>
      </c>
      <c r="E48" s="27" t="s">
        <v>63</v>
      </c>
      <c r="F48" s="27">
        <v>1</v>
      </c>
      <c r="G48" s="29">
        <v>1</v>
      </c>
      <c r="H48" s="50"/>
      <c r="I48" s="51"/>
      <c r="J48" s="52"/>
      <c r="K48" s="21"/>
    </row>
    <row r="49" spans="1:11" x14ac:dyDescent="0.2">
      <c r="A49" s="342"/>
      <c r="B49" s="41">
        <v>6</v>
      </c>
      <c r="C49" s="55" t="s">
        <v>110</v>
      </c>
      <c r="D49" s="56" t="s">
        <v>109</v>
      </c>
      <c r="E49" s="27" t="s">
        <v>63</v>
      </c>
      <c r="F49" s="27">
        <v>1</v>
      </c>
      <c r="G49" s="29">
        <v>1</v>
      </c>
      <c r="H49" s="50"/>
      <c r="I49" s="51"/>
      <c r="J49" s="52"/>
      <c r="K49" s="21"/>
    </row>
    <row r="50" spans="1:11" ht="25.5" x14ac:dyDescent="0.2">
      <c r="A50" s="342"/>
      <c r="B50" s="41">
        <v>7</v>
      </c>
      <c r="C50" s="55" t="s">
        <v>111</v>
      </c>
      <c r="D50" s="56" t="s">
        <v>112</v>
      </c>
      <c r="E50" s="27" t="s">
        <v>63</v>
      </c>
      <c r="F50" s="27">
        <v>1</v>
      </c>
      <c r="G50" s="29">
        <v>1</v>
      </c>
      <c r="H50" s="50"/>
      <c r="I50" s="51"/>
      <c r="J50" s="52"/>
      <c r="K50" s="21"/>
    </row>
    <row r="51" spans="1:11" ht="15" customHeight="1" x14ac:dyDescent="0.2">
      <c r="A51" s="342"/>
      <c r="B51" s="287" t="s">
        <v>113</v>
      </c>
      <c r="C51" s="288"/>
      <c r="D51" s="288"/>
      <c r="E51" s="288"/>
      <c r="F51" s="288"/>
      <c r="G51" s="289"/>
      <c r="H51" s="324" t="s">
        <v>100</v>
      </c>
      <c r="I51" s="333"/>
      <c r="J51" s="334"/>
      <c r="K51" s="21"/>
    </row>
    <row r="52" spans="1:11" ht="25.5" x14ac:dyDescent="0.2">
      <c r="A52" s="342"/>
      <c r="B52" s="24" t="s">
        <v>54</v>
      </c>
      <c r="C52" s="24" t="s">
        <v>55</v>
      </c>
      <c r="D52" s="24" t="s">
        <v>86</v>
      </c>
      <c r="E52" s="24" t="s">
        <v>57</v>
      </c>
      <c r="F52" s="24" t="s">
        <v>114</v>
      </c>
      <c r="G52" s="24" t="s">
        <v>59</v>
      </c>
      <c r="H52" s="327" t="s">
        <v>95</v>
      </c>
      <c r="I52" s="328"/>
      <c r="J52" s="329"/>
      <c r="K52" s="21"/>
    </row>
    <row r="53" spans="1:11" ht="15" customHeight="1" x14ac:dyDescent="0.2">
      <c r="A53" s="342"/>
      <c r="B53" s="41">
        <v>1</v>
      </c>
      <c r="C53" s="57"/>
      <c r="D53" s="58"/>
      <c r="E53" s="41"/>
      <c r="F53" s="27"/>
      <c r="G53" s="24"/>
      <c r="H53" s="330"/>
      <c r="I53" s="331"/>
      <c r="J53" s="332"/>
      <c r="K53" s="21"/>
    </row>
    <row r="54" spans="1:11" ht="15" customHeight="1" x14ac:dyDescent="0.2">
      <c r="A54" s="342"/>
      <c r="B54" s="59">
        <v>2</v>
      </c>
      <c r="C54" s="60"/>
      <c r="D54" s="61"/>
      <c r="E54" s="59"/>
      <c r="F54" s="62"/>
      <c r="G54" s="63"/>
      <c r="H54" s="345"/>
      <c r="I54" s="346"/>
      <c r="J54" s="347"/>
      <c r="K54" s="21"/>
    </row>
    <row r="55" spans="1:11" ht="15" customHeight="1" x14ac:dyDescent="0.2">
      <c r="A55" s="343"/>
      <c r="B55" s="306" t="s">
        <v>115</v>
      </c>
      <c r="C55" s="306"/>
      <c r="D55" s="306"/>
      <c r="E55" s="306"/>
      <c r="F55" s="306"/>
      <c r="G55" s="306"/>
      <c r="H55" s="306"/>
      <c r="I55" s="306"/>
      <c r="J55" s="307"/>
      <c r="K55" s="21"/>
    </row>
    <row r="56" spans="1:11" ht="22.5" customHeight="1" x14ac:dyDescent="0.2">
      <c r="A56" s="342"/>
      <c r="B56" s="64" t="s">
        <v>54</v>
      </c>
      <c r="C56" s="276" t="s">
        <v>116</v>
      </c>
      <c r="D56" s="277"/>
      <c r="E56" s="277"/>
      <c r="F56" s="277"/>
      <c r="G56" s="278"/>
      <c r="H56" s="276" t="s">
        <v>117</v>
      </c>
      <c r="I56" s="277"/>
      <c r="J56" s="278"/>
      <c r="K56" s="21"/>
    </row>
    <row r="57" spans="1:11" ht="15" customHeight="1" x14ac:dyDescent="0.2">
      <c r="A57" s="342"/>
      <c r="B57" s="41">
        <v>1</v>
      </c>
      <c r="C57" s="265" t="s">
        <v>118</v>
      </c>
      <c r="D57" s="266"/>
      <c r="E57" s="266"/>
      <c r="F57" s="266"/>
      <c r="G57" s="267"/>
      <c r="H57" s="348"/>
      <c r="I57" s="349"/>
      <c r="J57" s="350"/>
      <c r="K57" s="21"/>
    </row>
    <row r="58" spans="1:11" ht="15" customHeight="1" x14ac:dyDescent="0.2">
      <c r="A58" s="342"/>
      <c r="B58" s="41">
        <v>2</v>
      </c>
      <c r="C58" s="265" t="s">
        <v>119</v>
      </c>
      <c r="D58" s="266"/>
      <c r="E58" s="266"/>
      <c r="F58" s="266"/>
      <c r="G58" s="267"/>
      <c r="H58" s="348"/>
      <c r="I58" s="349"/>
      <c r="J58" s="350"/>
      <c r="K58" s="21"/>
    </row>
    <row r="59" spans="1:11" ht="30" customHeight="1" x14ac:dyDescent="0.2">
      <c r="A59" s="342"/>
      <c r="B59" s="59">
        <v>3</v>
      </c>
      <c r="C59" s="265" t="s">
        <v>120</v>
      </c>
      <c r="D59" s="266"/>
      <c r="E59" s="266"/>
      <c r="F59" s="266"/>
      <c r="G59" s="267"/>
      <c r="H59" s="348"/>
      <c r="I59" s="349"/>
      <c r="J59" s="350"/>
      <c r="K59" s="21"/>
    </row>
    <row r="60" spans="1:11" ht="15" customHeight="1" x14ac:dyDescent="0.2">
      <c r="A60" s="343"/>
      <c r="B60" s="271"/>
      <c r="C60" s="271"/>
      <c r="D60" s="271"/>
      <c r="E60" s="271"/>
      <c r="F60" s="271"/>
      <c r="G60" s="271"/>
      <c r="H60" s="271"/>
      <c r="I60" s="271"/>
      <c r="J60" s="271"/>
      <c r="K60" s="21"/>
    </row>
    <row r="61" spans="1:11" ht="15" customHeight="1" x14ac:dyDescent="0.2">
      <c r="A61" s="343"/>
      <c r="B61" s="272"/>
      <c r="C61" s="272"/>
      <c r="D61" s="272"/>
      <c r="E61" s="272"/>
      <c r="F61" s="272"/>
      <c r="G61" s="272"/>
      <c r="H61" s="272"/>
      <c r="I61" s="272"/>
      <c r="J61" s="272"/>
      <c r="K61" s="21"/>
    </row>
    <row r="62" spans="1:11" ht="27.75" customHeight="1" x14ac:dyDescent="0.2">
      <c r="A62" s="342"/>
      <c r="B62" s="291" t="s">
        <v>121</v>
      </c>
      <c r="C62" s="292"/>
      <c r="D62" s="292"/>
      <c r="E62" s="292"/>
      <c r="F62" s="292"/>
      <c r="G62" s="292"/>
      <c r="H62" s="292"/>
      <c r="I62" s="292"/>
      <c r="J62" s="293"/>
      <c r="K62" s="322"/>
    </row>
    <row r="63" spans="1:11" ht="21" customHeight="1" x14ac:dyDescent="0.2">
      <c r="A63" s="343"/>
      <c r="B63" s="284" t="s">
        <v>122</v>
      </c>
      <c r="C63" s="285"/>
      <c r="D63" s="285"/>
      <c r="E63" s="285"/>
      <c r="F63" s="285"/>
      <c r="G63" s="285"/>
      <c r="H63" s="285"/>
      <c r="I63" s="285"/>
      <c r="J63" s="286"/>
      <c r="K63" s="322"/>
    </row>
    <row r="64" spans="1:11" ht="25.5" x14ac:dyDescent="0.2">
      <c r="A64" s="342"/>
      <c r="B64" s="24" t="s">
        <v>54</v>
      </c>
      <c r="C64" s="24" t="s">
        <v>55</v>
      </c>
      <c r="D64" s="24" t="s">
        <v>86</v>
      </c>
      <c r="E64" s="24" t="s">
        <v>57</v>
      </c>
      <c r="F64" s="321" t="s">
        <v>123</v>
      </c>
      <c r="G64" s="321"/>
      <c r="H64" s="276" t="s">
        <v>117</v>
      </c>
      <c r="I64" s="277"/>
      <c r="J64" s="278"/>
      <c r="K64" s="322"/>
    </row>
    <row r="65" spans="1:11" x14ac:dyDescent="0.2">
      <c r="A65" s="342"/>
      <c r="B65" s="41">
        <v>1</v>
      </c>
      <c r="C65" s="65" t="s">
        <v>124</v>
      </c>
      <c r="D65" s="66"/>
      <c r="E65" s="41"/>
      <c r="F65" s="255"/>
      <c r="G65" s="255"/>
      <c r="H65" s="279"/>
      <c r="I65" s="280"/>
      <c r="J65" s="281"/>
      <c r="K65" s="322"/>
    </row>
    <row r="66" spans="1:11" ht="20.25" customHeight="1" x14ac:dyDescent="0.2">
      <c r="A66" s="343"/>
      <c r="B66" s="284" t="s">
        <v>125</v>
      </c>
      <c r="C66" s="285"/>
      <c r="D66" s="285"/>
      <c r="E66" s="285"/>
      <c r="F66" s="285"/>
      <c r="G66" s="285"/>
      <c r="H66" s="285"/>
      <c r="I66" s="285"/>
      <c r="J66" s="286"/>
      <c r="K66" s="322"/>
    </row>
    <row r="67" spans="1:11" ht="25.5" x14ac:dyDescent="0.2">
      <c r="A67" s="342"/>
      <c r="B67" s="24" t="s">
        <v>54</v>
      </c>
      <c r="C67" s="24" t="s">
        <v>55</v>
      </c>
      <c r="D67" s="24" t="s">
        <v>86</v>
      </c>
      <c r="E67" s="24" t="s">
        <v>57</v>
      </c>
      <c r="F67" s="321" t="s">
        <v>123</v>
      </c>
      <c r="G67" s="321"/>
      <c r="H67" s="276" t="s">
        <v>117</v>
      </c>
      <c r="I67" s="277"/>
      <c r="J67" s="278"/>
      <c r="K67" s="322"/>
    </row>
    <row r="68" spans="1:11" ht="15" customHeight="1" x14ac:dyDescent="0.2">
      <c r="A68" s="342"/>
      <c r="B68" s="41">
        <v>1</v>
      </c>
      <c r="C68" s="67" t="s">
        <v>124</v>
      </c>
      <c r="D68" s="54"/>
      <c r="E68" s="41"/>
      <c r="F68" s="255"/>
      <c r="G68" s="255"/>
      <c r="H68" s="252"/>
      <c r="I68" s="253"/>
      <c r="J68" s="254"/>
      <c r="K68" s="322"/>
    </row>
    <row r="69" spans="1:11" x14ac:dyDescent="0.2">
      <c r="A69" s="342"/>
      <c r="B69" s="41">
        <v>2</v>
      </c>
      <c r="C69" s="67"/>
      <c r="D69" s="67"/>
      <c r="E69" s="41"/>
      <c r="F69" s="282"/>
      <c r="G69" s="283"/>
      <c r="H69" s="252"/>
      <c r="I69" s="253"/>
      <c r="J69" s="254"/>
      <c r="K69" s="322"/>
    </row>
    <row r="70" spans="1:11" ht="21" customHeight="1" x14ac:dyDescent="0.2">
      <c r="A70" s="343"/>
      <c r="B70" s="284" t="s">
        <v>126</v>
      </c>
      <c r="C70" s="285"/>
      <c r="D70" s="285"/>
      <c r="E70" s="285"/>
      <c r="F70" s="285"/>
      <c r="G70" s="285"/>
      <c r="H70" s="285"/>
      <c r="I70" s="285"/>
      <c r="J70" s="286"/>
      <c r="K70" s="322"/>
    </row>
    <row r="71" spans="1:11" ht="25.5" x14ac:dyDescent="0.2">
      <c r="A71" s="342"/>
      <c r="B71" s="24" t="s">
        <v>54</v>
      </c>
      <c r="C71" s="24" t="s">
        <v>55</v>
      </c>
      <c r="D71" s="24" t="s">
        <v>86</v>
      </c>
      <c r="E71" s="24" t="s">
        <v>57</v>
      </c>
      <c r="F71" s="321" t="s">
        <v>123</v>
      </c>
      <c r="G71" s="321"/>
      <c r="H71" s="276" t="s">
        <v>117</v>
      </c>
      <c r="I71" s="277"/>
      <c r="J71" s="278"/>
      <c r="K71" s="322"/>
    </row>
    <row r="72" spans="1:11" ht="15" customHeight="1" x14ac:dyDescent="0.2">
      <c r="A72" s="342"/>
      <c r="B72" s="41">
        <v>1</v>
      </c>
      <c r="C72" s="58" t="s">
        <v>124</v>
      </c>
      <c r="D72" s="58"/>
      <c r="E72" s="41"/>
      <c r="F72" s="255"/>
      <c r="G72" s="255"/>
      <c r="H72" s="256"/>
      <c r="I72" s="257"/>
      <c r="J72" s="258"/>
      <c r="K72" s="322"/>
    </row>
    <row r="73" spans="1:11" ht="21.75" customHeight="1" x14ac:dyDescent="0.2">
      <c r="A73" s="343"/>
      <c r="B73" s="284" t="s">
        <v>127</v>
      </c>
      <c r="C73" s="285"/>
      <c r="D73" s="285"/>
      <c r="E73" s="285"/>
      <c r="F73" s="285"/>
      <c r="G73" s="285"/>
      <c r="H73" s="285"/>
      <c r="I73" s="285"/>
      <c r="J73" s="286"/>
      <c r="K73" s="322"/>
    </row>
    <row r="74" spans="1:11" ht="25.5" x14ac:dyDescent="0.2">
      <c r="A74" s="342"/>
      <c r="B74" s="24" t="s">
        <v>54</v>
      </c>
      <c r="C74" s="24" t="s">
        <v>55</v>
      </c>
      <c r="D74" s="24" t="s">
        <v>86</v>
      </c>
      <c r="E74" s="24" t="s">
        <v>57</v>
      </c>
      <c r="F74" s="321" t="s">
        <v>123</v>
      </c>
      <c r="G74" s="321"/>
      <c r="H74" s="276" t="s">
        <v>117</v>
      </c>
      <c r="I74" s="277"/>
      <c r="J74" s="278"/>
      <c r="K74" s="322"/>
    </row>
    <row r="75" spans="1:11" ht="15" customHeight="1" x14ac:dyDescent="0.2">
      <c r="A75" s="342"/>
      <c r="B75" s="41">
        <v>1</v>
      </c>
      <c r="C75" s="57" t="s">
        <v>124</v>
      </c>
      <c r="D75" s="58"/>
      <c r="E75" s="41"/>
      <c r="F75" s="255"/>
      <c r="G75" s="255"/>
      <c r="H75" s="256"/>
      <c r="I75" s="257"/>
      <c r="J75" s="258"/>
      <c r="K75" s="322"/>
    </row>
    <row r="76" spans="1:11" ht="15" customHeight="1" x14ac:dyDescent="0.2">
      <c r="A76" s="342"/>
      <c r="B76" s="59">
        <v>2</v>
      </c>
      <c r="C76" s="60"/>
      <c r="D76" s="61"/>
      <c r="E76" s="59"/>
      <c r="F76" s="320"/>
      <c r="G76" s="320"/>
      <c r="H76" s="256"/>
      <c r="I76" s="257"/>
      <c r="J76" s="258"/>
      <c r="K76" s="322"/>
    </row>
    <row r="77" spans="1:11" ht="23.25" customHeight="1" x14ac:dyDescent="0.2">
      <c r="A77" s="343"/>
      <c r="B77" s="284" t="s">
        <v>128</v>
      </c>
      <c r="C77" s="285"/>
      <c r="D77" s="285"/>
      <c r="E77" s="285"/>
      <c r="F77" s="285"/>
      <c r="G77" s="285"/>
      <c r="H77" s="285"/>
      <c r="I77" s="285"/>
      <c r="J77" s="286"/>
      <c r="K77" s="322"/>
    </row>
    <row r="78" spans="1:11" ht="27.75" customHeight="1" x14ac:dyDescent="0.2">
      <c r="A78" s="342"/>
      <c r="B78" s="24" t="s">
        <v>54</v>
      </c>
      <c r="C78" s="24" t="s">
        <v>116</v>
      </c>
      <c r="D78" s="24"/>
      <c r="E78" s="71" t="s">
        <v>57</v>
      </c>
      <c r="F78" s="321" t="s">
        <v>123</v>
      </c>
      <c r="G78" s="321"/>
      <c r="H78" s="276" t="s">
        <v>117</v>
      </c>
      <c r="I78" s="277"/>
      <c r="J78" s="278"/>
      <c r="K78" s="322"/>
    </row>
    <row r="79" spans="1:11" ht="15" customHeight="1" x14ac:dyDescent="0.2">
      <c r="A79" s="342"/>
      <c r="B79" s="41">
        <v>1</v>
      </c>
      <c r="C79" s="265" t="s">
        <v>124</v>
      </c>
      <c r="D79" s="267"/>
      <c r="E79" s="27" t="s">
        <v>63</v>
      </c>
      <c r="F79" s="276"/>
      <c r="G79" s="278"/>
      <c r="H79" s="279"/>
      <c r="I79" s="280"/>
      <c r="J79" s="281"/>
      <c r="K79" s="322"/>
    </row>
    <row r="80" spans="1:11" ht="15" customHeight="1" x14ac:dyDescent="0.2">
      <c r="A80" s="343"/>
      <c r="B80" s="271"/>
      <c r="C80" s="271"/>
      <c r="D80" s="271"/>
      <c r="E80" s="271"/>
      <c r="F80" s="271"/>
      <c r="G80" s="271"/>
      <c r="H80" s="271"/>
      <c r="I80" s="271"/>
      <c r="J80" s="271"/>
      <c r="K80" s="311"/>
    </row>
    <row r="81" spans="1:11" ht="15" customHeight="1" x14ac:dyDescent="0.2">
      <c r="A81" s="343"/>
      <c r="B81" s="272"/>
      <c r="C81" s="272"/>
      <c r="D81" s="272"/>
      <c r="E81" s="272"/>
      <c r="F81" s="272"/>
      <c r="G81" s="272"/>
      <c r="H81" s="272"/>
      <c r="I81" s="272"/>
      <c r="J81" s="272"/>
      <c r="K81" s="311"/>
    </row>
    <row r="82" spans="1:11" s="72" customFormat="1" ht="20.25" customHeight="1" x14ac:dyDescent="0.25">
      <c r="A82" s="342"/>
      <c r="B82" s="312" t="s">
        <v>129</v>
      </c>
      <c r="C82" s="313"/>
      <c r="D82" s="313"/>
      <c r="E82" s="313"/>
      <c r="F82" s="313"/>
      <c r="G82" s="313"/>
      <c r="H82" s="313"/>
      <c r="I82" s="313"/>
      <c r="J82" s="313"/>
      <c r="K82" s="314"/>
    </row>
    <row r="83" spans="1:11" ht="19.5" customHeight="1" x14ac:dyDescent="0.2">
      <c r="A83" s="343"/>
      <c r="B83" s="290" t="s">
        <v>130</v>
      </c>
      <c r="C83" s="260"/>
      <c r="D83" s="260"/>
      <c r="E83" s="260"/>
      <c r="F83" s="260"/>
      <c r="G83" s="260"/>
      <c r="H83" s="260"/>
      <c r="I83" s="260"/>
      <c r="J83" s="261"/>
      <c r="K83" s="314"/>
    </row>
    <row r="84" spans="1:11" ht="25.5" x14ac:dyDescent="0.2">
      <c r="A84" s="342"/>
      <c r="B84" s="64" t="s">
        <v>54</v>
      </c>
      <c r="C84" s="64" t="s">
        <v>55</v>
      </c>
      <c r="D84" s="64" t="s">
        <v>86</v>
      </c>
      <c r="E84" s="64" t="s">
        <v>57</v>
      </c>
      <c r="F84" s="275" t="s">
        <v>123</v>
      </c>
      <c r="G84" s="275"/>
      <c r="H84" s="317" t="s">
        <v>117</v>
      </c>
      <c r="I84" s="318"/>
      <c r="J84" s="319"/>
      <c r="K84" s="314"/>
    </row>
    <row r="85" spans="1:11" ht="38.25" x14ac:dyDescent="0.2">
      <c r="A85" s="342"/>
      <c r="B85" s="41">
        <v>1</v>
      </c>
      <c r="C85" s="65" t="s">
        <v>62</v>
      </c>
      <c r="D85" s="66" t="s">
        <v>131</v>
      </c>
      <c r="E85" s="27" t="s">
        <v>63</v>
      </c>
      <c r="F85" s="27">
        <v>1</v>
      </c>
      <c r="G85" s="29">
        <v>1</v>
      </c>
      <c r="H85" s="256"/>
      <c r="I85" s="257"/>
      <c r="J85" s="258"/>
      <c r="K85" s="314"/>
    </row>
    <row r="86" spans="1:11" ht="38.25" x14ac:dyDescent="0.2">
      <c r="A86" s="342"/>
      <c r="B86" s="41">
        <v>2</v>
      </c>
      <c r="C86" s="33" t="s">
        <v>64</v>
      </c>
      <c r="D86" s="33" t="s">
        <v>65</v>
      </c>
      <c r="E86" s="27" t="s">
        <v>63</v>
      </c>
      <c r="F86" s="27">
        <v>1</v>
      </c>
      <c r="G86" s="29">
        <v>1</v>
      </c>
      <c r="H86" s="256"/>
      <c r="I86" s="257"/>
      <c r="J86" s="258"/>
      <c r="K86" s="314"/>
    </row>
    <row r="87" spans="1:11" ht="15" customHeight="1" x14ac:dyDescent="0.2">
      <c r="A87" s="342"/>
      <c r="B87" s="41">
        <v>3</v>
      </c>
      <c r="C87" s="33" t="s">
        <v>66</v>
      </c>
      <c r="D87" s="33" t="s">
        <v>67</v>
      </c>
      <c r="E87" s="27" t="s">
        <v>63</v>
      </c>
      <c r="F87" s="27">
        <v>1</v>
      </c>
      <c r="G87" s="29">
        <v>1</v>
      </c>
      <c r="H87" s="256"/>
      <c r="I87" s="257"/>
      <c r="J87" s="258"/>
      <c r="K87" s="314"/>
    </row>
    <row r="88" spans="1:11" ht="15" customHeight="1" x14ac:dyDescent="0.2">
      <c r="A88" s="342"/>
      <c r="B88" s="41">
        <v>4</v>
      </c>
      <c r="C88" s="73" t="s">
        <v>132</v>
      </c>
      <c r="D88" s="34" t="s">
        <v>68</v>
      </c>
      <c r="E88" s="27" t="s">
        <v>63</v>
      </c>
      <c r="F88" s="27">
        <v>1</v>
      </c>
      <c r="G88" s="29">
        <v>1</v>
      </c>
      <c r="H88" s="256"/>
      <c r="I88" s="257"/>
      <c r="J88" s="258"/>
      <c r="K88" s="314"/>
    </row>
    <row r="89" spans="1:11" ht="38.25" x14ac:dyDescent="0.2">
      <c r="A89" s="342"/>
      <c r="B89" s="41">
        <v>5</v>
      </c>
      <c r="C89" s="33" t="s">
        <v>133</v>
      </c>
      <c r="D89" s="33" t="s">
        <v>134</v>
      </c>
      <c r="E89" s="27" t="s">
        <v>63</v>
      </c>
      <c r="F89" s="27">
        <v>1</v>
      </c>
      <c r="G89" s="29">
        <v>1</v>
      </c>
      <c r="H89" s="256"/>
      <c r="I89" s="257"/>
      <c r="J89" s="258"/>
      <c r="K89" s="314"/>
    </row>
    <row r="90" spans="1:11" ht="15" customHeight="1" x14ac:dyDescent="0.2">
      <c r="A90" s="343"/>
      <c r="B90" s="41">
        <v>6</v>
      </c>
      <c r="C90" s="33" t="s">
        <v>135</v>
      </c>
      <c r="D90" s="33" t="s">
        <v>136</v>
      </c>
      <c r="E90" s="27" t="s">
        <v>63</v>
      </c>
      <c r="F90" s="27">
        <v>1</v>
      </c>
      <c r="G90" s="29">
        <v>1</v>
      </c>
      <c r="H90" s="69"/>
      <c r="I90" s="69"/>
      <c r="J90" s="70"/>
      <c r="K90" s="314"/>
    </row>
    <row r="91" spans="1:11" ht="15" customHeight="1" x14ac:dyDescent="0.2">
      <c r="A91" s="343"/>
      <c r="B91" s="41">
        <v>7</v>
      </c>
      <c r="C91" s="73" t="s">
        <v>89</v>
      </c>
      <c r="D91" s="36" t="s">
        <v>90</v>
      </c>
      <c r="E91" s="27" t="s">
        <v>63</v>
      </c>
      <c r="F91" s="27">
        <v>1</v>
      </c>
      <c r="G91" s="29">
        <v>1</v>
      </c>
      <c r="H91" s="69"/>
      <c r="I91" s="69"/>
      <c r="J91" s="70"/>
      <c r="K91" s="314"/>
    </row>
    <row r="92" spans="1:11" ht="15" customHeight="1" x14ac:dyDescent="0.2">
      <c r="A92" s="343"/>
      <c r="B92" s="41">
        <v>8</v>
      </c>
      <c r="C92" s="73" t="s">
        <v>91</v>
      </c>
      <c r="D92" s="36" t="s">
        <v>92</v>
      </c>
      <c r="E92" s="27" t="s">
        <v>63</v>
      </c>
      <c r="F92" s="27">
        <v>1</v>
      </c>
      <c r="G92" s="29">
        <v>1</v>
      </c>
      <c r="H92" s="69"/>
      <c r="I92" s="69"/>
      <c r="J92" s="70"/>
      <c r="K92" s="314"/>
    </row>
    <row r="93" spans="1:11" ht="15" customHeight="1" x14ac:dyDescent="0.2">
      <c r="A93" s="343"/>
      <c r="B93" s="305" t="s">
        <v>137</v>
      </c>
      <c r="C93" s="306"/>
      <c r="D93" s="306"/>
      <c r="E93" s="306"/>
      <c r="F93" s="306"/>
      <c r="G93" s="306"/>
      <c r="H93" s="306"/>
      <c r="I93" s="306"/>
      <c r="J93" s="307"/>
      <c r="K93" s="314"/>
    </row>
    <row r="94" spans="1:11" ht="25.5" x14ac:dyDescent="0.2">
      <c r="A94" s="342"/>
      <c r="B94" s="64" t="s">
        <v>54</v>
      </c>
      <c r="C94" s="64" t="s">
        <v>55</v>
      </c>
      <c r="D94" s="64" t="s">
        <v>86</v>
      </c>
      <c r="E94" s="64" t="s">
        <v>57</v>
      </c>
      <c r="F94" s="275" t="s">
        <v>123</v>
      </c>
      <c r="G94" s="275"/>
      <c r="H94" s="276" t="s">
        <v>117</v>
      </c>
      <c r="I94" s="277"/>
      <c r="J94" s="278"/>
      <c r="K94" s="314"/>
    </row>
    <row r="95" spans="1:11" ht="15" customHeight="1" x14ac:dyDescent="0.2">
      <c r="A95" s="342"/>
      <c r="B95" s="41">
        <v>1</v>
      </c>
      <c r="C95" s="67" t="s">
        <v>138</v>
      </c>
      <c r="D95" s="54" t="s">
        <v>139</v>
      </c>
      <c r="E95" s="27" t="s">
        <v>63</v>
      </c>
      <c r="F95" s="282">
        <v>1</v>
      </c>
      <c r="G95" s="283"/>
      <c r="H95" s="256" t="s">
        <v>140</v>
      </c>
      <c r="I95" s="257"/>
      <c r="J95" s="258"/>
      <c r="K95" s="314"/>
    </row>
    <row r="96" spans="1:11" ht="15" customHeight="1" x14ac:dyDescent="0.2">
      <c r="A96" s="342"/>
      <c r="B96" s="41">
        <v>2</v>
      </c>
      <c r="C96" s="67" t="s">
        <v>141</v>
      </c>
      <c r="D96" s="67" t="s">
        <v>142</v>
      </c>
      <c r="E96" s="27" t="s">
        <v>63</v>
      </c>
      <c r="F96" s="255">
        <v>2</v>
      </c>
      <c r="G96" s="255"/>
      <c r="H96" s="256" t="s">
        <v>143</v>
      </c>
      <c r="I96" s="257"/>
      <c r="J96" s="258"/>
      <c r="K96" s="314"/>
    </row>
    <row r="97" spans="1:11" ht="15" customHeight="1" x14ac:dyDescent="0.2">
      <c r="A97" s="342"/>
      <c r="B97" s="41">
        <v>3</v>
      </c>
      <c r="C97" s="74" t="s">
        <v>97</v>
      </c>
      <c r="D97" s="48" t="s">
        <v>98</v>
      </c>
      <c r="E97" s="27" t="s">
        <v>63</v>
      </c>
      <c r="F97" s="282">
        <v>3</v>
      </c>
      <c r="G97" s="283"/>
      <c r="H97" s="256"/>
      <c r="I97" s="257"/>
      <c r="J97" s="258"/>
      <c r="K97" s="314"/>
    </row>
    <row r="98" spans="1:11" ht="15" customHeight="1" x14ac:dyDescent="0.2">
      <c r="A98" s="342"/>
      <c r="B98" s="41">
        <v>4</v>
      </c>
      <c r="C98" s="33" t="s">
        <v>144</v>
      </c>
      <c r="D98" s="33" t="s">
        <v>145</v>
      </c>
      <c r="E98" s="27" t="s">
        <v>63</v>
      </c>
      <c r="F98" s="282">
        <v>2</v>
      </c>
      <c r="G98" s="283"/>
      <c r="H98" s="256"/>
      <c r="I98" s="257"/>
      <c r="J98" s="258"/>
      <c r="K98" s="314"/>
    </row>
    <row r="99" spans="1:11" ht="25.5" x14ac:dyDescent="0.2">
      <c r="A99" s="342"/>
      <c r="B99" s="41">
        <v>5</v>
      </c>
      <c r="C99" s="75" t="s">
        <v>146</v>
      </c>
      <c r="D99" s="75" t="s">
        <v>147</v>
      </c>
      <c r="E99" s="27" t="s">
        <v>63</v>
      </c>
      <c r="F99" s="282">
        <v>1</v>
      </c>
      <c r="G99" s="283"/>
      <c r="H99" s="256" t="s">
        <v>148</v>
      </c>
      <c r="I99" s="257"/>
      <c r="J99" s="258"/>
      <c r="K99" s="314"/>
    </row>
    <row r="100" spans="1:11" ht="15" customHeight="1" x14ac:dyDescent="0.2">
      <c r="A100" s="343"/>
      <c r="B100" s="305" t="s">
        <v>149</v>
      </c>
      <c r="C100" s="306"/>
      <c r="D100" s="306"/>
      <c r="E100" s="306"/>
      <c r="F100" s="306"/>
      <c r="G100" s="306"/>
      <c r="H100" s="306"/>
      <c r="I100" s="306"/>
      <c r="J100" s="307"/>
      <c r="K100" s="314"/>
    </row>
    <row r="101" spans="1:11" ht="15" customHeight="1" x14ac:dyDescent="0.2">
      <c r="A101" s="342"/>
      <c r="B101" s="24" t="s">
        <v>54</v>
      </c>
      <c r="C101" s="276" t="s">
        <v>116</v>
      </c>
      <c r="D101" s="277"/>
      <c r="E101" s="277"/>
      <c r="F101" s="277"/>
      <c r="G101" s="278"/>
      <c r="H101" s="276" t="s">
        <v>117</v>
      </c>
      <c r="I101" s="277"/>
      <c r="J101" s="278"/>
      <c r="K101" s="314"/>
    </row>
    <row r="102" spans="1:11" ht="15" customHeight="1" x14ac:dyDescent="0.2">
      <c r="A102" s="342"/>
      <c r="B102" s="41">
        <v>1</v>
      </c>
      <c r="C102" s="265" t="s">
        <v>124</v>
      </c>
      <c r="D102" s="266"/>
      <c r="E102" s="266"/>
      <c r="F102" s="266"/>
      <c r="G102" s="267"/>
      <c r="H102" s="276"/>
      <c r="I102" s="277"/>
      <c r="J102" s="278"/>
      <c r="K102" s="314"/>
    </row>
    <row r="103" spans="1:11" ht="15" customHeight="1" x14ac:dyDescent="0.2">
      <c r="A103" s="342"/>
      <c r="B103" s="59">
        <v>2</v>
      </c>
      <c r="C103" s="265"/>
      <c r="D103" s="266"/>
      <c r="E103" s="266"/>
      <c r="F103" s="266"/>
      <c r="G103" s="267"/>
      <c r="H103" s="276"/>
      <c r="I103" s="277"/>
      <c r="J103" s="278"/>
      <c r="K103" s="314"/>
    </row>
    <row r="104" spans="1:11" ht="15" customHeight="1" x14ac:dyDescent="0.2">
      <c r="A104" s="343"/>
      <c r="B104" s="271"/>
      <c r="C104" s="271"/>
      <c r="D104" s="271"/>
      <c r="E104" s="271"/>
      <c r="F104" s="271"/>
      <c r="G104" s="271"/>
      <c r="H104" s="271"/>
      <c r="I104" s="271"/>
      <c r="J104" s="271"/>
      <c r="K104" s="315"/>
    </row>
    <row r="105" spans="1:11" ht="15" customHeight="1" x14ac:dyDescent="0.2">
      <c r="A105" s="343"/>
      <c r="B105" s="272"/>
      <c r="C105" s="272"/>
      <c r="D105" s="272"/>
      <c r="E105" s="272"/>
      <c r="F105" s="272"/>
      <c r="G105" s="272"/>
      <c r="H105" s="272"/>
      <c r="I105" s="272"/>
      <c r="J105" s="272"/>
      <c r="K105" s="315"/>
    </row>
    <row r="106" spans="1:11" s="76" customFormat="1" ht="31.5" customHeight="1" x14ac:dyDescent="0.25">
      <c r="A106" s="342"/>
      <c r="B106" s="308" t="s">
        <v>150</v>
      </c>
      <c r="C106" s="309"/>
      <c r="D106" s="309"/>
      <c r="E106" s="309"/>
      <c r="F106" s="309"/>
      <c r="G106" s="309"/>
      <c r="H106" s="309"/>
      <c r="I106" s="309"/>
      <c r="J106" s="310"/>
      <c r="K106" s="314"/>
    </row>
    <row r="107" spans="1:11" ht="19.5" customHeight="1" x14ac:dyDescent="0.2">
      <c r="A107" s="343"/>
      <c r="B107" s="290" t="s">
        <v>151</v>
      </c>
      <c r="C107" s="260"/>
      <c r="D107" s="260"/>
      <c r="E107" s="260"/>
      <c r="F107" s="260"/>
      <c r="G107" s="260"/>
      <c r="H107" s="260"/>
      <c r="I107" s="260"/>
      <c r="J107" s="261"/>
      <c r="K107" s="314"/>
    </row>
    <row r="108" spans="1:11" ht="25.5" x14ac:dyDescent="0.2">
      <c r="A108" s="342"/>
      <c r="B108" s="64" t="s">
        <v>54</v>
      </c>
      <c r="C108" s="24" t="s">
        <v>55</v>
      </c>
      <c r="D108" s="64" t="s">
        <v>86</v>
      </c>
      <c r="E108" s="64" t="s">
        <v>57</v>
      </c>
      <c r="F108" s="275" t="s">
        <v>123</v>
      </c>
      <c r="G108" s="275"/>
      <c r="H108" s="276" t="s">
        <v>117</v>
      </c>
      <c r="I108" s="277"/>
      <c r="J108" s="278"/>
      <c r="K108" s="314"/>
    </row>
    <row r="109" spans="1:11" ht="38.25" x14ac:dyDescent="0.2">
      <c r="A109" s="342"/>
      <c r="B109" s="41">
        <v>1</v>
      </c>
      <c r="C109" s="77" t="s">
        <v>152</v>
      </c>
      <c r="D109" s="77" t="s">
        <v>131</v>
      </c>
      <c r="E109" s="27" t="s">
        <v>63</v>
      </c>
      <c r="F109" s="255">
        <v>1</v>
      </c>
      <c r="G109" s="255"/>
      <c r="H109" s="279" t="s">
        <v>153</v>
      </c>
      <c r="I109" s="280"/>
      <c r="J109" s="281"/>
      <c r="K109" s="314"/>
    </row>
    <row r="110" spans="1:11" ht="38.25" x14ac:dyDescent="0.2">
      <c r="A110" s="342"/>
      <c r="B110" s="59">
        <v>2</v>
      </c>
      <c r="C110" s="54" t="s">
        <v>64</v>
      </c>
      <c r="D110" s="33" t="s">
        <v>65</v>
      </c>
      <c r="E110" s="27" t="s">
        <v>63</v>
      </c>
      <c r="F110" s="255">
        <v>1</v>
      </c>
      <c r="G110" s="255"/>
      <c r="H110" s="279" t="s">
        <v>154</v>
      </c>
      <c r="I110" s="280"/>
      <c r="J110" s="281"/>
      <c r="K110" s="314"/>
    </row>
    <row r="111" spans="1:11" ht="51" x14ac:dyDescent="0.2">
      <c r="A111" s="343"/>
      <c r="B111" s="41">
        <v>3</v>
      </c>
      <c r="C111" s="54" t="s">
        <v>66</v>
      </c>
      <c r="D111" s="33" t="s">
        <v>67</v>
      </c>
      <c r="E111" s="27" t="s">
        <v>63</v>
      </c>
      <c r="F111" s="255">
        <v>1</v>
      </c>
      <c r="G111" s="255"/>
      <c r="H111" s="279" t="s">
        <v>155</v>
      </c>
      <c r="I111" s="280"/>
      <c r="J111" s="281"/>
      <c r="K111" s="314"/>
    </row>
    <row r="112" spans="1:11" ht="63.75" x14ac:dyDescent="0.2">
      <c r="A112" s="343"/>
      <c r="B112" s="59">
        <v>4</v>
      </c>
      <c r="C112" s="36" t="s">
        <v>132</v>
      </c>
      <c r="D112" s="34" t="s">
        <v>68</v>
      </c>
      <c r="E112" s="27" t="s">
        <v>63</v>
      </c>
      <c r="F112" s="282">
        <v>2</v>
      </c>
      <c r="G112" s="299"/>
      <c r="H112" s="279" t="s">
        <v>156</v>
      </c>
      <c r="I112" s="280"/>
      <c r="J112" s="281"/>
      <c r="K112" s="314"/>
    </row>
    <row r="113" spans="1:11" ht="41.25" customHeight="1" x14ac:dyDescent="0.2">
      <c r="A113" s="343"/>
      <c r="B113" s="41">
        <v>5</v>
      </c>
      <c r="C113" s="54" t="s">
        <v>135</v>
      </c>
      <c r="D113" s="33" t="s">
        <v>136</v>
      </c>
      <c r="E113" s="27" t="s">
        <v>63</v>
      </c>
      <c r="F113" s="282">
        <v>4</v>
      </c>
      <c r="G113" s="299"/>
      <c r="H113" s="69"/>
      <c r="I113" s="69"/>
      <c r="J113" s="70"/>
      <c r="K113" s="314"/>
    </row>
    <row r="114" spans="1:11" ht="41.25" customHeight="1" x14ac:dyDescent="0.2">
      <c r="A114" s="343"/>
      <c r="B114" s="287" t="s">
        <v>85</v>
      </c>
      <c r="C114" s="288"/>
      <c r="D114" s="288"/>
      <c r="E114" s="288"/>
      <c r="F114" s="288"/>
      <c r="G114" s="289"/>
      <c r="H114" s="300" t="s">
        <v>53</v>
      </c>
      <c r="I114" s="301"/>
      <c r="J114" s="302"/>
      <c r="K114" s="314"/>
    </row>
    <row r="115" spans="1:11" ht="41.25" customHeight="1" x14ac:dyDescent="0.2">
      <c r="A115" s="343"/>
      <c r="B115" s="24" t="s">
        <v>54</v>
      </c>
      <c r="C115" s="24" t="s">
        <v>55</v>
      </c>
      <c r="D115" s="24" t="s">
        <v>86</v>
      </c>
      <c r="E115" s="24" t="s">
        <v>57</v>
      </c>
      <c r="F115" s="24" t="s">
        <v>58</v>
      </c>
      <c r="G115" s="24" t="s">
        <v>59</v>
      </c>
      <c r="H115" s="25" t="s">
        <v>55</v>
      </c>
      <c r="I115" s="47" t="s">
        <v>60</v>
      </c>
      <c r="J115" s="47" t="s">
        <v>61</v>
      </c>
      <c r="K115" s="314"/>
    </row>
    <row r="116" spans="1:11" ht="41.25" customHeight="1" x14ac:dyDescent="0.2">
      <c r="A116" s="343"/>
      <c r="B116" s="24">
        <v>1</v>
      </c>
      <c r="C116" s="28" t="s">
        <v>87</v>
      </c>
      <c r="D116" s="48" t="s">
        <v>88</v>
      </c>
      <c r="E116" s="27" t="s">
        <v>63</v>
      </c>
      <c r="F116" s="27">
        <v>1</v>
      </c>
      <c r="G116" s="29">
        <v>1</v>
      </c>
      <c r="H116" s="49"/>
      <c r="I116" s="49"/>
      <c r="J116" s="49"/>
      <c r="K116" s="314"/>
    </row>
    <row r="117" spans="1:11" ht="41.25" customHeight="1" x14ac:dyDescent="0.2">
      <c r="A117" s="343"/>
      <c r="B117" s="24">
        <v>2</v>
      </c>
      <c r="C117" s="28" t="s">
        <v>89</v>
      </c>
      <c r="D117" s="36" t="s">
        <v>90</v>
      </c>
      <c r="E117" s="27" t="s">
        <v>63</v>
      </c>
      <c r="F117" s="27">
        <v>1</v>
      </c>
      <c r="G117" s="29">
        <v>1</v>
      </c>
      <c r="H117" s="49"/>
      <c r="I117" s="49"/>
      <c r="J117" s="49"/>
      <c r="K117" s="314"/>
    </row>
    <row r="118" spans="1:11" ht="41.25" customHeight="1" x14ac:dyDescent="0.2">
      <c r="A118" s="343"/>
      <c r="B118" s="41">
        <v>3</v>
      </c>
      <c r="C118" s="28" t="s">
        <v>91</v>
      </c>
      <c r="D118" s="36" t="s">
        <v>92</v>
      </c>
      <c r="E118" s="27" t="s">
        <v>63</v>
      </c>
      <c r="F118" s="27">
        <v>1</v>
      </c>
      <c r="G118" s="29">
        <v>1</v>
      </c>
      <c r="H118" s="45"/>
      <c r="I118" s="31"/>
      <c r="J118" s="31"/>
      <c r="K118" s="314"/>
    </row>
    <row r="119" spans="1:11" ht="19.5" customHeight="1" x14ac:dyDescent="0.2">
      <c r="A119" s="343"/>
      <c r="B119" s="290" t="s">
        <v>157</v>
      </c>
      <c r="C119" s="260"/>
      <c r="D119" s="260"/>
      <c r="E119" s="260"/>
      <c r="F119" s="260"/>
      <c r="G119" s="260"/>
      <c r="H119" s="260"/>
      <c r="I119" s="260"/>
      <c r="J119" s="261"/>
      <c r="K119" s="314"/>
    </row>
    <row r="120" spans="1:11" ht="25.5" x14ac:dyDescent="0.2">
      <c r="A120" s="342"/>
      <c r="B120" s="64" t="s">
        <v>54</v>
      </c>
      <c r="C120" s="24" t="s">
        <v>55</v>
      </c>
      <c r="D120" s="64" t="s">
        <v>86</v>
      </c>
      <c r="E120" s="64" t="s">
        <v>57</v>
      </c>
      <c r="F120" s="303" t="s">
        <v>123</v>
      </c>
      <c r="G120" s="304"/>
      <c r="H120" s="276" t="s">
        <v>117</v>
      </c>
      <c r="I120" s="277"/>
      <c r="J120" s="278"/>
      <c r="K120" s="314"/>
    </row>
    <row r="121" spans="1:11" ht="15" customHeight="1" x14ac:dyDescent="0.2">
      <c r="A121" s="342"/>
      <c r="B121" s="41">
        <v>1</v>
      </c>
      <c r="C121" s="53" t="s">
        <v>138</v>
      </c>
      <c r="D121" s="54" t="s">
        <v>158</v>
      </c>
      <c r="E121" s="27" t="s">
        <v>63</v>
      </c>
      <c r="F121" s="255">
        <v>1</v>
      </c>
      <c r="G121" s="255"/>
      <c r="H121" s="279" t="s">
        <v>159</v>
      </c>
      <c r="I121" s="280"/>
      <c r="J121" s="281"/>
      <c r="K121" s="314"/>
    </row>
    <row r="122" spans="1:11" ht="15" customHeight="1" x14ac:dyDescent="0.2">
      <c r="A122" s="342"/>
      <c r="B122" s="41">
        <v>2</v>
      </c>
      <c r="C122" s="54" t="s">
        <v>160</v>
      </c>
      <c r="D122" s="54" t="s">
        <v>161</v>
      </c>
      <c r="E122" s="27" t="s">
        <v>63</v>
      </c>
      <c r="F122" s="255">
        <v>3</v>
      </c>
      <c r="G122" s="255"/>
      <c r="H122" s="279" t="s">
        <v>162</v>
      </c>
      <c r="I122" s="280"/>
      <c r="J122" s="281"/>
      <c r="K122" s="314"/>
    </row>
    <row r="123" spans="1:11" x14ac:dyDescent="0.2">
      <c r="A123" s="342"/>
      <c r="B123" s="41">
        <v>3</v>
      </c>
      <c r="C123" s="54" t="s">
        <v>163</v>
      </c>
      <c r="D123" s="54" t="s">
        <v>164</v>
      </c>
      <c r="E123" s="27" t="s">
        <v>63</v>
      </c>
      <c r="F123" s="255">
        <v>1</v>
      </c>
      <c r="G123" s="255"/>
      <c r="H123" s="256"/>
      <c r="I123" s="257"/>
      <c r="J123" s="258"/>
      <c r="K123" s="314"/>
    </row>
    <row r="124" spans="1:11" ht="15" customHeight="1" x14ac:dyDescent="0.2">
      <c r="A124" s="342"/>
      <c r="B124" s="41">
        <v>4</v>
      </c>
      <c r="C124" s="54" t="s">
        <v>165</v>
      </c>
      <c r="D124" s="54" t="s">
        <v>166</v>
      </c>
      <c r="E124" s="27" t="s">
        <v>63</v>
      </c>
      <c r="F124" s="255">
        <v>1</v>
      </c>
      <c r="G124" s="255"/>
      <c r="H124" s="256"/>
      <c r="I124" s="257"/>
      <c r="J124" s="258"/>
      <c r="K124" s="314"/>
    </row>
    <row r="125" spans="1:11" ht="14.25" customHeight="1" x14ac:dyDescent="0.2">
      <c r="A125" s="343"/>
      <c r="B125" s="290" t="s">
        <v>167</v>
      </c>
      <c r="C125" s="260"/>
      <c r="D125" s="260"/>
      <c r="E125" s="260"/>
      <c r="F125" s="260"/>
      <c r="G125" s="260"/>
      <c r="H125" s="260"/>
      <c r="I125" s="260"/>
      <c r="J125" s="261"/>
      <c r="K125" s="314"/>
    </row>
    <row r="126" spans="1:11" ht="15" customHeight="1" x14ac:dyDescent="0.2">
      <c r="A126" s="342"/>
      <c r="B126" s="64" t="s">
        <v>54</v>
      </c>
      <c r="C126" s="276" t="s">
        <v>116</v>
      </c>
      <c r="D126" s="277"/>
      <c r="E126" s="277"/>
      <c r="F126" s="277"/>
      <c r="G126" s="278"/>
      <c r="H126" s="276" t="s">
        <v>117</v>
      </c>
      <c r="I126" s="277"/>
      <c r="J126" s="278"/>
      <c r="K126" s="314"/>
    </row>
    <row r="127" spans="1:11" ht="15" customHeight="1" x14ac:dyDescent="0.2">
      <c r="A127" s="342"/>
      <c r="B127" s="41">
        <v>1</v>
      </c>
      <c r="C127" s="265" t="s">
        <v>168</v>
      </c>
      <c r="D127" s="266"/>
      <c r="E127" s="266"/>
      <c r="F127" s="266"/>
      <c r="G127" s="267"/>
      <c r="H127" s="279"/>
      <c r="I127" s="280"/>
      <c r="J127" s="281"/>
      <c r="K127" s="314"/>
    </row>
    <row r="128" spans="1:11" ht="15" customHeight="1" x14ac:dyDescent="0.2">
      <c r="A128" s="342"/>
      <c r="B128" s="59">
        <v>2</v>
      </c>
      <c r="C128" s="265" t="s">
        <v>169</v>
      </c>
      <c r="D128" s="266"/>
      <c r="E128" s="266"/>
      <c r="F128" s="266"/>
      <c r="G128" s="267"/>
      <c r="H128" s="279"/>
      <c r="I128" s="280"/>
      <c r="J128" s="281"/>
      <c r="K128" s="314"/>
    </row>
    <row r="129" spans="1:11" ht="15" customHeight="1" x14ac:dyDescent="0.2">
      <c r="A129" s="343"/>
      <c r="B129" s="271"/>
      <c r="C129" s="271"/>
      <c r="D129" s="271"/>
      <c r="E129" s="271"/>
      <c r="F129" s="271"/>
      <c r="G129" s="271"/>
      <c r="H129" s="271"/>
      <c r="I129" s="271"/>
      <c r="J129" s="271"/>
      <c r="K129" s="315"/>
    </row>
    <row r="130" spans="1:11" ht="15" customHeight="1" x14ac:dyDescent="0.2">
      <c r="A130" s="343"/>
      <c r="B130" s="272"/>
      <c r="C130" s="272"/>
      <c r="D130" s="272"/>
      <c r="E130" s="272"/>
      <c r="F130" s="272"/>
      <c r="G130" s="272"/>
      <c r="H130" s="272"/>
      <c r="I130" s="272"/>
      <c r="J130" s="272"/>
      <c r="K130" s="315"/>
    </row>
    <row r="131" spans="1:11" ht="27" customHeight="1" x14ac:dyDescent="0.2">
      <c r="A131" s="342"/>
      <c r="B131" s="291" t="s">
        <v>170</v>
      </c>
      <c r="C131" s="292"/>
      <c r="D131" s="292"/>
      <c r="E131" s="292"/>
      <c r="F131" s="292"/>
      <c r="G131" s="292"/>
      <c r="H131" s="292"/>
      <c r="I131" s="292"/>
      <c r="J131" s="293"/>
      <c r="K131" s="314"/>
    </row>
    <row r="132" spans="1:11" ht="21.75" customHeight="1" x14ac:dyDescent="0.2">
      <c r="A132" s="343"/>
      <c r="B132" s="290" t="s">
        <v>171</v>
      </c>
      <c r="C132" s="260"/>
      <c r="D132" s="260"/>
      <c r="E132" s="260"/>
      <c r="F132" s="260"/>
      <c r="G132" s="260"/>
      <c r="H132" s="260"/>
      <c r="I132" s="260"/>
      <c r="J132" s="261"/>
      <c r="K132" s="314"/>
    </row>
    <row r="133" spans="1:11" ht="25.5" x14ac:dyDescent="0.2">
      <c r="A133" s="342"/>
      <c r="B133" s="64" t="s">
        <v>54</v>
      </c>
      <c r="C133" s="64" t="s">
        <v>55</v>
      </c>
      <c r="D133" s="64" t="s">
        <v>86</v>
      </c>
      <c r="E133" s="64" t="s">
        <v>57</v>
      </c>
      <c r="F133" s="275" t="s">
        <v>123</v>
      </c>
      <c r="G133" s="275"/>
      <c r="H133" s="276" t="s">
        <v>117</v>
      </c>
      <c r="I133" s="277"/>
      <c r="J133" s="278"/>
      <c r="K133" s="314"/>
    </row>
    <row r="134" spans="1:11" ht="38.25" x14ac:dyDescent="0.2">
      <c r="A134" s="342"/>
      <c r="B134" s="41">
        <v>1</v>
      </c>
      <c r="C134" s="65" t="s">
        <v>62</v>
      </c>
      <c r="D134" s="66" t="s">
        <v>131</v>
      </c>
      <c r="E134" s="27" t="s">
        <v>63</v>
      </c>
      <c r="F134" s="255">
        <v>1</v>
      </c>
      <c r="G134" s="255"/>
      <c r="H134" s="296"/>
      <c r="I134" s="297"/>
      <c r="J134" s="298"/>
      <c r="K134" s="314"/>
    </row>
    <row r="135" spans="1:11" ht="38.25" x14ac:dyDescent="0.2">
      <c r="A135" s="342"/>
      <c r="B135" s="41">
        <v>2</v>
      </c>
      <c r="C135" s="33" t="s">
        <v>64</v>
      </c>
      <c r="D135" s="33" t="s">
        <v>65</v>
      </c>
      <c r="E135" s="27" t="s">
        <v>63</v>
      </c>
      <c r="F135" s="255">
        <v>1</v>
      </c>
      <c r="G135" s="255"/>
      <c r="H135" s="296"/>
      <c r="I135" s="297"/>
      <c r="J135" s="298"/>
      <c r="K135" s="314"/>
    </row>
    <row r="136" spans="1:11" ht="51" x14ac:dyDescent="0.2">
      <c r="A136" s="342"/>
      <c r="B136" s="41">
        <v>3</v>
      </c>
      <c r="C136" s="33" t="s">
        <v>66</v>
      </c>
      <c r="D136" s="33" t="s">
        <v>67</v>
      </c>
      <c r="E136" s="27" t="s">
        <v>63</v>
      </c>
      <c r="F136" s="255">
        <v>1</v>
      </c>
      <c r="G136" s="255"/>
      <c r="H136" s="296"/>
      <c r="I136" s="297"/>
      <c r="J136" s="298"/>
      <c r="K136" s="314"/>
    </row>
    <row r="137" spans="1:11" ht="63.75" x14ac:dyDescent="0.2">
      <c r="A137" s="343"/>
      <c r="B137" s="41">
        <v>4</v>
      </c>
      <c r="C137" s="36" t="s">
        <v>132</v>
      </c>
      <c r="D137" s="34" t="s">
        <v>68</v>
      </c>
      <c r="E137" s="27" t="s">
        <v>63</v>
      </c>
      <c r="F137" s="255">
        <v>2</v>
      </c>
      <c r="G137" s="255"/>
      <c r="H137" s="78"/>
      <c r="I137" s="78"/>
      <c r="J137" s="79"/>
      <c r="K137" s="314"/>
    </row>
    <row r="138" spans="1:11" ht="51" x14ac:dyDescent="0.2">
      <c r="A138" s="343"/>
      <c r="B138" s="41">
        <v>5</v>
      </c>
      <c r="C138" s="28" t="s">
        <v>87</v>
      </c>
      <c r="D138" s="48" t="s">
        <v>88</v>
      </c>
      <c r="E138" s="27" t="s">
        <v>63</v>
      </c>
      <c r="F138" s="255">
        <v>1</v>
      </c>
      <c r="G138" s="255"/>
      <c r="H138" s="78"/>
      <c r="I138" s="78"/>
      <c r="J138" s="79"/>
      <c r="K138" s="314"/>
    </row>
    <row r="139" spans="1:11" x14ac:dyDescent="0.2">
      <c r="A139" s="343"/>
      <c r="B139" s="41">
        <v>6</v>
      </c>
      <c r="C139" s="80" t="s">
        <v>89</v>
      </c>
      <c r="D139" s="81" t="s">
        <v>172</v>
      </c>
      <c r="E139" s="27" t="s">
        <v>63</v>
      </c>
      <c r="F139" s="255">
        <v>1</v>
      </c>
      <c r="G139" s="255"/>
      <c r="H139" s="78"/>
      <c r="I139" s="78"/>
      <c r="J139" s="79"/>
      <c r="K139" s="314"/>
    </row>
    <row r="140" spans="1:11" ht="15" customHeight="1" x14ac:dyDescent="0.2">
      <c r="A140" s="343"/>
      <c r="B140" s="41">
        <v>7</v>
      </c>
      <c r="C140" s="80" t="s">
        <v>91</v>
      </c>
      <c r="D140" s="81" t="s">
        <v>173</v>
      </c>
      <c r="E140" s="27" t="s">
        <v>63</v>
      </c>
      <c r="F140" s="255">
        <v>1</v>
      </c>
      <c r="G140" s="255"/>
      <c r="H140" s="78"/>
      <c r="I140" s="78"/>
      <c r="J140" s="79"/>
      <c r="K140" s="314"/>
    </row>
    <row r="141" spans="1:11" ht="38.25" x14ac:dyDescent="0.2">
      <c r="A141" s="343"/>
      <c r="B141" s="41">
        <v>8</v>
      </c>
      <c r="C141" s="58" t="s">
        <v>174</v>
      </c>
      <c r="D141" s="58" t="s">
        <v>175</v>
      </c>
      <c r="E141" s="27" t="s">
        <v>63</v>
      </c>
      <c r="F141" s="255">
        <v>1</v>
      </c>
      <c r="G141" s="255"/>
      <c r="H141" s="78"/>
      <c r="I141" s="78"/>
      <c r="J141" s="79"/>
      <c r="K141" s="314"/>
    </row>
    <row r="142" spans="1:11" ht="38.25" x14ac:dyDescent="0.2">
      <c r="A142" s="343"/>
      <c r="B142" s="41">
        <v>9</v>
      </c>
      <c r="C142" s="54" t="s">
        <v>135</v>
      </c>
      <c r="D142" s="33" t="s">
        <v>136</v>
      </c>
      <c r="E142" s="27" t="s">
        <v>63</v>
      </c>
      <c r="F142" s="255">
        <v>2</v>
      </c>
      <c r="G142" s="255"/>
      <c r="H142" s="78"/>
      <c r="I142" s="78"/>
      <c r="J142" s="79"/>
      <c r="K142" s="314"/>
    </row>
    <row r="143" spans="1:11" ht="21.75" customHeight="1" x14ac:dyDescent="0.2">
      <c r="A143" s="343"/>
      <c r="B143" s="290" t="s">
        <v>176</v>
      </c>
      <c r="C143" s="260"/>
      <c r="D143" s="260"/>
      <c r="E143" s="260"/>
      <c r="F143" s="260"/>
      <c r="G143" s="260"/>
      <c r="H143" s="260"/>
      <c r="I143" s="260"/>
      <c r="J143" s="261"/>
      <c r="K143" s="314"/>
    </row>
    <row r="144" spans="1:11" ht="25.5" x14ac:dyDescent="0.2">
      <c r="A144" s="342"/>
      <c r="B144" s="64" t="s">
        <v>54</v>
      </c>
      <c r="C144" s="64" t="s">
        <v>55</v>
      </c>
      <c r="D144" s="64" t="s">
        <v>86</v>
      </c>
      <c r="E144" s="64" t="s">
        <v>57</v>
      </c>
      <c r="F144" s="275" t="s">
        <v>123</v>
      </c>
      <c r="G144" s="275"/>
      <c r="H144" s="276" t="s">
        <v>117</v>
      </c>
      <c r="I144" s="277"/>
      <c r="J144" s="278"/>
      <c r="K144" s="314"/>
    </row>
    <row r="145" spans="1:11" ht="15" customHeight="1" x14ac:dyDescent="0.2">
      <c r="A145" s="342"/>
      <c r="B145" s="41">
        <v>1</v>
      </c>
      <c r="C145" s="58" t="s">
        <v>96</v>
      </c>
      <c r="D145" s="58" t="s">
        <v>177</v>
      </c>
      <c r="E145" s="27" t="s">
        <v>63</v>
      </c>
      <c r="F145" s="282">
        <v>2</v>
      </c>
      <c r="G145" s="283"/>
      <c r="K145" s="314"/>
    </row>
    <row r="146" spans="1:11" ht="15" customHeight="1" x14ac:dyDescent="0.2">
      <c r="A146" s="342"/>
      <c r="B146" s="41">
        <v>2</v>
      </c>
      <c r="C146" s="58" t="s">
        <v>178</v>
      </c>
      <c r="D146" s="61" t="s">
        <v>179</v>
      </c>
      <c r="E146" s="27" t="s">
        <v>63</v>
      </c>
      <c r="F146" s="282">
        <v>1</v>
      </c>
      <c r="G146" s="283"/>
      <c r="K146" s="314"/>
    </row>
    <row r="147" spans="1:11" ht="15" customHeight="1" x14ac:dyDescent="0.2">
      <c r="A147" s="342"/>
      <c r="B147" s="41">
        <v>3</v>
      </c>
      <c r="C147" s="82" t="s">
        <v>97</v>
      </c>
      <c r="D147" s="54" t="s">
        <v>166</v>
      </c>
      <c r="E147" s="68" t="s">
        <v>63</v>
      </c>
      <c r="F147" s="294">
        <v>1</v>
      </c>
      <c r="G147" s="295"/>
      <c r="H147" s="256"/>
      <c r="I147" s="257"/>
      <c r="J147" s="258"/>
      <c r="K147" s="314"/>
    </row>
    <row r="148" spans="1:11" ht="25.5" x14ac:dyDescent="0.2">
      <c r="A148" s="342"/>
      <c r="B148" s="41">
        <v>4</v>
      </c>
      <c r="C148" s="82" t="s">
        <v>180</v>
      </c>
      <c r="D148" s="83" t="s">
        <v>181</v>
      </c>
      <c r="E148" s="27" t="s">
        <v>63</v>
      </c>
      <c r="F148" s="282">
        <v>2</v>
      </c>
      <c r="G148" s="283"/>
      <c r="H148" s="256"/>
      <c r="I148" s="257"/>
      <c r="J148" s="258"/>
      <c r="K148" s="314"/>
    </row>
    <row r="149" spans="1:11" ht="18.75" customHeight="1" x14ac:dyDescent="0.2">
      <c r="A149" s="343"/>
      <c r="B149" s="290" t="s">
        <v>182</v>
      </c>
      <c r="C149" s="260"/>
      <c r="D149" s="260"/>
      <c r="E149" s="260"/>
      <c r="F149" s="260"/>
      <c r="G149" s="260"/>
      <c r="H149" s="260"/>
      <c r="I149" s="260"/>
      <c r="J149" s="261"/>
      <c r="K149" s="314"/>
    </row>
    <row r="150" spans="1:11" ht="15" customHeight="1" x14ac:dyDescent="0.2">
      <c r="A150" s="342"/>
      <c r="B150" s="64" t="s">
        <v>54</v>
      </c>
      <c r="C150" s="276" t="s">
        <v>116</v>
      </c>
      <c r="D150" s="277"/>
      <c r="E150" s="277"/>
      <c r="F150" s="277"/>
      <c r="G150" s="278"/>
      <c r="H150" s="276" t="s">
        <v>117</v>
      </c>
      <c r="I150" s="277"/>
      <c r="J150" s="278"/>
      <c r="K150" s="314"/>
    </row>
    <row r="151" spans="1:11" ht="15" customHeight="1" x14ac:dyDescent="0.2">
      <c r="A151" s="342"/>
      <c r="B151" s="41">
        <v>1</v>
      </c>
      <c r="C151" s="265" t="s">
        <v>183</v>
      </c>
      <c r="D151" s="266"/>
      <c r="E151" s="266"/>
      <c r="F151" s="266"/>
      <c r="G151" s="267"/>
      <c r="H151" s="279"/>
      <c r="I151" s="280"/>
      <c r="J151" s="281"/>
      <c r="K151" s="314"/>
    </row>
    <row r="152" spans="1:11" ht="28.5" customHeight="1" x14ac:dyDescent="0.2">
      <c r="A152" s="343"/>
      <c r="B152" s="224"/>
      <c r="C152" s="224"/>
      <c r="D152" s="224"/>
      <c r="E152" s="224"/>
      <c r="F152" s="224"/>
      <c r="G152" s="224"/>
      <c r="H152" s="224"/>
      <c r="I152" s="224"/>
      <c r="J152" s="224"/>
      <c r="K152" s="315"/>
    </row>
    <row r="153" spans="1:11" ht="20.25" customHeight="1" x14ac:dyDescent="0.2">
      <c r="A153" s="342"/>
      <c r="B153" s="291" t="s">
        <v>184</v>
      </c>
      <c r="C153" s="292"/>
      <c r="D153" s="292"/>
      <c r="E153" s="292"/>
      <c r="F153" s="292"/>
      <c r="G153" s="292"/>
      <c r="H153" s="292"/>
      <c r="I153" s="292"/>
      <c r="J153" s="293"/>
      <c r="K153" s="314"/>
    </row>
    <row r="154" spans="1:11" ht="15" customHeight="1" x14ac:dyDescent="0.2">
      <c r="A154" s="343"/>
      <c r="B154" s="287" t="s">
        <v>185</v>
      </c>
      <c r="C154" s="288"/>
      <c r="D154" s="288"/>
      <c r="E154" s="288"/>
      <c r="F154" s="288"/>
      <c r="G154" s="288"/>
      <c r="H154" s="288"/>
      <c r="I154" s="288"/>
      <c r="J154" s="289"/>
      <c r="K154" s="314"/>
    </row>
    <row r="155" spans="1:11" ht="25.5" x14ac:dyDescent="0.2">
      <c r="A155" s="342"/>
      <c r="B155" s="64" t="s">
        <v>54</v>
      </c>
      <c r="C155" s="24" t="s">
        <v>55</v>
      </c>
      <c r="D155" s="64" t="s">
        <v>86</v>
      </c>
      <c r="E155" s="64" t="s">
        <v>57</v>
      </c>
      <c r="F155" s="275" t="s">
        <v>123</v>
      </c>
      <c r="G155" s="275"/>
      <c r="H155" s="276" t="s">
        <v>117</v>
      </c>
      <c r="I155" s="277"/>
      <c r="J155" s="278"/>
      <c r="K155" s="314"/>
    </row>
    <row r="156" spans="1:11" x14ac:dyDescent="0.2">
      <c r="A156" s="342"/>
      <c r="B156" s="64">
        <v>1</v>
      </c>
      <c r="C156" s="53" t="s">
        <v>124</v>
      </c>
      <c r="D156" s="54"/>
      <c r="E156" s="27"/>
      <c r="F156" s="255"/>
      <c r="G156" s="255"/>
      <c r="H156" s="279"/>
      <c r="I156" s="280"/>
      <c r="J156" s="281"/>
      <c r="K156" s="314"/>
    </row>
    <row r="157" spans="1:11" ht="15" customHeight="1" x14ac:dyDescent="0.2">
      <c r="A157" s="343"/>
      <c r="B157" s="287" t="s">
        <v>186</v>
      </c>
      <c r="C157" s="288"/>
      <c r="D157" s="288"/>
      <c r="E157" s="288"/>
      <c r="F157" s="288"/>
      <c r="G157" s="288"/>
      <c r="H157" s="288"/>
      <c r="I157" s="288"/>
      <c r="J157" s="289"/>
      <c r="K157" s="314"/>
    </row>
    <row r="158" spans="1:11" ht="25.5" x14ac:dyDescent="0.2">
      <c r="A158" s="342"/>
      <c r="B158" s="64" t="s">
        <v>54</v>
      </c>
      <c r="C158" s="24" t="s">
        <v>55</v>
      </c>
      <c r="D158" s="64" t="s">
        <v>86</v>
      </c>
      <c r="E158" s="64" t="s">
        <v>57</v>
      </c>
      <c r="F158" s="275" t="s">
        <v>123</v>
      </c>
      <c r="G158" s="275"/>
      <c r="H158" s="276" t="s">
        <v>117</v>
      </c>
      <c r="I158" s="277"/>
      <c r="J158" s="278"/>
      <c r="K158" s="314"/>
    </row>
    <row r="159" spans="1:11" ht="51" x14ac:dyDescent="0.2">
      <c r="A159" s="342"/>
      <c r="B159" s="41">
        <v>1</v>
      </c>
      <c r="C159" s="54" t="s">
        <v>187</v>
      </c>
      <c r="D159" s="54" t="s">
        <v>158</v>
      </c>
      <c r="E159" s="27" t="s">
        <v>63</v>
      </c>
      <c r="F159" s="255">
        <v>1</v>
      </c>
      <c r="G159" s="255"/>
      <c r="H159" s="279" t="s">
        <v>188</v>
      </c>
      <c r="I159" s="280"/>
      <c r="J159" s="281"/>
      <c r="K159" s="314"/>
    </row>
    <row r="160" spans="1:11" ht="38.25" x14ac:dyDescent="0.2">
      <c r="A160" s="342"/>
      <c r="B160" s="41">
        <v>2</v>
      </c>
      <c r="C160" s="54" t="s">
        <v>160</v>
      </c>
      <c r="D160" s="54" t="s">
        <v>189</v>
      </c>
      <c r="E160" s="27" t="s">
        <v>63</v>
      </c>
      <c r="F160" s="282">
        <v>1</v>
      </c>
      <c r="G160" s="283"/>
      <c r="H160" s="279" t="s">
        <v>190</v>
      </c>
      <c r="I160" s="280"/>
      <c r="J160" s="281"/>
      <c r="K160" s="314"/>
    </row>
    <row r="161" spans="1:11" x14ac:dyDescent="0.2">
      <c r="A161" s="342"/>
      <c r="B161" s="41">
        <v>3</v>
      </c>
      <c r="C161" s="54" t="s">
        <v>163</v>
      </c>
      <c r="D161" s="54" t="s">
        <v>191</v>
      </c>
      <c r="E161" s="27" t="s">
        <v>63</v>
      </c>
      <c r="F161" s="282">
        <v>1</v>
      </c>
      <c r="G161" s="283"/>
      <c r="H161" s="256"/>
      <c r="I161" s="257"/>
      <c r="J161" s="258"/>
      <c r="K161" s="314"/>
    </row>
    <row r="162" spans="1:11" x14ac:dyDescent="0.2">
      <c r="A162" s="342"/>
      <c r="B162" s="41">
        <v>4</v>
      </c>
      <c r="C162" s="54" t="s">
        <v>165</v>
      </c>
      <c r="D162" s="54" t="s">
        <v>166</v>
      </c>
      <c r="E162" s="27" t="s">
        <v>63</v>
      </c>
      <c r="F162" s="282">
        <v>1</v>
      </c>
      <c r="G162" s="283"/>
      <c r="H162" s="256"/>
      <c r="I162" s="257"/>
      <c r="J162" s="258"/>
      <c r="K162" s="314"/>
    </row>
    <row r="163" spans="1:11" ht="24.75" customHeight="1" x14ac:dyDescent="0.2">
      <c r="A163" s="343"/>
      <c r="B163" s="284" t="s">
        <v>192</v>
      </c>
      <c r="C163" s="285"/>
      <c r="D163" s="285"/>
      <c r="E163" s="285"/>
      <c r="F163" s="285"/>
      <c r="G163" s="285"/>
      <c r="H163" s="285"/>
      <c r="I163" s="285"/>
      <c r="J163" s="286"/>
      <c r="K163" s="315"/>
    </row>
    <row r="164" spans="1:11" ht="23.25" customHeight="1" x14ac:dyDescent="0.2">
      <c r="A164" s="342"/>
      <c r="B164" s="64" t="s">
        <v>54</v>
      </c>
      <c r="C164" s="276" t="s">
        <v>116</v>
      </c>
      <c r="D164" s="277"/>
      <c r="E164" s="277"/>
      <c r="F164" s="277"/>
      <c r="G164" s="278"/>
      <c r="H164" s="276" t="s">
        <v>117</v>
      </c>
      <c r="I164" s="277"/>
      <c r="J164" s="278"/>
      <c r="K164" s="314"/>
    </row>
    <row r="165" spans="1:11" ht="15" customHeight="1" x14ac:dyDescent="0.2">
      <c r="A165" s="342"/>
      <c r="B165" s="41">
        <v>1</v>
      </c>
      <c r="C165" s="265" t="s">
        <v>124</v>
      </c>
      <c r="D165" s="266"/>
      <c r="E165" s="266"/>
      <c r="F165" s="266"/>
      <c r="G165" s="267"/>
      <c r="H165" s="268"/>
      <c r="I165" s="269"/>
      <c r="J165" s="270"/>
      <c r="K165" s="314"/>
    </row>
    <row r="166" spans="1:11" ht="15" customHeight="1" x14ac:dyDescent="0.2">
      <c r="A166" s="343"/>
      <c r="B166" s="271"/>
      <c r="C166" s="271"/>
      <c r="D166" s="271"/>
      <c r="E166" s="271"/>
      <c r="F166" s="271"/>
      <c r="G166" s="271"/>
      <c r="H166" s="271"/>
      <c r="I166" s="271"/>
      <c r="J166" s="271"/>
      <c r="K166" s="315"/>
    </row>
    <row r="167" spans="1:11" ht="15" customHeight="1" x14ac:dyDescent="0.2">
      <c r="A167" s="343"/>
      <c r="B167" s="272"/>
      <c r="C167" s="272"/>
      <c r="D167" s="272"/>
      <c r="E167" s="272"/>
      <c r="F167" s="272"/>
      <c r="G167" s="272"/>
      <c r="H167" s="272"/>
      <c r="I167" s="272"/>
      <c r="J167" s="272"/>
      <c r="K167" s="315"/>
    </row>
    <row r="168" spans="1:11" ht="31.5" customHeight="1" x14ac:dyDescent="0.2">
      <c r="A168" s="342"/>
      <c r="B168" s="273" t="s">
        <v>193</v>
      </c>
      <c r="C168" s="259"/>
      <c r="D168" s="259"/>
      <c r="E168" s="259"/>
      <c r="F168" s="259"/>
      <c r="G168" s="259"/>
      <c r="H168" s="259"/>
      <c r="I168" s="259"/>
      <c r="J168" s="274"/>
      <c r="K168" s="314"/>
    </row>
    <row r="169" spans="1:11" ht="25.5" x14ac:dyDescent="0.2">
      <c r="A169" s="342"/>
      <c r="B169" s="64" t="s">
        <v>54</v>
      </c>
      <c r="C169" s="24" t="s">
        <v>55</v>
      </c>
      <c r="D169" s="64" t="s">
        <v>86</v>
      </c>
      <c r="E169" s="64" t="s">
        <v>57</v>
      </c>
      <c r="F169" s="275" t="s">
        <v>123</v>
      </c>
      <c r="G169" s="275"/>
      <c r="H169" s="276" t="s">
        <v>117</v>
      </c>
      <c r="I169" s="277"/>
      <c r="J169" s="278"/>
      <c r="K169" s="314"/>
    </row>
    <row r="170" spans="1:11" ht="15" customHeight="1" x14ac:dyDescent="0.2">
      <c r="A170" s="342"/>
      <c r="B170" s="41">
        <v>1</v>
      </c>
      <c r="C170" s="54" t="s">
        <v>194</v>
      </c>
      <c r="D170" s="58" t="s">
        <v>195</v>
      </c>
      <c r="E170" s="27" t="s">
        <v>196</v>
      </c>
      <c r="F170" s="255">
        <v>1</v>
      </c>
      <c r="G170" s="255"/>
      <c r="H170" s="279" t="s">
        <v>197</v>
      </c>
      <c r="I170" s="280"/>
      <c r="J170" s="281"/>
      <c r="K170" s="314"/>
    </row>
    <row r="171" spans="1:11" ht="15" customHeight="1" x14ac:dyDescent="0.2">
      <c r="A171" s="342"/>
      <c r="B171" s="41">
        <v>2</v>
      </c>
      <c r="C171" s="54" t="s">
        <v>194</v>
      </c>
      <c r="D171" s="58" t="s">
        <v>198</v>
      </c>
      <c r="E171" s="27" t="s">
        <v>196</v>
      </c>
      <c r="F171" s="255">
        <v>1</v>
      </c>
      <c r="G171" s="255"/>
      <c r="H171" s="279" t="s">
        <v>199</v>
      </c>
      <c r="I171" s="280"/>
      <c r="J171" s="281"/>
      <c r="K171" s="314"/>
    </row>
    <row r="172" spans="1:11" ht="15" customHeight="1" x14ac:dyDescent="0.2">
      <c r="A172" s="342"/>
      <c r="B172" s="41">
        <v>3</v>
      </c>
      <c r="C172" s="54" t="s">
        <v>200</v>
      </c>
      <c r="D172" s="58" t="s">
        <v>201</v>
      </c>
      <c r="E172" s="27" t="s">
        <v>63</v>
      </c>
      <c r="F172" s="255">
        <v>1</v>
      </c>
      <c r="G172" s="255"/>
      <c r="H172" s="262"/>
      <c r="I172" s="263"/>
      <c r="J172" s="264"/>
      <c r="K172" s="314"/>
    </row>
    <row r="173" spans="1:11" ht="15" customHeight="1" x14ac:dyDescent="0.2">
      <c r="A173" s="342"/>
      <c r="B173" s="41">
        <v>4</v>
      </c>
      <c r="C173" s="54" t="s">
        <v>202</v>
      </c>
      <c r="D173" s="58" t="s">
        <v>203</v>
      </c>
      <c r="E173" s="27" t="s">
        <v>63</v>
      </c>
      <c r="F173" s="255">
        <v>1</v>
      </c>
      <c r="G173" s="255"/>
      <c r="H173" s="262"/>
      <c r="I173" s="263"/>
      <c r="J173" s="264"/>
      <c r="K173" s="314"/>
    </row>
    <row r="174" spans="1:11" ht="15" customHeight="1" x14ac:dyDescent="0.2">
      <c r="A174" s="342"/>
      <c r="B174" s="41">
        <v>5</v>
      </c>
      <c r="C174" s="54" t="s">
        <v>204</v>
      </c>
      <c r="D174" s="58" t="s">
        <v>205</v>
      </c>
      <c r="E174" s="27" t="s">
        <v>63</v>
      </c>
      <c r="F174" s="255">
        <v>100</v>
      </c>
      <c r="G174" s="255"/>
      <c r="H174" s="262"/>
      <c r="I174" s="263"/>
      <c r="J174" s="264"/>
      <c r="K174" s="314"/>
    </row>
    <row r="175" spans="1:11" ht="15" customHeight="1" x14ac:dyDescent="0.2">
      <c r="A175" s="342"/>
      <c r="B175" s="41">
        <v>6</v>
      </c>
      <c r="C175" s="54" t="s">
        <v>206</v>
      </c>
      <c r="D175" s="58" t="s">
        <v>207</v>
      </c>
      <c r="E175" s="27" t="s">
        <v>63</v>
      </c>
      <c r="F175" s="255">
        <v>1</v>
      </c>
      <c r="G175" s="255"/>
      <c r="H175" s="256"/>
      <c r="I175" s="257"/>
      <c r="J175" s="258"/>
      <c r="K175" s="314"/>
    </row>
    <row r="176" spans="1:11" x14ac:dyDescent="0.2">
      <c r="A176" s="342"/>
      <c r="B176" s="41">
        <v>7</v>
      </c>
      <c r="C176" s="54" t="s">
        <v>208</v>
      </c>
      <c r="D176" s="58" t="s">
        <v>209</v>
      </c>
      <c r="E176" s="27" t="s">
        <v>63</v>
      </c>
      <c r="F176" s="255">
        <v>1</v>
      </c>
      <c r="G176" s="255"/>
      <c r="H176" s="256"/>
      <c r="I176" s="257"/>
      <c r="J176" s="258"/>
      <c r="K176" s="314"/>
    </row>
    <row r="177" spans="1:11" ht="15" customHeight="1" x14ac:dyDescent="0.2">
      <c r="A177" s="342"/>
      <c r="B177" s="41">
        <v>8</v>
      </c>
      <c r="C177" s="54" t="s">
        <v>210</v>
      </c>
      <c r="D177" s="58" t="s">
        <v>211</v>
      </c>
      <c r="E177" s="27" t="s">
        <v>63</v>
      </c>
      <c r="F177" s="255">
        <v>100</v>
      </c>
      <c r="G177" s="255"/>
      <c r="H177" s="256"/>
      <c r="I177" s="257"/>
      <c r="J177" s="258"/>
      <c r="K177" s="314"/>
    </row>
    <row r="178" spans="1:11" ht="15" customHeight="1" x14ac:dyDescent="0.2">
      <c r="A178" s="342"/>
      <c r="B178" s="41">
        <v>9</v>
      </c>
      <c r="C178" s="54" t="s">
        <v>212</v>
      </c>
      <c r="D178" s="58" t="s">
        <v>213</v>
      </c>
      <c r="E178" s="27" t="s">
        <v>63</v>
      </c>
      <c r="F178" s="255">
        <v>1</v>
      </c>
      <c r="G178" s="255"/>
      <c r="H178" s="256"/>
      <c r="I178" s="257"/>
      <c r="J178" s="258"/>
      <c r="K178" s="314"/>
    </row>
    <row r="179" spans="1:11" ht="15" customHeight="1" x14ac:dyDescent="0.2">
      <c r="A179" s="342"/>
      <c r="B179" s="41">
        <v>10</v>
      </c>
      <c r="C179" s="54" t="s">
        <v>214</v>
      </c>
      <c r="D179" s="58" t="s">
        <v>215</v>
      </c>
      <c r="E179" s="27" t="s">
        <v>63</v>
      </c>
      <c r="F179" s="255">
        <v>2</v>
      </c>
      <c r="G179" s="255"/>
      <c r="H179" s="256"/>
      <c r="I179" s="257"/>
      <c r="J179" s="258"/>
      <c r="K179" s="314"/>
    </row>
    <row r="180" spans="1:11" ht="24.75" customHeight="1" x14ac:dyDescent="0.2">
      <c r="A180" s="343"/>
      <c r="B180" s="224"/>
      <c r="C180" s="224"/>
      <c r="D180" s="224"/>
      <c r="E180" s="224"/>
      <c r="F180" s="224"/>
      <c r="G180" s="224"/>
      <c r="H180" s="224"/>
      <c r="I180" s="224"/>
      <c r="J180" s="224"/>
      <c r="K180" s="315"/>
    </row>
    <row r="181" spans="1:11" ht="22.5" customHeight="1" x14ac:dyDescent="0.2">
      <c r="A181" s="343"/>
      <c r="B181" s="259" t="s">
        <v>216</v>
      </c>
      <c r="C181" s="259"/>
      <c r="D181" s="259"/>
      <c r="E181" s="259"/>
      <c r="F181" s="259"/>
      <c r="G181" s="259"/>
      <c r="H181" s="259"/>
      <c r="I181" s="259"/>
      <c r="J181" s="259"/>
      <c r="K181" s="315"/>
    </row>
    <row r="182" spans="1:11" ht="19.5" customHeight="1" x14ac:dyDescent="0.2">
      <c r="A182" s="343"/>
      <c r="B182" s="260" t="s">
        <v>217</v>
      </c>
      <c r="C182" s="260"/>
      <c r="D182" s="260"/>
      <c r="E182" s="260"/>
      <c r="F182" s="260"/>
      <c r="G182" s="260"/>
      <c r="H182" s="260"/>
      <c r="I182" s="260"/>
      <c r="J182" s="261"/>
      <c r="K182" s="314"/>
    </row>
    <row r="183" spans="1:11" ht="25.5" x14ac:dyDescent="0.2">
      <c r="A183" s="342"/>
      <c r="B183" s="64" t="s">
        <v>54</v>
      </c>
      <c r="C183" s="24" t="s">
        <v>55</v>
      </c>
      <c r="D183" s="64" t="s">
        <v>86</v>
      </c>
      <c r="E183" s="64" t="s">
        <v>57</v>
      </c>
      <c r="F183" s="64" t="s">
        <v>123</v>
      </c>
      <c r="G183" s="64" t="s">
        <v>123</v>
      </c>
      <c r="H183" s="221" t="s">
        <v>117</v>
      </c>
      <c r="I183" s="222"/>
      <c r="J183" s="223"/>
      <c r="K183" s="314"/>
    </row>
    <row r="184" spans="1:11" ht="25.5" x14ac:dyDescent="0.2">
      <c r="A184" s="342"/>
      <c r="B184" s="85">
        <v>1</v>
      </c>
      <c r="C184" s="86" t="s">
        <v>218</v>
      </c>
      <c r="D184" s="86" t="s">
        <v>219</v>
      </c>
      <c r="E184" s="27" t="s">
        <v>63</v>
      </c>
      <c r="F184" s="27">
        <v>1</v>
      </c>
      <c r="G184" s="29">
        <v>1</v>
      </c>
      <c r="H184" s="221" t="s">
        <v>443</v>
      </c>
      <c r="I184" s="222"/>
      <c r="J184" s="223"/>
      <c r="K184" s="314"/>
    </row>
    <row r="185" spans="1:11" ht="15" customHeight="1" x14ac:dyDescent="0.2">
      <c r="A185" s="342"/>
      <c r="B185" s="85">
        <v>2</v>
      </c>
      <c r="C185" s="86" t="s">
        <v>220</v>
      </c>
      <c r="D185" s="86" t="s">
        <v>221</v>
      </c>
      <c r="E185" s="27" t="s">
        <v>63</v>
      </c>
      <c r="F185" s="27">
        <v>1</v>
      </c>
      <c r="G185" s="29">
        <v>1</v>
      </c>
      <c r="H185" s="221" t="s">
        <v>443</v>
      </c>
      <c r="I185" s="222"/>
      <c r="J185" s="223"/>
      <c r="K185" s="314"/>
    </row>
    <row r="186" spans="1:11" ht="51" x14ac:dyDescent="0.2">
      <c r="A186" s="343"/>
      <c r="B186" s="85">
        <v>3</v>
      </c>
      <c r="C186" s="86" t="s">
        <v>222</v>
      </c>
      <c r="D186" s="86" t="s">
        <v>223</v>
      </c>
      <c r="E186" s="27" t="s">
        <v>63</v>
      </c>
      <c r="F186" s="27">
        <v>1</v>
      </c>
      <c r="G186" s="29">
        <v>1</v>
      </c>
      <c r="H186" s="221" t="s">
        <v>443</v>
      </c>
      <c r="I186" s="222"/>
      <c r="J186" s="223"/>
      <c r="K186" s="315"/>
    </row>
    <row r="187" spans="1:11" ht="51" x14ac:dyDescent="0.2">
      <c r="A187" s="343"/>
      <c r="B187" s="85">
        <v>4</v>
      </c>
      <c r="C187" s="86" t="s">
        <v>224</v>
      </c>
      <c r="D187" s="86" t="s">
        <v>225</v>
      </c>
      <c r="E187" s="27" t="s">
        <v>63</v>
      </c>
      <c r="F187" s="27">
        <v>1</v>
      </c>
      <c r="G187" s="29">
        <v>1</v>
      </c>
      <c r="H187" s="221" t="s">
        <v>443</v>
      </c>
      <c r="I187" s="222"/>
      <c r="J187" s="223"/>
      <c r="K187" s="315"/>
    </row>
    <row r="188" spans="1:11" ht="75" x14ac:dyDescent="0.2">
      <c r="A188" s="343"/>
      <c r="B188" s="85">
        <v>5</v>
      </c>
      <c r="C188" s="87" t="s">
        <v>226</v>
      </c>
      <c r="D188" s="87" t="s">
        <v>227</v>
      </c>
      <c r="E188" s="27" t="s">
        <v>63</v>
      </c>
      <c r="F188" s="27">
        <v>1</v>
      </c>
      <c r="G188" s="29">
        <v>1</v>
      </c>
      <c r="H188" s="221" t="s">
        <v>443</v>
      </c>
      <c r="I188" s="222"/>
      <c r="J188" s="223"/>
      <c r="K188" s="315"/>
    </row>
    <row r="189" spans="1:11" ht="45" x14ac:dyDescent="0.2">
      <c r="A189" s="343"/>
      <c r="B189" s="85">
        <v>6</v>
      </c>
      <c r="C189" s="87" t="s">
        <v>228</v>
      </c>
      <c r="D189" s="87" t="s">
        <v>229</v>
      </c>
      <c r="E189" s="27" t="s">
        <v>63</v>
      </c>
      <c r="F189" s="27">
        <v>1</v>
      </c>
      <c r="G189" s="29">
        <v>1</v>
      </c>
      <c r="H189" s="84" t="s">
        <v>230</v>
      </c>
      <c r="I189" s="84"/>
      <c r="J189" s="84"/>
      <c r="K189" s="315"/>
    </row>
    <row r="190" spans="1:11" ht="30" x14ac:dyDescent="0.2">
      <c r="A190" s="343"/>
      <c r="B190" s="85">
        <v>7</v>
      </c>
      <c r="C190" s="87" t="s">
        <v>231</v>
      </c>
      <c r="D190" s="87" t="s">
        <v>232</v>
      </c>
      <c r="E190" s="27" t="s">
        <v>63</v>
      </c>
      <c r="F190" s="27">
        <v>1</v>
      </c>
      <c r="G190" s="29">
        <v>1</v>
      </c>
      <c r="H190" s="84" t="s">
        <v>230</v>
      </c>
      <c r="I190" s="84"/>
      <c r="J190" s="84"/>
      <c r="K190" s="315"/>
    </row>
    <row r="191" spans="1:11" ht="30" x14ac:dyDescent="0.2">
      <c r="A191" s="343"/>
      <c r="B191" s="85">
        <v>8</v>
      </c>
      <c r="C191" s="87" t="s">
        <v>233</v>
      </c>
      <c r="D191" s="87" t="s">
        <v>234</v>
      </c>
      <c r="E191" s="27" t="s">
        <v>63</v>
      </c>
      <c r="F191" s="27">
        <v>1</v>
      </c>
      <c r="G191" s="29">
        <v>1</v>
      </c>
      <c r="H191" s="84" t="s">
        <v>230</v>
      </c>
      <c r="I191" s="84"/>
      <c r="J191" s="84"/>
      <c r="K191" s="315"/>
    </row>
    <row r="192" spans="1:11" ht="27" customHeight="1" x14ac:dyDescent="0.2">
      <c r="A192" s="343"/>
      <c r="B192" s="224"/>
      <c r="C192" s="224"/>
      <c r="D192" s="224"/>
      <c r="E192" s="224"/>
      <c r="F192" s="224"/>
      <c r="G192" s="224"/>
      <c r="H192" s="224"/>
      <c r="I192" s="224"/>
      <c r="J192" s="224"/>
      <c r="K192" s="315"/>
    </row>
    <row r="193" spans="1:11" ht="15" customHeight="1" x14ac:dyDescent="0.2">
      <c r="A193" s="342"/>
      <c r="B193" s="225"/>
      <c r="C193" s="227" t="s">
        <v>235</v>
      </c>
      <c r="D193" s="228"/>
      <c r="E193" s="231"/>
      <c r="F193" s="232"/>
      <c r="G193" s="233"/>
      <c r="H193" s="237"/>
      <c r="I193" s="238"/>
      <c r="J193" s="239"/>
      <c r="K193" s="314"/>
    </row>
    <row r="194" spans="1:11" ht="25.5" customHeight="1" x14ac:dyDescent="0.2">
      <c r="A194" s="342"/>
      <c r="B194" s="226"/>
      <c r="C194" s="229"/>
      <c r="D194" s="230"/>
      <c r="E194" s="234"/>
      <c r="F194" s="235"/>
      <c r="G194" s="236"/>
      <c r="H194" s="240"/>
      <c r="I194" s="241"/>
      <c r="J194" s="242"/>
      <c r="K194" s="314"/>
    </row>
    <row r="195" spans="1:11" ht="34.5" customHeight="1" x14ac:dyDescent="0.2">
      <c r="A195" s="342"/>
      <c r="B195" s="88"/>
      <c r="C195" s="246" t="s">
        <v>236</v>
      </c>
      <c r="D195" s="246"/>
      <c r="E195" s="247" t="s">
        <v>237</v>
      </c>
      <c r="F195" s="247"/>
      <c r="G195" s="247"/>
      <c r="H195" s="240"/>
      <c r="I195" s="241"/>
      <c r="J195" s="242"/>
      <c r="K195" s="314"/>
    </row>
    <row r="196" spans="1:11" ht="15" customHeight="1" x14ac:dyDescent="0.2">
      <c r="A196" s="342"/>
      <c r="B196" s="225"/>
      <c r="C196" s="227" t="s">
        <v>238</v>
      </c>
      <c r="D196" s="228"/>
      <c r="E196" s="231"/>
      <c r="F196" s="232"/>
      <c r="G196" s="233"/>
      <c r="H196" s="240"/>
      <c r="I196" s="241"/>
      <c r="J196" s="242"/>
      <c r="K196" s="314"/>
    </row>
    <row r="197" spans="1:11" ht="25.5" customHeight="1" x14ac:dyDescent="0.2">
      <c r="A197" s="342"/>
      <c r="B197" s="226"/>
      <c r="C197" s="229"/>
      <c r="D197" s="230"/>
      <c r="E197" s="248"/>
      <c r="F197" s="249"/>
      <c r="G197" s="250"/>
      <c r="H197" s="240"/>
      <c r="I197" s="241"/>
      <c r="J197" s="242"/>
      <c r="K197" s="314"/>
    </row>
    <row r="198" spans="1:11" ht="15" customHeight="1" x14ac:dyDescent="0.2">
      <c r="A198" s="342"/>
      <c r="B198" s="89"/>
      <c r="C198" s="251" t="s">
        <v>239</v>
      </c>
      <c r="D198" s="251"/>
      <c r="E198" s="252" t="s">
        <v>240</v>
      </c>
      <c r="F198" s="253"/>
      <c r="G198" s="254"/>
      <c r="H198" s="243"/>
      <c r="I198" s="244"/>
      <c r="J198" s="245"/>
      <c r="K198" s="314"/>
    </row>
    <row r="199" spans="1:11" ht="24.75" customHeight="1" x14ac:dyDescent="0.2">
      <c r="A199" s="344"/>
      <c r="B199" s="220"/>
      <c r="C199" s="220"/>
      <c r="D199" s="220"/>
      <c r="E199" s="220"/>
      <c r="F199" s="220"/>
      <c r="G199" s="220"/>
      <c r="H199" s="220"/>
      <c r="I199" s="220"/>
      <c r="J199" s="220"/>
      <c r="K199" s="316"/>
    </row>
  </sheetData>
  <mergeCells count="256"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B10:C10"/>
    <mergeCell ref="D10:E10"/>
    <mergeCell ref="B11:C11"/>
    <mergeCell ref="D11:E11"/>
    <mergeCell ref="A12:J13"/>
    <mergeCell ref="A14:A199"/>
    <mergeCell ref="B14:J14"/>
    <mergeCell ref="B15:G15"/>
    <mergeCell ref="H15:J15"/>
    <mergeCell ref="H43:J47"/>
    <mergeCell ref="B51:G51"/>
    <mergeCell ref="H51:J51"/>
    <mergeCell ref="H52:J54"/>
    <mergeCell ref="B55:J55"/>
    <mergeCell ref="C56:G56"/>
    <mergeCell ref="H56:J56"/>
    <mergeCell ref="C57:G57"/>
    <mergeCell ref="H57:J57"/>
    <mergeCell ref="C58:G58"/>
    <mergeCell ref="H58:J58"/>
    <mergeCell ref="C59:G59"/>
    <mergeCell ref="H59:J59"/>
    <mergeCell ref="K15:K29"/>
    <mergeCell ref="B23:G23"/>
    <mergeCell ref="H23:J23"/>
    <mergeCell ref="B31:G31"/>
    <mergeCell ref="H31:J31"/>
    <mergeCell ref="B36:G36"/>
    <mergeCell ref="H36:J36"/>
    <mergeCell ref="H37:J41"/>
    <mergeCell ref="B42:G42"/>
    <mergeCell ref="H42:J42"/>
    <mergeCell ref="B60:J61"/>
    <mergeCell ref="B62:J62"/>
    <mergeCell ref="K62:K79"/>
    <mergeCell ref="B63:J63"/>
    <mergeCell ref="F64:G64"/>
    <mergeCell ref="H64:J64"/>
    <mergeCell ref="F65:G65"/>
    <mergeCell ref="H65:J65"/>
    <mergeCell ref="B66:J66"/>
    <mergeCell ref="F67:G67"/>
    <mergeCell ref="H67:J67"/>
    <mergeCell ref="F68:G68"/>
    <mergeCell ref="H68:J68"/>
    <mergeCell ref="F69:G69"/>
    <mergeCell ref="H69:J69"/>
    <mergeCell ref="B70:J70"/>
    <mergeCell ref="F71:G71"/>
    <mergeCell ref="H71:J71"/>
    <mergeCell ref="F72:G72"/>
    <mergeCell ref="H72:J72"/>
    <mergeCell ref="B73:J73"/>
    <mergeCell ref="F74:G74"/>
    <mergeCell ref="H74:J74"/>
    <mergeCell ref="F75:G75"/>
    <mergeCell ref="H75:J75"/>
    <mergeCell ref="F76:G76"/>
    <mergeCell ref="H76:J76"/>
    <mergeCell ref="B77:J77"/>
    <mergeCell ref="F78:G78"/>
    <mergeCell ref="H78:J78"/>
    <mergeCell ref="C79:D79"/>
    <mergeCell ref="F79:G79"/>
    <mergeCell ref="H79:J79"/>
    <mergeCell ref="B80:K81"/>
    <mergeCell ref="B82:J82"/>
    <mergeCell ref="K82:K199"/>
    <mergeCell ref="B83:J83"/>
    <mergeCell ref="F84:G84"/>
    <mergeCell ref="H84:J84"/>
    <mergeCell ref="H85:J85"/>
    <mergeCell ref="H86:J86"/>
    <mergeCell ref="H87:J87"/>
    <mergeCell ref="H88:J88"/>
    <mergeCell ref="H89:J89"/>
    <mergeCell ref="B93:J93"/>
    <mergeCell ref="F94:G94"/>
    <mergeCell ref="H94:J94"/>
    <mergeCell ref="F95:G95"/>
    <mergeCell ref="H95:J95"/>
    <mergeCell ref="F96:G96"/>
    <mergeCell ref="H96:J96"/>
    <mergeCell ref="F97:G97"/>
    <mergeCell ref="H97:J97"/>
    <mergeCell ref="F98:G98"/>
    <mergeCell ref="H98:J98"/>
    <mergeCell ref="F99:G99"/>
    <mergeCell ref="H99:J99"/>
    <mergeCell ref="B100:J100"/>
    <mergeCell ref="C101:G101"/>
    <mergeCell ref="H101:J101"/>
    <mergeCell ref="C102:G102"/>
    <mergeCell ref="H102:J102"/>
    <mergeCell ref="C103:G103"/>
    <mergeCell ref="H103:J103"/>
    <mergeCell ref="B104:J105"/>
    <mergeCell ref="B106:J106"/>
    <mergeCell ref="B107:J107"/>
    <mergeCell ref="F108:G108"/>
    <mergeCell ref="H108:J108"/>
    <mergeCell ref="F109:G109"/>
    <mergeCell ref="H109:J109"/>
    <mergeCell ref="F110:G110"/>
    <mergeCell ref="H110:J110"/>
    <mergeCell ref="F111:G111"/>
    <mergeCell ref="H111:J111"/>
    <mergeCell ref="F112:G112"/>
    <mergeCell ref="H112:J112"/>
    <mergeCell ref="F113:G113"/>
    <mergeCell ref="B114:G114"/>
    <mergeCell ref="H114:J114"/>
    <mergeCell ref="B119:J119"/>
    <mergeCell ref="F120:G120"/>
    <mergeCell ref="H120:J120"/>
    <mergeCell ref="F121:G121"/>
    <mergeCell ref="H121:J121"/>
    <mergeCell ref="F122:G122"/>
    <mergeCell ref="H122:J122"/>
    <mergeCell ref="F123:G123"/>
    <mergeCell ref="H123:J123"/>
    <mergeCell ref="F124:G124"/>
    <mergeCell ref="H124:J124"/>
    <mergeCell ref="B125:J125"/>
    <mergeCell ref="C126:G126"/>
    <mergeCell ref="H126:J126"/>
    <mergeCell ref="C127:G127"/>
    <mergeCell ref="H127:J127"/>
    <mergeCell ref="C128:G128"/>
    <mergeCell ref="H128:J128"/>
    <mergeCell ref="B129:J130"/>
    <mergeCell ref="B131:J131"/>
    <mergeCell ref="B132:J132"/>
    <mergeCell ref="F133:G133"/>
    <mergeCell ref="H133:J133"/>
    <mergeCell ref="F134:G134"/>
    <mergeCell ref="H134:J134"/>
    <mergeCell ref="F135:G135"/>
    <mergeCell ref="H135:J135"/>
    <mergeCell ref="F136:G136"/>
    <mergeCell ref="H136:J136"/>
    <mergeCell ref="F137:G137"/>
    <mergeCell ref="F138:G138"/>
    <mergeCell ref="F139:G139"/>
    <mergeCell ref="F140:G140"/>
    <mergeCell ref="F141:G141"/>
    <mergeCell ref="F142:G142"/>
    <mergeCell ref="B143:J143"/>
    <mergeCell ref="F144:G144"/>
    <mergeCell ref="H144:J144"/>
    <mergeCell ref="F145:G145"/>
    <mergeCell ref="F146:G146"/>
    <mergeCell ref="F147:G147"/>
    <mergeCell ref="H147:J147"/>
    <mergeCell ref="F148:G148"/>
    <mergeCell ref="H148:J148"/>
    <mergeCell ref="B149:J149"/>
    <mergeCell ref="C150:G150"/>
    <mergeCell ref="H150:J150"/>
    <mergeCell ref="C151:G151"/>
    <mergeCell ref="H151:J151"/>
    <mergeCell ref="B152:J152"/>
    <mergeCell ref="B153:J153"/>
    <mergeCell ref="B154:J154"/>
    <mergeCell ref="F155:G155"/>
    <mergeCell ref="H155:J155"/>
    <mergeCell ref="F156:G156"/>
    <mergeCell ref="H156:J156"/>
    <mergeCell ref="B157:J157"/>
    <mergeCell ref="F158:G158"/>
    <mergeCell ref="H158:J158"/>
    <mergeCell ref="F159:G159"/>
    <mergeCell ref="H159:J159"/>
    <mergeCell ref="F160:G160"/>
    <mergeCell ref="H160:J160"/>
    <mergeCell ref="F161:G161"/>
    <mergeCell ref="H161:J161"/>
    <mergeCell ref="F162:G162"/>
    <mergeCell ref="H162:J162"/>
    <mergeCell ref="B163:J163"/>
    <mergeCell ref="C164:G164"/>
    <mergeCell ref="H164:J164"/>
    <mergeCell ref="C165:G165"/>
    <mergeCell ref="H165:J165"/>
    <mergeCell ref="B166:J167"/>
    <mergeCell ref="B168:J168"/>
    <mergeCell ref="F169:G169"/>
    <mergeCell ref="H169:J169"/>
    <mergeCell ref="F170:G170"/>
    <mergeCell ref="H170:J170"/>
    <mergeCell ref="F171:G171"/>
    <mergeCell ref="H171:J171"/>
    <mergeCell ref="F172:G172"/>
    <mergeCell ref="H172:J172"/>
    <mergeCell ref="F173:G173"/>
    <mergeCell ref="H173:J173"/>
    <mergeCell ref="F174:G174"/>
    <mergeCell ref="H174:J174"/>
    <mergeCell ref="F175:G175"/>
    <mergeCell ref="H175:J175"/>
    <mergeCell ref="F176:G176"/>
    <mergeCell ref="H176:J176"/>
    <mergeCell ref="F177:G177"/>
    <mergeCell ref="H177:J177"/>
    <mergeCell ref="F178:G178"/>
    <mergeCell ref="H178:J178"/>
    <mergeCell ref="F179:G179"/>
    <mergeCell ref="H179:J179"/>
    <mergeCell ref="B180:J180"/>
    <mergeCell ref="B181:J181"/>
    <mergeCell ref="B182:J182"/>
    <mergeCell ref="B199:J199"/>
    <mergeCell ref="H183:J183"/>
    <mergeCell ref="H184:J184"/>
    <mergeCell ref="H185:J185"/>
    <mergeCell ref="B192:J192"/>
    <mergeCell ref="B193:B194"/>
    <mergeCell ref="C193:D194"/>
    <mergeCell ref="E193:G194"/>
    <mergeCell ref="H193:J198"/>
    <mergeCell ref="C195:D195"/>
    <mergeCell ref="E195:G195"/>
    <mergeCell ref="B196:B197"/>
    <mergeCell ref="C196:D197"/>
    <mergeCell ref="E196:G197"/>
    <mergeCell ref="C198:D198"/>
    <mergeCell ref="E198:G198"/>
    <mergeCell ref="H186:J186"/>
    <mergeCell ref="H187:J187"/>
    <mergeCell ref="H188:J18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7:C30 D26:D30 C139:D140 C186:D187 C48:D50" xr:uid="{00000000-0002-0000-0100-000000000000}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6"/>
  <sheetViews>
    <sheetView zoomScale="70" zoomScaleNormal="70" workbookViewId="0">
      <selection activeCell="I10" sqref="I10"/>
    </sheetView>
  </sheetViews>
  <sheetFormatPr defaultRowHeight="15" x14ac:dyDescent="0.25"/>
  <cols>
    <col min="1" max="1" width="5.140625" bestFit="1" customWidth="1"/>
    <col min="2" max="2" width="34" customWidth="1"/>
    <col min="3" max="3" width="8.85546875" bestFit="1" customWidth="1"/>
    <col min="4" max="4" width="49.28515625" customWidth="1"/>
    <col min="5" max="5" width="8.140625" customWidth="1"/>
    <col min="6" max="6" width="38.28515625" customWidth="1"/>
    <col min="7" max="7" width="16.28515625" customWidth="1"/>
    <col min="8" max="8" width="9.42578125" style="90" customWidth="1"/>
    <col min="9" max="9" width="7.7109375" bestFit="1" customWidth="1"/>
    <col min="14" max="14" width="13.7109375" customWidth="1"/>
  </cols>
  <sheetData>
    <row r="1" spans="1:9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</row>
    <row r="2" spans="1:9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9" ht="15.75" x14ac:dyDescent="0.25">
      <c r="A3" s="91"/>
      <c r="B3" s="92" t="s">
        <v>244</v>
      </c>
      <c r="C3" s="93"/>
      <c r="D3" t="s">
        <v>576</v>
      </c>
      <c r="E3" s="95"/>
      <c r="F3" s="94"/>
      <c r="G3" s="94"/>
      <c r="H3" s="96"/>
    </row>
    <row r="4" spans="1:9" ht="15.75" x14ac:dyDescent="0.25">
      <c r="A4" s="91"/>
      <c r="B4" s="92"/>
      <c r="C4" s="93"/>
      <c r="D4" s="98"/>
      <c r="E4" s="99"/>
      <c r="F4" s="94"/>
      <c r="G4" s="94"/>
      <c r="H4" s="96"/>
    </row>
    <row r="5" spans="1:9" ht="15.75" x14ac:dyDescent="0.25">
      <c r="A5" s="91"/>
      <c r="B5" s="92"/>
      <c r="C5" s="93"/>
      <c r="D5" s="98"/>
      <c r="E5" s="99"/>
      <c r="F5" s="94"/>
      <c r="G5" s="94"/>
      <c r="H5" s="96"/>
    </row>
    <row r="6" spans="1:9" s="100" customFormat="1" x14ac:dyDescent="0.25">
      <c r="A6" s="91"/>
      <c r="C6" s="93"/>
      <c r="D6" s="94"/>
      <c r="E6" s="93"/>
      <c r="F6" s="94"/>
      <c r="G6" s="94"/>
      <c r="H6" s="96"/>
    </row>
    <row r="7" spans="1:9" s="100" customFormat="1" ht="63" x14ac:dyDescent="0.25">
      <c r="A7" s="101" t="s">
        <v>245</v>
      </c>
      <c r="B7" s="101" t="s">
        <v>246</v>
      </c>
      <c r="C7" s="101" t="s">
        <v>247</v>
      </c>
      <c r="D7" s="101" t="s">
        <v>248</v>
      </c>
      <c r="E7" s="101" t="s">
        <v>249</v>
      </c>
      <c r="F7" s="101" t="s">
        <v>250</v>
      </c>
      <c r="G7" s="101" t="s">
        <v>251</v>
      </c>
      <c r="H7" s="101" t="s">
        <v>252</v>
      </c>
      <c r="I7" s="101" t="s">
        <v>253</v>
      </c>
    </row>
    <row r="8" spans="1:9" s="100" customFormat="1" x14ac:dyDescent="0.25">
      <c r="A8" s="149"/>
      <c r="B8" s="150"/>
      <c r="C8" s="151"/>
      <c r="D8" s="152"/>
      <c r="E8" s="151"/>
      <c r="F8" s="152"/>
      <c r="G8" s="152"/>
      <c r="H8" s="153"/>
      <c r="I8" s="150"/>
    </row>
    <row r="9" spans="1:9" s="100" customFormat="1" ht="18.75" customHeight="1" x14ac:dyDescent="0.3">
      <c r="A9" s="173" t="s">
        <v>254</v>
      </c>
      <c r="B9" s="379" t="s">
        <v>255</v>
      </c>
      <c r="C9" s="379"/>
      <c r="D9" s="379"/>
      <c r="E9" s="379"/>
      <c r="F9" s="379"/>
      <c r="G9" s="379"/>
      <c r="H9" s="174"/>
      <c r="I9" s="175">
        <f>SUM(I10:I40)</f>
        <v>29.999999999999989</v>
      </c>
    </row>
    <row r="10" spans="1:9" s="100" customFormat="1" x14ac:dyDescent="0.25">
      <c r="A10" s="194">
        <v>1</v>
      </c>
      <c r="B10" s="195" t="s">
        <v>577</v>
      </c>
      <c r="C10" s="195"/>
      <c r="D10" s="195"/>
      <c r="E10" s="195"/>
      <c r="F10" s="195"/>
      <c r="G10" s="196"/>
      <c r="H10" s="197"/>
      <c r="I10" s="196"/>
    </row>
    <row r="11" spans="1:9" s="100" customFormat="1" ht="26.25" x14ac:dyDescent="0.25">
      <c r="A11" s="194"/>
      <c r="B11" s="195"/>
      <c r="C11" s="194" t="s">
        <v>256</v>
      </c>
      <c r="D11" s="198" t="s">
        <v>578</v>
      </c>
      <c r="E11" s="199"/>
      <c r="F11" s="200" t="s">
        <v>579</v>
      </c>
      <c r="G11" s="199"/>
      <c r="H11" s="197">
        <v>5</v>
      </c>
      <c r="I11" s="201">
        <v>0.3</v>
      </c>
    </row>
    <row r="12" spans="1:9" s="100" customFormat="1" ht="26.25" x14ac:dyDescent="0.25">
      <c r="A12" s="194"/>
      <c r="B12" s="195"/>
      <c r="C12" s="194" t="s">
        <v>256</v>
      </c>
      <c r="D12" s="198" t="s">
        <v>578</v>
      </c>
      <c r="E12" s="199"/>
      <c r="F12" s="202" t="s">
        <v>580</v>
      </c>
      <c r="G12" s="199"/>
      <c r="H12" s="197">
        <v>3</v>
      </c>
      <c r="I12" s="201">
        <v>2</v>
      </c>
    </row>
    <row r="13" spans="1:9" s="100" customFormat="1" ht="26.25" x14ac:dyDescent="0.25">
      <c r="A13" s="194"/>
      <c r="B13" s="195"/>
      <c r="C13" s="194" t="s">
        <v>256</v>
      </c>
      <c r="D13" s="198" t="s">
        <v>578</v>
      </c>
      <c r="E13" s="199"/>
      <c r="F13" s="202" t="s">
        <v>581</v>
      </c>
      <c r="G13" s="199"/>
      <c r="H13" s="197">
        <v>3</v>
      </c>
      <c r="I13" s="201">
        <v>2</v>
      </c>
    </row>
    <row r="14" spans="1:9" s="100" customFormat="1" ht="26.25" x14ac:dyDescent="0.25">
      <c r="A14" s="194"/>
      <c r="B14" s="195"/>
      <c r="C14" s="194" t="s">
        <v>256</v>
      </c>
      <c r="D14" s="198" t="s">
        <v>582</v>
      </c>
      <c r="E14" s="199"/>
      <c r="F14" s="200" t="s">
        <v>579</v>
      </c>
      <c r="G14" s="199"/>
      <c r="H14" s="197">
        <v>5</v>
      </c>
      <c r="I14" s="201">
        <v>0.3</v>
      </c>
    </row>
    <row r="15" spans="1:9" s="100" customFormat="1" ht="26.25" x14ac:dyDescent="0.25">
      <c r="A15" s="194"/>
      <c r="B15" s="195"/>
      <c r="C15" s="194" t="s">
        <v>256</v>
      </c>
      <c r="D15" s="198" t="s">
        <v>582</v>
      </c>
      <c r="E15" s="199"/>
      <c r="F15" s="202" t="s">
        <v>580</v>
      </c>
      <c r="G15" s="199"/>
      <c r="H15" s="197">
        <v>3</v>
      </c>
      <c r="I15" s="201">
        <v>2</v>
      </c>
    </row>
    <row r="16" spans="1:9" s="100" customFormat="1" ht="26.25" x14ac:dyDescent="0.25">
      <c r="A16" s="194"/>
      <c r="B16" s="195"/>
      <c r="C16" s="194" t="s">
        <v>256</v>
      </c>
      <c r="D16" s="198" t="s">
        <v>582</v>
      </c>
      <c r="E16" s="199"/>
      <c r="F16" s="202" t="s">
        <v>581</v>
      </c>
      <c r="G16" s="199"/>
      <c r="H16" s="197">
        <v>3</v>
      </c>
      <c r="I16" s="201">
        <v>2</v>
      </c>
    </row>
    <row r="17" spans="1:9" s="100" customFormat="1" ht="26.25" x14ac:dyDescent="0.25">
      <c r="A17" s="194"/>
      <c r="B17" s="195"/>
      <c r="C17" s="194" t="s">
        <v>256</v>
      </c>
      <c r="D17" s="198" t="s">
        <v>583</v>
      </c>
      <c r="E17" s="199"/>
      <c r="F17" s="200" t="s">
        <v>584</v>
      </c>
      <c r="G17" s="199"/>
      <c r="H17" s="197">
        <v>1</v>
      </c>
      <c r="I17" s="201">
        <v>0.3</v>
      </c>
    </row>
    <row r="18" spans="1:9" s="100" customFormat="1" ht="26.25" x14ac:dyDescent="0.25">
      <c r="A18" s="194"/>
      <c r="B18" s="195"/>
      <c r="C18" s="194" t="s">
        <v>256</v>
      </c>
      <c r="D18" s="198" t="s">
        <v>583</v>
      </c>
      <c r="E18" s="199"/>
      <c r="F18" s="202" t="s">
        <v>580</v>
      </c>
      <c r="G18" s="196"/>
      <c r="H18" s="197">
        <v>3</v>
      </c>
      <c r="I18" s="201">
        <v>2</v>
      </c>
    </row>
    <row r="19" spans="1:9" s="100" customFormat="1" ht="26.25" x14ac:dyDescent="0.25">
      <c r="A19" s="194"/>
      <c r="B19" s="195"/>
      <c r="C19" s="194" t="s">
        <v>256</v>
      </c>
      <c r="D19" s="198" t="s">
        <v>583</v>
      </c>
      <c r="E19" s="199"/>
      <c r="F19" s="202" t="s">
        <v>581</v>
      </c>
      <c r="G19" s="199"/>
      <c r="H19" s="197">
        <v>3</v>
      </c>
      <c r="I19" s="201">
        <v>2</v>
      </c>
    </row>
    <row r="20" spans="1:9" s="100" customFormat="1" ht="30" x14ac:dyDescent="0.25">
      <c r="A20" s="194"/>
      <c r="B20" s="195"/>
      <c r="C20" s="194" t="s">
        <v>256</v>
      </c>
      <c r="D20" s="198" t="s">
        <v>585</v>
      </c>
      <c r="E20" s="199"/>
      <c r="F20" s="202" t="s">
        <v>580</v>
      </c>
      <c r="G20" s="199"/>
      <c r="H20" s="197">
        <v>3</v>
      </c>
      <c r="I20" s="201">
        <v>2</v>
      </c>
    </row>
    <row r="21" spans="1:9" s="100" customFormat="1" ht="90" x14ac:dyDescent="0.25">
      <c r="A21" s="196"/>
      <c r="B21" s="196"/>
      <c r="C21" s="194" t="s">
        <v>256</v>
      </c>
      <c r="D21" s="198" t="s">
        <v>586</v>
      </c>
      <c r="E21" s="199"/>
      <c r="F21" s="202" t="s">
        <v>587</v>
      </c>
      <c r="G21" s="196"/>
      <c r="H21" s="197">
        <v>8</v>
      </c>
      <c r="I21" s="201">
        <v>1.5</v>
      </c>
    </row>
    <row r="22" spans="1:9" s="100" customFormat="1" ht="30" x14ac:dyDescent="0.25">
      <c r="A22" s="196"/>
      <c r="B22" s="196"/>
      <c r="C22" s="194" t="s">
        <v>256</v>
      </c>
      <c r="D22" s="198" t="s">
        <v>586</v>
      </c>
      <c r="E22" s="199"/>
      <c r="F22" s="202" t="s">
        <v>588</v>
      </c>
      <c r="G22" s="196"/>
      <c r="H22" s="197">
        <v>8</v>
      </c>
      <c r="I22" s="201">
        <v>1</v>
      </c>
    </row>
    <row r="23" spans="1:9" s="100" customFormat="1" ht="26.25" x14ac:dyDescent="0.25">
      <c r="A23" s="203">
        <v>2</v>
      </c>
      <c r="B23" s="200" t="s">
        <v>257</v>
      </c>
      <c r="C23" s="196"/>
      <c r="D23" s="204"/>
      <c r="E23" s="205"/>
      <c r="F23" s="204"/>
      <c r="G23" s="196"/>
      <c r="H23" s="197"/>
      <c r="I23" s="206"/>
    </row>
    <row r="24" spans="1:9" s="100" customFormat="1" ht="77.25" x14ac:dyDescent="0.25">
      <c r="A24" s="205"/>
      <c r="B24" s="204"/>
      <c r="C24" s="194" t="s">
        <v>256</v>
      </c>
      <c r="D24" s="198" t="s">
        <v>589</v>
      </c>
      <c r="E24" s="203" t="s">
        <v>258</v>
      </c>
      <c r="F24" s="200" t="s">
        <v>590</v>
      </c>
      <c r="G24" s="196"/>
      <c r="H24" s="197">
        <v>8</v>
      </c>
      <c r="I24" s="201">
        <v>1</v>
      </c>
    </row>
    <row r="25" spans="1:9" s="100" customFormat="1" ht="77.25" x14ac:dyDescent="0.25">
      <c r="A25" s="205"/>
      <c r="B25" s="204"/>
      <c r="C25" s="194" t="s">
        <v>256</v>
      </c>
      <c r="D25" s="198" t="s">
        <v>589</v>
      </c>
      <c r="E25" s="203" t="s">
        <v>258</v>
      </c>
      <c r="F25" s="200" t="s">
        <v>591</v>
      </c>
      <c r="G25" s="196"/>
      <c r="H25" s="197">
        <v>1</v>
      </c>
      <c r="I25" s="201">
        <v>1</v>
      </c>
    </row>
    <row r="26" spans="1:9" s="100" customFormat="1" ht="77.25" x14ac:dyDescent="0.25">
      <c r="A26" s="205"/>
      <c r="B26" s="204"/>
      <c r="C26" s="194" t="s">
        <v>256</v>
      </c>
      <c r="D26" s="198" t="s">
        <v>589</v>
      </c>
      <c r="E26" s="203"/>
      <c r="F26" s="200" t="s">
        <v>592</v>
      </c>
      <c r="G26" s="196"/>
      <c r="H26" s="197">
        <v>1</v>
      </c>
      <c r="I26" s="201">
        <v>1</v>
      </c>
    </row>
    <row r="27" spans="1:9" s="100" customFormat="1" ht="77.25" x14ac:dyDescent="0.25">
      <c r="A27" s="205"/>
      <c r="B27" s="204"/>
      <c r="C27" s="194" t="s">
        <v>256</v>
      </c>
      <c r="D27" s="198" t="s">
        <v>589</v>
      </c>
      <c r="E27" s="205"/>
      <c r="F27" s="200" t="s">
        <v>593</v>
      </c>
      <c r="G27" s="196"/>
      <c r="H27" s="197">
        <v>3</v>
      </c>
      <c r="I27" s="201">
        <v>0.4</v>
      </c>
    </row>
    <row r="28" spans="1:9" s="100" customFormat="1" ht="90" x14ac:dyDescent="0.25">
      <c r="A28" s="205"/>
      <c r="B28" s="204"/>
      <c r="C28" s="194" t="s">
        <v>256</v>
      </c>
      <c r="D28" s="198" t="s">
        <v>589</v>
      </c>
      <c r="E28" s="205"/>
      <c r="F28" s="200" t="s">
        <v>594</v>
      </c>
      <c r="G28" s="196"/>
      <c r="H28" s="197">
        <v>1</v>
      </c>
      <c r="I28" s="201">
        <v>1.2</v>
      </c>
    </row>
    <row r="29" spans="1:9" s="100" customFormat="1" x14ac:dyDescent="0.25">
      <c r="A29" s="203">
        <v>3</v>
      </c>
      <c r="B29" s="200" t="s">
        <v>595</v>
      </c>
      <c r="C29" s="205"/>
      <c r="D29" s="207"/>
      <c r="E29" s="205"/>
      <c r="F29" s="204"/>
      <c r="G29" s="196"/>
      <c r="H29" s="197"/>
      <c r="I29" s="206"/>
    </row>
    <row r="30" spans="1:9" s="100" customFormat="1" ht="26.25" x14ac:dyDescent="0.25">
      <c r="A30" s="205"/>
      <c r="B30" s="204"/>
      <c r="C30" s="194" t="s">
        <v>256</v>
      </c>
      <c r="D30" s="207" t="s">
        <v>596</v>
      </c>
      <c r="E30" s="203"/>
      <c r="F30" s="200" t="s">
        <v>597</v>
      </c>
      <c r="G30" s="196"/>
      <c r="H30" s="197">
        <v>2</v>
      </c>
      <c r="I30" s="201">
        <v>0.4</v>
      </c>
    </row>
    <row r="31" spans="1:9" s="100" customFormat="1" ht="39" x14ac:dyDescent="0.25">
      <c r="A31" s="205"/>
      <c r="B31" s="204"/>
      <c r="C31" s="194" t="s">
        <v>256</v>
      </c>
      <c r="D31" s="207" t="s">
        <v>596</v>
      </c>
      <c r="E31" s="203"/>
      <c r="F31" s="200" t="s">
        <v>598</v>
      </c>
      <c r="G31" s="196"/>
      <c r="H31" s="197">
        <v>2</v>
      </c>
      <c r="I31" s="201">
        <v>0.5</v>
      </c>
    </row>
    <row r="32" spans="1:9" s="100" customFormat="1" ht="26.25" x14ac:dyDescent="0.25">
      <c r="A32" s="205"/>
      <c r="B32" s="204"/>
      <c r="C32" s="194" t="s">
        <v>256</v>
      </c>
      <c r="D32" s="207" t="s">
        <v>596</v>
      </c>
      <c r="E32" s="203"/>
      <c r="F32" s="200" t="s">
        <v>599</v>
      </c>
      <c r="G32" s="196"/>
      <c r="H32" s="197">
        <v>7</v>
      </c>
      <c r="I32" s="201">
        <v>2</v>
      </c>
    </row>
    <row r="33" spans="1:9" s="100" customFormat="1" ht="39" x14ac:dyDescent="0.25">
      <c r="A33" s="205"/>
      <c r="B33" s="204"/>
      <c r="C33" s="194" t="s">
        <v>256</v>
      </c>
      <c r="D33" s="207" t="s">
        <v>596</v>
      </c>
      <c r="E33" s="203"/>
      <c r="F33" s="200" t="s">
        <v>600</v>
      </c>
      <c r="G33" s="196"/>
      <c r="H33" s="197">
        <v>1</v>
      </c>
      <c r="I33" s="201">
        <v>0.4</v>
      </c>
    </row>
    <row r="34" spans="1:9" s="100" customFormat="1" ht="26.25" x14ac:dyDescent="0.25">
      <c r="A34" s="205"/>
      <c r="B34" s="204"/>
      <c r="C34" s="194" t="s">
        <v>256</v>
      </c>
      <c r="D34" s="207" t="s">
        <v>601</v>
      </c>
      <c r="E34" s="203"/>
      <c r="F34" s="200" t="s">
        <v>597</v>
      </c>
      <c r="G34" s="196"/>
      <c r="H34" s="197">
        <v>2</v>
      </c>
      <c r="I34" s="201">
        <v>0.4</v>
      </c>
    </row>
    <row r="35" spans="1:9" s="100" customFormat="1" ht="51.75" x14ac:dyDescent="0.25">
      <c r="A35" s="205"/>
      <c r="B35" s="204"/>
      <c r="C35" s="194" t="s">
        <v>256</v>
      </c>
      <c r="D35" s="207" t="s">
        <v>601</v>
      </c>
      <c r="E35" s="203"/>
      <c r="F35" s="200" t="s">
        <v>602</v>
      </c>
      <c r="G35" s="196"/>
      <c r="H35" s="197">
        <v>2</v>
      </c>
      <c r="I35" s="201">
        <v>0.5</v>
      </c>
    </row>
    <row r="36" spans="1:9" s="100" customFormat="1" ht="26.25" x14ac:dyDescent="0.25">
      <c r="A36" s="205"/>
      <c r="B36" s="204"/>
      <c r="C36" s="194" t="s">
        <v>256</v>
      </c>
      <c r="D36" s="207" t="s">
        <v>601</v>
      </c>
      <c r="E36" s="203"/>
      <c r="F36" s="200" t="s">
        <v>599</v>
      </c>
      <c r="G36" s="196"/>
      <c r="H36" s="197">
        <v>2</v>
      </c>
      <c r="I36" s="201">
        <v>2</v>
      </c>
    </row>
    <row r="37" spans="1:9" s="100" customFormat="1" ht="39" x14ac:dyDescent="0.25">
      <c r="A37" s="205"/>
      <c r="B37" s="204"/>
      <c r="C37" s="194" t="s">
        <v>256</v>
      </c>
      <c r="D37" s="207" t="s">
        <v>601</v>
      </c>
      <c r="E37" s="203"/>
      <c r="F37" s="200" t="s">
        <v>600</v>
      </c>
      <c r="G37" s="196"/>
      <c r="H37" s="197">
        <v>2</v>
      </c>
      <c r="I37" s="201">
        <v>0.4</v>
      </c>
    </row>
    <row r="38" spans="1:9" s="100" customFormat="1" ht="26.25" x14ac:dyDescent="0.25">
      <c r="A38" s="205"/>
      <c r="B38" s="204"/>
      <c r="C38" s="194" t="s">
        <v>256</v>
      </c>
      <c r="D38" s="207" t="s">
        <v>603</v>
      </c>
      <c r="E38" s="203"/>
      <c r="F38" s="200" t="s">
        <v>259</v>
      </c>
      <c r="G38" s="196"/>
      <c r="H38" s="197">
        <v>2</v>
      </c>
      <c r="I38" s="201">
        <v>0.4</v>
      </c>
    </row>
    <row r="39" spans="1:9" s="100" customFormat="1" ht="26.25" x14ac:dyDescent="0.25">
      <c r="A39" s="205"/>
      <c r="B39" s="204"/>
      <c r="C39" s="194" t="s">
        <v>256</v>
      </c>
      <c r="D39" s="207" t="s">
        <v>603</v>
      </c>
      <c r="E39" s="203"/>
      <c r="F39" s="200" t="s">
        <v>604</v>
      </c>
      <c r="G39" s="196"/>
      <c r="H39" s="197">
        <v>3</v>
      </c>
      <c r="I39" s="201">
        <v>0.5</v>
      </c>
    </row>
    <row r="40" spans="1:9" s="100" customFormat="1" ht="26.25" x14ac:dyDescent="0.25">
      <c r="A40" s="205"/>
      <c r="B40" s="204"/>
      <c r="C40" s="194" t="s">
        <v>256</v>
      </c>
      <c r="D40" s="207" t="s">
        <v>603</v>
      </c>
      <c r="E40" s="203"/>
      <c r="F40" s="200" t="s">
        <v>605</v>
      </c>
      <c r="G40" s="196"/>
      <c r="H40" s="197">
        <v>3</v>
      </c>
      <c r="I40" s="201">
        <v>0.5</v>
      </c>
    </row>
    <row r="41" spans="1:9" s="100" customFormat="1" x14ac:dyDescent="0.25"/>
    <row r="42" spans="1:9" s="100" customFormat="1" x14ac:dyDescent="0.25"/>
    <row r="43" spans="1:9" s="100" customFormat="1" x14ac:dyDescent="0.25"/>
    <row r="44" spans="1:9" s="100" customFormat="1" x14ac:dyDescent="0.25"/>
    <row r="45" spans="1:9" s="100" customFormat="1" x14ac:dyDescent="0.25"/>
    <row r="46" spans="1:9" s="100" customFormat="1" x14ac:dyDescent="0.25"/>
    <row r="47" spans="1:9" s="100" customFormat="1" x14ac:dyDescent="0.25"/>
    <row r="48" spans="1:9" s="100" customFormat="1" x14ac:dyDescent="0.25"/>
    <row r="49" spans="8:8" s="100" customFormat="1" x14ac:dyDescent="0.25"/>
    <row r="50" spans="8:8" s="100" customFormat="1" x14ac:dyDescent="0.25"/>
    <row r="51" spans="8:8" s="100" customFormat="1" x14ac:dyDescent="0.25"/>
    <row r="52" spans="8:8" s="100" customFormat="1" x14ac:dyDescent="0.25"/>
    <row r="53" spans="8:8" s="100" customFormat="1" x14ac:dyDescent="0.25"/>
    <row r="54" spans="8:8" s="100" customFormat="1" x14ac:dyDescent="0.25"/>
    <row r="55" spans="8:8" s="100" customFormat="1" x14ac:dyDescent="0.25"/>
    <row r="56" spans="8:8" s="100" customFormat="1" x14ac:dyDescent="0.25"/>
    <row r="57" spans="8:8" s="100" customFormat="1" x14ac:dyDescent="0.25"/>
    <row r="58" spans="8:8" s="100" customFormat="1" x14ac:dyDescent="0.25"/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  <row r="75" spans="8:8" x14ac:dyDescent="0.25">
      <c r="H75"/>
    </row>
    <row r="76" spans="8:8" x14ac:dyDescent="0.25">
      <c r="H76"/>
    </row>
    <row r="77" spans="8:8" x14ac:dyDescent="0.25">
      <c r="H77"/>
    </row>
    <row r="78" spans="8:8" x14ac:dyDescent="0.25">
      <c r="H78"/>
    </row>
    <row r="79" spans="8:8" x14ac:dyDescent="0.25">
      <c r="H79"/>
    </row>
    <row r="80" spans="8:8" x14ac:dyDescent="0.25">
      <c r="H80"/>
    </row>
    <row r="81" spans="8:8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</sheetData>
  <mergeCells count="1">
    <mergeCell ref="B9:G9"/>
  </mergeCells>
  <pageMargins left="0.7" right="0.7" top="0.75" bottom="0.75" header="0.3" footer="0.3"/>
  <pageSetup paperSize="6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zoomScale="55" zoomScaleNormal="55" workbookViewId="0">
      <selection activeCell="L36" sqref="L36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54.4257812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11.140625" customWidth="1"/>
    <col min="13" max="13" width="21.7109375" customWidth="1"/>
  </cols>
  <sheetData>
    <row r="1" spans="1:9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</row>
    <row r="2" spans="1:9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9" ht="15.75" x14ac:dyDescent="0.25">
      <c r="A3" s="91"/>
      <c r="B3" s="92" t="s">
        <v>244</v>
      </c>
      <c r="C3" s="93"/>
      <c r="D3" t="s">
        <v>576</v>
      </c>
      <c r="E3" s="95"/>
      <c r="F3" s="94"/>
      <c r="G3" s="94"/>
      <c r="H3" s="96"/>
    </row>
    <row r="4" spans="1:9" ht="15.75" x14ac:dyDescent="0.25">
      <c r="A4" s="91"/>
      <c r="B4" s="92"/>
      <c r="C4" s="93"/>
      <c r="D4" s="98"/>
      <c r="E4" s="99"/>
      <c r="F4" s="94"/>
      <c r="G4" s="94"/>
      <c r="H4" s="96"/>
    </row>
    <row r="5" spans="1:9" ht="15.75" x14ac:dyDescent="0.25">
      <c r="A5" s="91"/>
      <c r="B5" s="92"/>
      <c r="C5" s="93"/>
      <c r="D5" s="98"/>
      <c r="E5" s="99"/>
      <c r="F5" s="94"/>
      <c r="G5" s="94"/>
      <c r="H5" s="96"/>
    </row>
    <row r="6" spans="1:9" x14ac:dyDescent="0.25">
      <c r="A6" s="91"/>
      <c r="C6" s="93"/>
      <c r="D6" s="94"/>
      <c r="E6" s="93"/>
      <c r="F6" s="94"/>
      <c r="G6" s="94"/>
      <c r="H6" s="96"/>
    </row>
    <row r="7" spans="1:9" ht="63" x14ac:dyDescent="0.25">
      <c r="A7" s="101" t="s">
        <v>245</v>
      </c>
      <c r="B7" s="101" t="s">
        <v>246</v>
      </c>
      <c r="C7" s="101" t="s">
        <v>247</v>
      </c>
      <c r="D7" s="101" t="s">
        <v>248</v>
      </c>
      <c r="E7" s="101" t="s">
        <v>249</v>
      </c>
      <c r="F7" s="101" t="s">
        <v>250</v>
      </c>
      <c r="G7" s="101" t="s">
        <v>251</v>
      </c>
      <c r="H7" s="101" t="s">
        <v>252</v>
      </c>
      <c r="I7" s="101" t="s">
        <v>253</v>
      </c>
    </row>
    <row r="8" spans="1:9" x14ac:dyDescent="0.25">
      <c r="A8" s="102"/>
      <c r="B8" s="103"/>
      <c r="C8" s="104"/>
      <c r="D8" s="105"/>
      <c r="E8" s="104"/>
      <c r="F8" s="105"/>
      <c r="G8" s="105"/>
      <c r="H8" s="106"/>
      <c r="I8" s="103"/>
    </row>
    <row r="9" spans="1:9" ht="18.75" customHeight="1" x14ac:dyDescent="0.3">
      <c r="A9" s="208" t="s">
        <v>261</v>
      </c>
      <c r="B9" s="380" t="s">
        <v>262</v>
      </c>
      <c r="C9" s="380"/>
      <c r="D9" s="380"/>
      <c r="E9" s="380"/>
      <c r="F9" s="380"/>
      <c r="G9" s="380"/>
      <c r="H9" s="209"/>
      <c r="I9" s="210">
        <f>SUM(I10:I38)</f>
        <v>14.999999999999998</v>
      </c>
    </row>
    <row r="10" spans="1:9" x14ac:dyDescent="0.25">
      <c r="A10" s="151">
        <v>1</v>
      </c>
      <c r="B10" s="150" t="s">
        <v>455</v>
      </c>
      <c r="C10" s="162"/>
      <c r="D10" s="160"/>
      <c r="E10" s="164"/>
      <c r="F10" s="160"/>
      <c r="G10" s="150"/>
      <c r="H10" s="151"/>
      <c r="I10" s="166"/>
    </row>
    <row r="11" spans="1:9" x14ac:dyDescent="0.25">
      <c r="A11" s="151"/>
      <c r="B11" s="151"/>
      <c r="C11" s="151" t="s">
        <v>256</v>
      </c>
      <c r="D11" s="160" t="s">
        <v>456</v>
      </c>
      <c r="E11" s="164"/>
      <c r="F11" s="160" t="s">
        <v>457</v>
      </c>
      <c r="G11" s="165"/>
      <c r="H11" s="151">
        <v>5</v>
      </c>
      <c r="I11" s="166">
        <v>2</v>
      </c>
    </row>
    <row r="12" spans="1:9" x14ac:dyDescent="0.25">
      <c r="A12" s="151"/>
      <c r="B12" s="151"/>
      <c r="C12" s="151" t="s">
        <v>256</v>
      </c>
      <c r="D12" s="160" t="s">
        <v>458</v>
      </c>
      <c r="E12" s="164"/>
      <c r="F12" s="160" t="s">
        <v>457</v>
      </c>
      <c r="G12" s="165"/>
      <c r="H12" s="151">
        <v>5</v>
      </c>
      <c r="I12" s="166">
        <v>2</v>
      </c>
    </row>
    <row r="13" spans="1:9" x14ac:dyDescent="0.25">
      <c r="A13" s="151"/>
      <c r="B13" s="151"/>
      <c r="C13" s="151" t="s">
        <v>256</v>
      </c>
      <c r="D13" s="160" t="s">
        <v>459</v>
      </c>
      <c r="E13" s="164"/>
      <c r="F13" s="160" t="s">
        <v>457</v>
      </c>
      <c r="G13" s="165"/>
      <c r="H13" s="151">
        <v>5</v>
      </c>
      <c r="I13" s="166">
        <v>2</v>
      </c>
    </row>
    <row r="14" spans="1:9" ht="25.5" x14ac:dyDescent="0.25">
      <c r="A14" s="151"/>
      <c r="B14" s="151"/>
      <c r="C14" s="151" t="s">
        <v>256</v>
      </c>
      <c r="D14" s="160" t="s">
        <v>606</v>
      </c>
      <c r="E14" s="164"/>
      <c r="F14" s="160" t="s">
        <v>607</v>
      </c>
      <c r="G14" s="165"/>
      <c r="H14" s="151">
        <v>3</v>
      </c>
      <c r="I14" s="166">
        <v>2</v>
      </c>
    </row>
    <row r="15" spans="1:9" x14ac:dyDescent="0.25">
      <c r="A15" s="151"/>
      <c r="B15" s="150"/>
      <c r="C15" s="162" t="s">
        <v>272</v>
      </c>
      <c r="D15" s="160" t="s">
        <v>460</v>
      </c>
      <c r="E15" s="164"/>
      <c r="F15" s="160"/>
      <c r="G15" s="165"/>
      <c r="H15" s="167">
        <v>4</v>
      </c>
      <c r="I15" s="159">
        <v>0.85</v>
      </c>
    </row>
    <row r="16" spans="1:9" x14ac:dyDescent="0.25">
      <c r="A16" s="151"/>
      <c r="B16" s="150"/>
      <c r="C16" s="162"/>
      <c r="D16" s="160"/>
      <c r="E16" s="164">
        <v>0</v>
      </c>
      <c r="F16" s="160" t="s">
        <v>461</v>
      </c>
      <c r="G16" s="165"/>
      <c r="H16" s="167"/>
      <c r="I16" s="164"/>
    </row>
    <row r="17" spans="1:9" x14ac:dyDescent="0.25">
      <c r="A17" s="151"/>
      <c r="B17" s="150"/>
      <c r="C17" s="162"/>
      <c r="D17" s="160"/>
      <c r="E17" s="164">
        <v>1</v>
      </c>
      <c r="F17" s="160" t="s">
        <v>462</v>
      </c>
      <c r="G17" s="165"/>
      <c r="H17" s="167"/>
      <c r="I17" s="164"/>
    </row>
    <row r="18" spans="1:9" ht="15" customHeight="1" x14ac:dyDescent="0.25">
      <c r="A18" s="150"/>
      <c r="B18" s="150"/>
      <c r="C18" s="162"/>
      <c r="D18" s="160"/>
      <c r="E18" s="164">
        <v>2</v>
      </c>
      <c r="F18" s="160" t="s">
        <v>463</v>
      </c>
      <c r="G18" s="165"/>
      <c r="H18" s="167"/>
      <c r="I18" s="164"/>
    </row>
    <row r="19" spans="1:9" ht="25.5" customHeight="1" x14ac:dyDescent="0.25">
      <c r="A19" s="150"/>
      <c r="B19" s="150"/>
      <c r="C19" s="162"/>
      <c r="D19" s="160"/>
      <c r="E19" s="164">
        <v>3</v>
      </c>
      <c r="F19" s="160" t="s">
        <v>464</v>
      </c>
      <c r="G19" s="165"/>
      <c r="H19" s="167"/>
      <c r="I19" s="164"/>
    </row>
    <row r="20" spans="1:9" x14ac:dyDescent="0.25">
      <c r="A20" s="150">
        <v>2</v>
      </c>
      <c r="B20" s="150" t="s">
        <v>465</v>
      </c>
      <c r="C20" s="162"/>
      <c r="D20" s="160"/>
      <c r="E20" s="164"/>
      <c r="F20" s="160"/>
      <c r="G20" s="165"/>
      <c r="H20" s="167"/>
      <c r="I20" s="164"/>
    </row>
    <row r="21" spans="1:9" ht="25.5" x14ac:dyDescent="0.25">
      <c r="A21" s="150"/>
      <c r="B21" s="150"/>
      <c r="C21" s="153" t="s">
        <v>256</v>
      </c>
      <c r="D21" s="158" t="s">
        <v>466</v>
      </c>
      <c r="E21" s="159"/>
      <c r="F21" s="158" t="s">
        <v>467</v>
      </c>
      <c r="G21" s="165"/>
      <c r="H21" s="168">
        <v>4</v>
      </c>
      <c r="I21" s="159">
        <v>0.2</v>
      </c>
    </row>
    <row r="22" spans="1:9" x14ac:dyDescent="0.25">
      <c r="A22" s="150"/>
      <c r="B22" s="150"/>
      <c r="C22" s="153" t="s">
        <v>256</v>
      </c>
      <c r="D22" s="158" t="s">
        <v>466</v>
      </c>
      <c r="E22" s="159"/>
      <c r="F22" s="158" t="s">
        <v>468</v>
      </c>
      <c r="G22" s="165"/>
      <c r="H22" s="168">
        <v>8</v>
      </c>
      <c r="I22" s="159">
        <v>1</v>
      </c>
    </row>
    <row r="23" spans="1:9" ht="25.5" x14ac:dyDescent="0.25">
      <c r="A23" s="150"/>
      <c r="B23" s="150"/>
      <c r="C23" s="153" t="s">
        <v>256</v>
      </c>
      <c r="D23" s="158" t="s">
        <v>466</v>
      </c>
      <c r="E23" s="159"/>
      <c r="F23" s="158" t="s">
        <v>608</v>
      </c>
      <c r="G23" s="165"/>
      <c r="H23" s="168">
        <v>3</v>
      </c>
      <c r="I23" s="159">
        <v>1</v>
      </c>
    </row>
    <row r="24" spans="1:9" x14ac:dyDescent="0.25">
      <c r="A24" s="150"/>
      <c r="B24" s="150"/>
      <c r="C24" s="153" t="s">
        <v>256</v>
      </c>
      <c r="D24" s="158" t="s">
        <v>466</v>
      </c>
      <c r="E24" s="159"/>
      <c r="F24" s="158" t="s">
        <v>469</v>
      </c>
      <c r="G24" s="165"/>
      <c r="H24" s="168">
        <v>3</v>
      </c>
      <c r="I24" s="159">
        <v>1</v>
      </c>
    </row>
    <row r="25" spans="1:9" ht="25.5" customHeight="1" x14ac:dyDescent="0.25">
      <c r="A25" s="150"/>
      <c r="B25" s="150"/>
      <c r="C25" s="153" t="s">
        <v>256</v>
      </c>
      <c r="D25" s="158" t="s">
        <v>466</v>
      </c>
      <c r="E25" s="159"/>
      <c r="F25" s="158" t="s">
        <v>470</v>
      </c>
      <c r="G25" s="165"/>
      <c r="H25" s="168">
        <v>4</v>
      </c>
      <c r="I25" s="159">
        <v>0.45</v>
      </c>
    </row>
    <row r="26" spans="1:9" x14ac:dyDescent="0.25">
      <c r="A26" s="150"/>
      <c r="B26" s="150"/>
      <c r="C26" s="153" t="s">
        <v>272</v>
      </c>
      <c r="D26" s="160" t="s">
        <v>471</v>
      </c>
      <c r="E26" s="152"/>
      <c r="F26" s="154"/>
      <c r="G26" s="165"/>
      <c r="H26" s="153">
        <v>8</v>
      </c>
      <c r="I26" s="161">
        <v>1</v>
      </c>
    </row>
    <row r="27" spans="1:9" ht="39" x14ac:dyDescent="0.25">
      <c r="A27" s="150"/>
      <c r="B27" s="150"/>
      <c r="C27" s="162"/>
      <c r="D27" s="160"/>
      <c r="E27" s="163">
        <v>0</v>
      </c>
      <c r="F27" s="154" t="s">
        <v>450</v>
      </c>
      <c r="G27" s="165"/>
      <c r="H27" s="153"/>
      <c r="I27" s="161"/>
    </row>
    <row r="28" spans="1:9" ht="39" x14ac:dyDescent="0.25">
      <c r="A28" s="150"/>
      <c r="B28" s="150"/>
      <c r="C28" s="162"/>
      <c r="D28" s="160"/>
      <c r="E28" s="163">
        <v>1</v>
      </c>
      <c r="F28" s="154" t="s">
        <v>451</v>
      </c>
      <c r="G28" s="165"/>
      <c r="H28" s="153"/>
      <c r="I28" s="161"/>
    </row>
    <row r="29" spans="1:9" ht="51.75" x14ac:dyDescent="0.25">
      <c r="A29" s="150"/>
      <c r="B29" s="150"/>
      <c r="C29" s="157"/>
      <c r="D29" s="160"/>
      <c r="E29" s="163">
        <v>2</v>
      </c>
      <c r="F29" s="154" t="s">
        <v>452</v>
      </c>
      <c r="G29" s="165"/>
      <c r="H29" s="153"/>
      <c r="I29" s="161"/>
    </row>
    <row r="30" spans="1:9" ht="26.25" x14ac:dyDescent="0.25">
      <c r="A30" s="151"/>
      <c r="B30" s="150"/>
      <c r="C30" s="157"/>
      <c r="D30" s="160"/>
      <c r="E30" s="163">
        <v>3</v>
      </c>
      <c r="F30" s="154" t="s">
        <v>453</v>
      </c>
      <c r="G30" s="165"/>
      <c r="H30" s="153"/>
      <c r="I30" s="161"/>
    </row>
    <row r="31" spans="1:9" x14ac:dyDescent="0.25">
      <c r="A31" s="151">
        <v>3</v>
      </c>
      <c r="B31" s="150" t="s">
        <v>472</v>
      </c>
      <c r="C31" s="157"/>
      <c r="D31" s="160"/>
      <c r="E31" s="163"/>
      <c r="F31" s="154"/>
      <c r="G31" s="165"/>
      <c r="H31" s="153"/>
      <c r="I31" s="161"/>
    </row>
    <row r="32" spans="1:9" x14ac:dyDescent="0.25">
      <c r="A32" s="159"/>
      <c r="B32" s="158"/>
      <c r="C32" s="162" t="s">
        <v>256</v>
      </c>
      <c r="D32" s="160" t="s">
        <v>473</v>
      </c>
      <c r="E32" s="164"/>
      <c r="F32" s="160" t="s">
        <v>474</v>
      </c>
      <c r="G32" s="162"/>
      <c r="H32" s="151">
        <v>4</v>
      </c>
      <c r="I32" s="166">
        <v>0.2</v>
      </c>
    </row>
    <row r="33" spans="1:9" ht="25.5" x14ac:dyDescent="0.25">
      <c r="A33" s="159"/>
      <c r="B33" s="158"/>
      <c r="C33" s="162" t="s">
        <v>256</v>
      </c>
      <c r="D33" s="160" t="s">
        <v>473</v>
      </c>
      <c r="E33" s="164"/>
      <c r="F33" s="160" t="s">
        <v>609</v>
      </c>
      <c r="G33" s="162"/>
      <c r="H33" s="151">
        <v>4</v>
      </c>
      <c r="I33" s="166">
        <v>0.8</v>
      </c>
    </row>
    <row r="34" spans="1:9" x14ac:dyDescent="0.25">
      <c r="A34" s="159"/>
      <c r="B34" s="158"/>
      <c r="C34" s="162" t="s">
        <v>272</v>
      </c>
      <c r="D34" s="160" t="s">
        <v>475</v>
      </c>
      <c r="E34" s="164"/>
      <c r="F34" s="160"/>
      <c r="G34" s="162"/>
      <c r="H34" s="151">
        <v>4</v>
      </c>
      <c r="I34" s="166">
        <v>0.5</v>
      </c>
    </row>
    <row r="35" spans="1:9" ht="64.5" x14ac:dyDescent="0.25">
      <c r="A35" s="159"/>
      <c r="B35" s="158"/>
      <c r="C35" s="162"/>
      <c r="D35" s="160"/>
      <c r="E35" s="169">
        <v>0</v>
      </c>
      <c r="F35" s="170" t="s">
        <v>476</v>
      </c>
      <c r="G35" s="162"/>
      <c r="H35" s="160"/>
      <c r="I35" s="164"/>
    </row>
    <row r="36" spans="1:9" ht="64.5" x14ac:dyDescent="0.25">
      <c r="A36" s="159"/>
      <c r="B36" s="158"/>
      <c r="C36" s="162"/>
      <c r="D36" s="160"/>
      <c r="E36" s="169">
        <v>1</v>
      </c>
      <c r="F36" s="170" t="s">
        <v>477</v>
      </c>
      <c r="G36" s="162"/>
      <c r="H36" s="160"/>
      <c r="I36" s="164"/>
    </row>
    <row r="37" spans="1:9" ht="90" x14ac:dyDescent="0.25">
      <c r="A37" s="159"/>
      <c r="B37" s="158"/>
      <c r="C37" s="162"/>
      <c r="D37" s="160"/>
      <c r="E37" s="169">
        <v>2</v>
      </c>
      <c r="F37" s="170" t="s">
        <v>478</v>
      </c>
      <c r="G37" s="165"/>
      <c r="H37" s="153"/>
      <c r="I37" s="155"/>
    </row>
    <row r="38" spans="1:9" ht="77.25" thickBot="1" x14ac:dyDescent="0.3">
      <c r="A38" s="159"/>
      <c r="B38" s="158"/>
      <c r="C38" s="162"/>
      <c r="D38" s="160"/>
      <c r="E38" s="171">
        <v>3</v>
      </c>
      <c r="F38" s="172" t="s">
        <v>479</v>
      </c>
      <c r="G38" s="165"/>
      <c r="H38" s="162"/>
      <c r="I38" s="166"/>
    </row>
  </sheetData>
  <mergeCells count="1">
    <mergeCell ref="B9:G9"/>
  </mergeCells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26:I31" xr:uid="{6D5A9D58-259D-47EF-A935-FC16DBD6AE60}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5"/>
  <sheetViews>
    <sheetView zoomScale="55" zoomScaleNormal="55" workbookViewId="0">
      <selection activeCell="L25" sqref="L25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54.4257812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25.42578125" customWidth="1"/>
  </cols>
  <sheetData>
    <row r="1" spans="1:12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  <c r="L1" s="107"/>
    </row>
    <row r="2" spans="1:12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12" ht="15.75" x14ac:dyDescent="0.25">
      <c r="A3" s="91"/>
      <c r="B3" s="92" t="s">
        <v>244</v>
      </c>
      <c r="C3" s="93"/>
      <c r="D3" t="s">
        <v>576</v>
      </c>
      <c r="E3" s="95"/>
      <c r="F3" s="94"/>
      <c r="G3" s="94"/>
      <c r="H3" s="96"/>
    </row>
    <row r="4" spans="1:12" ht="15.75" x14ac:dyDescent="0.25">
      <c r="A4" s="91"/>
      <c r="B4" s="92"/>
      <c r="C4" s="93"/>
      <c r="D4" s="98"/>
      <c r="E4" s="99"/>
      <c r="F4" s="94"/>
      <c r="G4" s="94"/>
      <c r="H4" s="96"/>
    </row>
    <row r="5" spans="1:12" ht="15.75" x14ac:dyDescent="0.25">
      <c r="A5" s="91"/>
      <c r="B5" s="92"/>
      <c r="C5" s="93"/>
      <c r="D5" s="98"/>
      <c r="E5" s="99"/>
      <c r="F5" s="94"/>
      <c r="G5" s="94"/>
      <c r="H5" s="96"/>
    </row>
    <row r="6" spans="1:12" x14ac:dyDescent="0.25">
      <c r="A6" s="91"/>
      <c r="C6" s="93"/>
      <c r="D6" s="94"/>
      <c r="E6" s="93"/>
      <c r="F6" s="94"/>
      <c r="G6" s="94"/>
      <c r="H6" s="96"/>
    </row>
    <row r="7" spans="1:12" ht="63" x14ac:dyDescent="0.25">
      <c r="A7" s="101" t="s">
        <v>245</v>
      </c>
      <c r="B7" s="101" t="s">
        <v>246</v>
      </c>
      <c r="C7" s="101" t="s">
        <v>247</v>
      </c>
      <c r="D7" s="101" t="s">
        <v>248</v>
      </c>
      <c r="E7" s="101" t="s">
        <v>249</v>
      </c>
      <c r="F7" s="101" t="s">
        <v>250</v>
      </c>
      <c r="G7" s="101" t="s">
        <v>251</v>
      </c>
      <c r="H7" s="101" t="s">
        <v>252</v>
      </c>
      <c r="I7" s="101" t="s">
        <v>253</v>
      </c>
    </row>
    <row r="8" spans="1:12" x14ac:dyDescent="0.25">
      <c r="A8" s="102"/>
      <c r="B8" s="103"/>
      <c r="C8" s="104"/>
      <c r="D8" s="105"/>
      <c r="E8" s="104"/>
      <c r="F8" s="105"/>
      <c r="G8" s="105"/>
      <c r="H8" s="106"/>
      <c r="I8" s="103"/>
    </row>
    <row r="9" spans="1:12" ht="18.75" customHeight="1" x14ac:dyDescent="0.3">
      <c r="A9" s="173" t="s">
        <v>263</v>
      </c>
      <c r="B9" s="379" t="s">
        <v>264</v>
      </c>
      <c r="C9" s="379"/>
      <c r="D9" s="379"/>
      <c r="E9" s="379"/>
      <c r="F9" s="379"/>
      <c r="G9" s="379"/>
      <c r="H9" s="174"/>
      <c r="I9" s="175">
        <f>SUM(I10:I55)</f>
        <v>16.000000000000004</v>
      </c>
    </row>
    <row r="10" spans="1:12" ht="25.5" x14ac:dyDescent="0.25">
      <c r="A10" s="153">
        <v>1</v>
      </c>
      <c r="B10" s="158" t="s">
        <v>265</v>
      </c>
      <c r="C10" s="176"/>
      <c r="D10" s="150"/>
      <c r="E10" s="150"/>
      <c r="F10" s="150"/>
      <c r="G10" s="150"/>
      <c r="H10" s="153"/>
      <c r="I10" s="150"/>
    </row>
    <row r="11" spans="1:12" x14ac:dyDescent="0.25">
      <c r="A11" s="151"/>
      <c r="B11" s="150"/>
      <c r="C11" s="153" t="s">
        <v>256</v>
      </c>
      <c r="D11" s="177" t="s">
        <v>480</v>
      </c>
      <c r="E11" s="178"/>
      <c r="F11" s="156" t="s">
        <v>266</v>
      </c>
      <c r="G11" s="152" t="s">
        <v>481</v>
      </c>
      <c r="H11" s="153">
        <v>8</v>
      </c>
      <c r="I11" s="155">
        <v>0.25</v>
      </c>
    </row>
    <row r="12" spans="1:12" x14ac:dyDescent="0.25">
      <c r="A12" s="151"/>
      <c r="B12" s="150"/>
      <c r="C12" s="153" t="s">
        <v>256</v>
      </c>
      <c r="D12" s="177" t="s">
        <v>480</v>
      </c>
      <c r="E12" s="178"/>
      <c r="F12" s="156" t="s">
        <v>482</v>
      </c>
      <c r="G12" s="152" t="s">
        <v>483</v>
      </c>
      <c r="H12" s="153">
        <v>7</v>
      </c>
      <c r="I12" s="155">
        <v>0.3</v>
      </c>
    </row>
    <row r="13" spans="1:12" ht="26.25" customHeight="1" x14ac:dyDescent="0.25">
      <c r="A13" s="151"/>
      <c r="B13" s="150"/>
      <c r="C13" s="153" t="s">
        <v>256</v>
      </c>
      <c r="D13" s="177" t="s">
        <v>480</v>
      </c>
      <c r="E13" s="178"/>
      <c r="F13" s="156" t="s">
        <v>484</v>
      </c>
      <c r="G13" s="152" t="s">
        <v>485</v>
      </c>
      <c r="H13" s="153">
        <v>7</v>
      </c>
      <c r="I13" s="155">
        <v>0.4</v>
      </c>
    </row>
    <row r="14" spans="1:12" x14ac:dyDescent="0.25">
      <c r="A14" s="151"/>
      <c r="B14" s="150"/>
      <c r="C14" s="153" t="s">
        <v>256</v>
      </c>
      <c r="D14" s="177" t="s">
        <v>480</v>
      </c>
      <c r="E14" s="178"/>
      <c r="F14" s="156" t="s">
        <v>486</v>
      </c>
      <c r="G14" s="152" t="s">
        <v>487</v>
      </c>
      <c r="H14" s="153">
        <v>7</v>
      </c>
      <c r="I14" s="155">
        <v>0.4</v>
      </c>
    </row>
    <row r="15" spans="1:12" x14ac:dyDescent="0.25">
      <c r="A15" s="151"/>
      <c r="B15" s="150"/>
      <c r="C15" s="153" t="s">
        <v>256</v>
      </c>
      <c r="D15" s="177" t="s">
        <v>480</v>
      </c>
      <c r="E15" s="178"/>
      <c r="F15" s="156" t="s">
        <v>488</v>
      </c>
      <c r="G15" s="152" t="s">
        <v>489</v>
      </c>
      <c r="H15" s="153">
        <v>7</v>
      </c>
      <c r="I15" s="155">
        <v>0.4</v>
      </c>
    </row>
    <row r="16" spans="1:12" ht="30" x14ac:dyDescent="0.25">
      <c r="A16" s="151"/>
      <c r="B16" s="150"/>
      <c r="C16" s="153" t="s">
        <v>256</v>
      </c>
      <c r="D16" s="177" t="s">
        <v>490</v>
      </c>
      <c r="E16" s="178"/>
      <c r="F16" s="156" t="s">
        <v>491</v>
      </c>
      <c r="G16" s="152" t="s">
        <v>492</v>
      </c>
      <c r="H16" s="153">
        <v>1</v>
      </c>
      <c r="I16" s="155">
        <v>0.3</v>
      </c>
    </row>
    <row r="17" spans="1:9" x14ac:dyDescent="0.25">
      <c r="A17" s="151"/>
      <c r="B17" s="150"/>
      <c r="C17" s="153" t="s">
        <v>256</v>
      </c>
      <c r="D17" s="177" t="s">
        <v>610</v>
      </c>
      <c r="E17" s="178"/>
      <c r="F17" s="156" t="s">
        <v>266</v>
      </c>
      <c r="G17" s="152" t="s">
        <v>481</v>
      </c>
      <c r="H17" s="153">
        <v>8</v>
      </c>
      <c r="I17" s="155">
        <v>0.25</v>
      </c>
    </row>
    <row r="18" spans="1:9" x14ac:dyDescent="0.25">
      <c r="A18" s="150"/>
      <c r="B18" s="150"/>
      <c r="C18" s="153" t="s">
        <v>256</v>
      </c>
      <c r="D18" s="177" t="s">
        <v>610</v>
      </c>
      <c r="E18" s="178"/>
      <c r="F18" s="156" t="s">
        <v>494</v>
      </c>
      <c r="G18" s="152" t="s">
        <v>495</v>
      </c>
      <c r="H18" s="153">
        <v>5</v>
      </c>
      <c r="I18" s="155">
        <v>0.4</v>
      </c>
    </row>
    <row r="19" spans="1:9" x14ac:dyDescent="0.25">
      <c r="A19" s="150"/>
      <c r="B19" s="150"/>
      <c r="C19" s="153" t="s">
        <v>256</v>
      </c>
      <c r="D19" s="177" t="s">
        <v>610</v>
      </c>
      <c r="E19" s="178"/>
      <c r="F19" s="156" t="s">
        <v>611</v>
      </c>
      <c r="G19" s="152" t="s">
        <v>612</v>
      </c>
      <c r="H19" s="153">
        <v>7</v>
      </c>
      <c r="I19" s="155">
        <v>0.4</v>
      </c>
    </row>
    <row r="20" spans="1:9" ht="25.5" x14ac:dyDescent="0.25">
      <c r="A20" s="153">
        <v>2</v>
      </c>
      <c r="B20" s="158" t="s">
        <v>613</v>
      </c>
      <c r="C20" s="153"/>
      <c r="D20" s="177"/>
      <c r="E20" s="150"/>
      <c r="F20" s="150"/>
      <c r="G20" s="150"/>
      <c r="H20" s="153"/>
      <c r="I20" s="161"/>
    </row>
    <row r="21" spans="1:9" ht="15.75" x14ac:dyDescent="0.25">
      <c r="A21" s="153"/>
      <c r="B21" s="158"/>
      <c r="C21" s="181" t="s">
        <v>256</v>
      </c>
      <c r="D21" s="177" t="s">
        <v>493</v>
      </c>
      <c r="E21" s="178"/>
      <c r="F21" s="156" t="s">
        <v>266</v>
      </c>
      <c r="G21" s="152" t="s">
        <v>481</v>
      </c>
      <c r="H21" s="153">
        <v>7</v>
      </c>
      <c r="I21" s="155">
        <v>0.25</v>
      </c>
    </row>
    <row r="22" spans="1:9" x14ac:dyDescent="0.25">
      <c r="A22" s="153"/>
      <c r="B22" s="158"/>
      <c r="C22" s="153" t="s">
        <v>256</v>
      </c>
      <c r="D22" s="177" t="s">
        <v>493</v>
      </c>
      <c r="E22" s="150"/>
      <c r="F22" s="156" t="s">
        <v>498</v>
      </c>
      <c r="G22" s="152" t="s">
        <v>499</v>
      </c>
      <c r="H22" s="153">
        <v>7</v>
      </c>
      <c r="I22" s="155">
        <v>0.4</v>
      </c>
    </row>
    <row r="23" spans="1:9" x14ac:dyDescent="0.25">
      <c r="A23" s="151"/>
      <c r="B23" s="150"/>
      <c r="C23" s="153" t="s">
        <v>256</v>
      </c>
      <c r="D23" s="177" t="s">
        <v>496</v>
      </c>
      <c r="E23" s="178"/>
      <c r="F23" s="156" t="s">
        <v>266</v>
      </c>
      <c r="G23" s="152" t="s">
        <v>481</v>
      </c>
      <c r="H23" s="153">
        <v>8</v>
      </c>
      <c r="I23" s="155">
        <v>0.25</v>
      </c>
    </row>
    <row r="24" spans="1:9" x14ac:dyDescent="0.25">
      <c r="A24" s="151"/>
      <c r="B24" s="150"/>
      <c r="C24" s="153" t="s">
        <v>256</v>
      </c>
      <c r="D24" s="177" t="s">
        <v>496</v>
      </c>
      <c r="E24" s="178"/>
      <c r="F24" s="156" t="s">
        <v>482</v>
      </c>
      <c r="G24" s="152" t="s">
        <v>497</v>
      </c>
      <c r="H24" s="153">
        <v>1</v>
      </c>
      <c r="I24" s="155">
        <v>0.3</v>
      </c>
    </row>
    <row r="25" spans="1:9" x14ac:dyDescent="0.25">
      <c r="A25" s="151"/>
      <c r="B25" s="150"/>
      <c r="C25" s="153" t="s">
        <v>256</v>
      </c>
      <c r="D25" s="177" t="s">
        <v>496</v>
      </c>
      <c r="E25" s="178"/>
      <c r="F25" s="156" t="s">
        <v>505</v>
      </c>
      <c r="G25" s="152" t="s">
        <v>506</v>
      </c>
      <c r="H25" s="153">
        <v>2</v>
      </c>
      <c r="I25" s="155">
        <v>0.4</v>
      </c>
    </row>
    <row r="26" spans="1:9" x14ac:dyDescent="0.25">
      <c r="A26" s="151"/>
      <c r="B26" s="150"/>
      <c r="C26" s="153" t="s">
        <v>256</v>
      </c>
      <c r="D26" s="177" t="s">
        <v>496</v>
      </c>
      <c r="E26" s="178"/>
      <c r="F26" s="156" t="s">
        <v>500</v>
      </c>
      <c r="G26" s="152" t="s">
        <v>501</v>
      </c>
      <c r="H26" s="153">
        <v>8</v>
      </c>
      <c r="I26" s="155">
        <v>0.4</v>
      </c>
    </row>
    <row r="27" spans="1:9" x14ac:dyDescent="0.25">
      <c r="A27" s="151"/>
      <c r="B27" s="150"/>
      <c r="C27" s="153" t="s">
        <v>256</v>
      </c>
      <c r="D27" s="177" t="s">
        <v>502</v>
      </c>
      <c r="E27" s="178"/>
      <c r="F27" s="156" t="s">
        <v>503</v>
      </c>
      <c r="G27" s="152" t="s">
        <v>504</v>
      </c>
      <c r="H27" s="153">
        <v>2</v>
      </c>
      <c r="I27" s="155">
        <v>0.3</v>
      </c>
    </row>
    <row r="28" spans="1:9" x14ac:dyDescent="0.25">
      <c r="A28" s="151"/>
      <c r="B28" s="150"/>
      <c r="C28" s="153" t="s">
        <v>256</v>
      </c>
      <c r="D28" s="177" t="s">
        <v>502</v>
      </c>
      <c r="E28" s="178"/>
      <c r="F28" s="156" t="s">
        <v>518</v>
      </c>
      <c r="G28" s="152" t="s">
        <v>519</v>
      </c>
      <c r="H28" s="153">
        <v>2</v>
      </c>
      <c r="I28" s="155">
        <v>0.4</v>
      </c>
    </row>
    <row r="29" spans="1:9" x14ac:dyDescent="0.25">
      <c r="A29" s="153"/>
      <c r="B29" s="158"/>
      <c r="C29" s="153" t="s">
        <v>256</v>
      </c>
      <c r="D29" s="177" t="s">
        <v>502</v>
      </c>
      <c r="E29" s="150"/>
      <c r="F29" s="156" t="s">
        <v>520</v>
      </c>
      <c r="G29" s="150" t="s">
        <v>521</v>
      </c>
      <c r="H29" s="153">
        <v>7</v>
      </c>
      <c r="I29" s="155">
        <v>0.4</v>
      </c>
    </row>
    <row r="30" spans="1:9" x14ac:dyDescent="0.25">
      <c r="A30" s="153">
        <v>3</v>
      </c>
      <c r="B30" s="158" t="s">
        <v>507</v>
      </c>
      <c r="C30" s="153"/>
      <c r="D30" s="177"/>
      <c r="E30" s="178"/>
      <c r="F30" s="170"/>
      <c r="G30" s="150"/>
      <c r="H30" s="153"/>
      <c r="I30" s="161"/>
    </row>
    <row r="31" spans="1:9" x14ac:dyDescent="0.25">
      <c r="A31" s="150"/>
      <c r="B31" s="150"/>
      <c r="C31" s="153" t="s">
        <v>256</v>
      </c>
      <c r="D31" s="177" t="s">
        <v>509</v>
      </c>
      <c r="E31" s="150"/>
      <c r="F31" s="177" t="s">
        <v>614</v>
      </c>
      <c r="G31" s="150" t="s">
        <v>615</v>
      </c>
      <c r="H31" s="153">
        <v>7</v>
      </c>
      <c r="I31" s="155">
        <v>0.3</v>
      </c>
    </row>
    <row r="32" spans="1:9" ht="39" x14ac:dyDescent="0.25">
      <c r="A32" s="151"/>
      <c r="B32" s="182"/>
      <c r="C32" s="153" t="s">
        <v>256</v>
      </c>
      <c r="D32" s="177" t="s">
        <v>509</v>
      </c>
      <c r="E32" s="150"/>
      <c r="F32" s="170" t="s">
        <v>616</v>
      </c>
      <c r="G32" s="150"/>
      <c r="H32" s="153">
        <v>7</v>
      </c>
      <c r="I32" s="155">
        <v>0.2</v>
      </c>
    </row>
    <row r="33" spans="1:9" x14ac:dyDescent="0.25">
      <c r="A33" s="151"/>
      <c r="B33" s="182"/>
      <c r="C33" s="153" t="s">
        <v>256</v>
      </c>
      <c r="D33" s="177" t="s">
        <v>509</v>
      </c>
      <c r="E33" s="150"/>
      <c r="F33" s="177" t="s">
        <v>617</v>
      </c>
      <c r="G33" s="211" t="s">
        <v>618</v>
      </c>
      <c r="H33" s="153">
        <v>8</v>
      </c>
      <c r="I33" s="155">
        <v>0.2</v>
      </c>
    </row>
    <row r="34" spans="1:9" ht="15.75" x14ac:dyDescent="0.25">
      <c r="A34" s="181">
        <v>4</v>
      </c>
      <c r="B34" s="158" t="s">
        <v>510</v>
      </c>
      <c r="C34" s="181"/>
      <c r="D34" s="177"/>
      <c r="E34" s="178"/>
      <c r="F34" s="170"/>
      <c r="G34" s="180"/>
      <c r="H34" s="153"/>
      <c r="I34" s="161"/>
    </row>
    <row r="35" spans="1:9" ht="39" x14ac:dyDescent="0.25">
      <c r="A35" s="179"/>
      <c r="B35" s="182"/>
      <c r="C35" s="181" t="s">
        <v>256</v>
      </c>
      <c r="D35" s="177" t="s">
        <v>511</v>
      </c>
      <c r="E35" s="178"/>
      <c r="F35" s="170" t="s">
        <v>619</v>
      </c>
      <c r="G35" s="212" t="s">
        <v>620</v>
      </c>
      <c r="H35" s="153">
        <v>2</v>
      </c>
      <c r="I35" s="155">
        <v>0.2</v>
      </c>
    </row>
    <row r="36" spans="1:9" ht="39" x14ac:dyDescent="0.25">
      <c r="A36" s="179"/>
      <c r="B36" s="182"/>
      <c r="C36" s="181" t="s">
        <v>256</v>
      </c>
      <c r="D36" s="177" t="s">
        <v>511</v>
      </c>
      <c r="E36" s="178"/>
      <c r="F36" s="170" t="s">
        <v>508</v>
      </c>
      <c r="G36" s="212" t="s">
        <v>621</v>
      </c>
      <c r="H36" s="153">
        <v>2</v>
      </c>
      <c r="I36" s="155">
        <v>1</v>
      </c>
    </row>
    <row r="37" spans="1:9" ht="39" x14ac:dyDescent="0.25">
      <c r="A37" s="179"/>
      <c r="B37" s="182"/>
      <c r="C37" s="181" t="s">
        <v>256</v>
      </c>
      <c r="D37" s="177" t="s">
        <v>511</v>
      </c>
      <c r="E37" s="178"/>
      <c r="F37" s="170" t="s">
        <v>508</v>
      </c>
      <c r="G37" s="212" t="s">
        <v>622</v>
      </c>
      <c r="H37" s="153">
        <v>2</v>
      </c>
      <c r="I37" s="155">
        <v>1.2</v>
      </c>
    </row>
    <row r="38" spans="1:9" ht="26.25" x14ac:dyDescent="0.25">
      <c r="A38" s="179"/>
      <c r="B38" s="182"/>
      <c r="C38" s="181" t="s">
        <v>256</v>
      </c>
      <c r="D38" s="177" t="s">
        <v>511</v>
      </c>
      <c r="E38" s="178"/>
      <c r="F38" s="170" t="s">
        <v>512</v>
      </c>
      <c r="G38" s="180" t="s">
        <v>623</v>
      </c>
      <c r="H38" s="153">
        <v>2</v>
      </c>
      <c r="I38" s="155">
        <v>1.1000000000000001</v>
      </c>
    </row>
    <row r="39" spans="1:9" ht="26.25" x14ac:dyDescent="0.25">
      <c r="A39" s="180"/>
      <c r="B39" s="180"/>
      <c r="C39" s="181" t="s">
        <v>256</v>
      </c>
      <c r="D39" s="177" t="s">
        <v>511</v>
      </c>
      <c r="E39" s="178"/>
      <c r="F39" s="170" t="s">
        <v>512</v>
      </c>
      <c r="G39" s="180" t="s">
        <v>624</v>
      </c>
      <c r="H39" s="153">
        <v>4</v>
      </c>
      <c r="I39" s="155">
        <v>1.1000000000000001</v>
      </c>
    </row>
    <row r="40" spans="1:9" x14ac:dyDescent="0.25">
      <c r="A40" s="151">
        <v>5</v>
      </c>
      <c r="B40" s="182" t="s">
        <v>513</v>
      </c>
      <c r="C40" s="153"/>
      <c r="D40" s="177"/>
      <c r="E40" s="178"/>
      <c r="F40" s="170"/>
      <c r="G40" s="152"/>
      <c r="H40" s="153"/>
      <c r="I40" s="155"/>
    </row>
    <row r="41" spans="1:9" x14ac:dyDescent="0.25">
      <c r="A41" s="151"/>
      <c r="B41" s="182"/>
      <c r="C41" s="151" t="s">
        <v>256</v>
      </c>
      <c r="D41" s="177" t="s">
        <v>514</v>
      </c>
      <c r="E41" s="157"/>
      <c r="F41" s="154" t="s">
        <v>515</v>
      </c>
      <c r="G41" s="150"/>
      <c r="H41" s="153">
        <v>6</v>
      </c>
      <c r="I41" s="155">
        <v>0.3</v>
      </c>
    </row>
    <row r="42" spans="1:9" ht="39" x14ac:dyDescent="0.25">
      <c r="A42" s="151"/>
      <c r="B42" s="182"/>
      <c r="C42" s="151" t="s">
        <v>256</v>
      </c>
      <c r="D42" s="177" t="s">
        <v>514</v>
      </c>
      <c r="E42" s="157"/>
      <c r="F42" s="154" t="s">
        <v>516</v>
      </c>
      <c r="G42" s="150"/>
      <c r="H42" s="153">
        <v>8</v>
      </c>
      <c r="I42" s="155">
        <v>0.25</v>
      </c>
    </row>
    <row r="43" spans="1:9" ht="26.25" x14ac:dyDescent="0.25">
      <c r="A43" s="151"/>
      <c r="B43" s="182"/>
      <c r="C43" s="151" t="s">
        <v>256</v>
      </c>
      <c r="D43" s="177" t="s">
        <v>514</v>
      </c>
      <c r="E43" s="157"/>
      <c r="F43" s="154" t="s">
        <v>517</v>
      </c>
      <c r="G43" s="150"/>
      <c r="H43" s="153">
        <v>4</v>
      </c>
      <c r="I43" s="155">
        <v>0.3</v>
      </c>
    </row>
    <row r="44" spans="1:9" x14ac:dyDescent="0.25">
      <c r="A44" s="151"/>
      <c r="B44" s="182"/>
      <c r="C44" s="151" t="s">
        <v>256</v>
      </c>
      <c r="D44" s="177" t="s">
        <v>514</v>
      </c>
      <c r="E44" s="157"/>
      <c r="F44" s="156" t="s">
        <v>625</v>
      </c>
      <c r="G44" s="150" t="s">
        <v>626</v>
      </c>
      <c r="H44" s="153">
        <v>4</v>
      </c>
      <c r="I44" s="155">
        <v>0.4</v>
      </c>
    </row>
    <row r="45" spans="1:9" x14ac:dyDescent="0.25">
      <c r="A45" s="151"/>
      <c r="B45" s="182"/>
      <c r="C45" s="151" t="s">
        <v>256</v>
      </c>
      <c r="D45" s="177" t="s">
        <v>514</v>
      </c>
      <c r="E45" s="157"/>
      <c r="F45" s="156" t="s">
        <v>627</v>
      </c>
      <c r="G45" s="150" t="s">
        <v>628</v>
      </c>
      <c r="H45" s="153">
        <v>4</v>
      </c>
      <c r="I45" s="155">
        <v>0.4</v>
      </c>
    </row>
    <row r="46" spans="1:9" x14ac:dyDescent="0.25">
      <c r="A46" s="151"/>
      <c r="B46" s="182"/>
      <c r="C46" s="151" t="s">
        <v>256</v>
      </c>
      <c r="D46" s="177" t="s">
        <v>514</v>
      </c>
      <c r="E46" s="157"/>
      <c r="F46" s="156" t="s">
        <v>629</v>
      </c>
      <c r="G46" s="150" t="s">
        <v>630</v>
      </c>
      <c r="H46" s="153">
        <v>4</v>
      </c>
      <c r="I46" s="155">
        <v>0.4</v>
      </c>
    </row>
    <row r="47" spans="1:9" x14ac:dyDescent="0.25">
      <c r="A47" s="151"/>
      <c r="B47" s="182"/>
      <c r="C47" s="151" t="s">
        <v>256</v>
      </c>
      <c r="D47" s="177" t="s">
        <v>514</v>
      </c>
      <c r="E47" s="157"/>
      <c r="F47" s="156" t="s">
        <v>631</v>
      </c>
      <c r="G47" s="150" t="s">
        <v>632</v>
      </c>
      <c r="H47" s="153">
        <v>4</v>
      </c>
      <c r="I47" s="155">
        <v>0.4</v>
      </c>
    </row>
    <row r="48" spans="1:9" x14ac:dyDescent="0.25">
      <c r="A48" s="151">
        <v>6</v>
      </c>
      <c r="B48" s="182" t="s">
        <v>522</v>
      </c>
      <c r="C48" s="151"/>
      <c r="D48" s="177"/>
      <c r="E48" s="157"/>
      <c r="F48" s="156"/>
      <c r="G48" s="150"/>
      <c r="H48" s="153"/>
      <c r="I48" s="155"/>
    </row>
    <row r="49" spans="1:9" x14ac:dyDescent="0.25">
      <c r="A49" s="151"/>
      <c r="B49" s="182"/>
      <c r="C49" s="151" t="s">
        <v>256</v>
      </c>
      <c r="D49" s="177" t="s">
        <v>523</v>
      </c>
      <c r="E49" s="157"/>
      <c r="F49" s="154" t="s">
        <v>515</v>
      </c>
      <c r="G49" s="150"/>
      <c r="H49" s="153">
        <v>6</v>
      </c>
      <c r="I49" s="155">
        <v>0.3</v>
      </c>
    </row>
    <row r="50" spans="1:9" ht="26.25" x14ac:dyDescent="0.25">
      <c r="A50" s="151"/>
      <c r="B50" s="182"/>
      <c r="C50" s="153" t="s">
        <v>256</v>
      </c>
      <c r="D50" s="177" t="s">
        <v>523</v>
      </c>
      <c r="E50" s="178"/>
      <c r="F50" s="154" t="s">
        <v>524</v>
      </c>
      <c r="G50" s="152"/>
      <c r="H50" s="153">
        <v>8</v>
      </c>
      <c r="I50" s="155">
        <v>0.25</v>
      </c>
    </row>
    <row r="51" spans="1:9" ht="26.25" x14ac:dyDescent="0.25">
      <c r="A51" s="151"/>
      <c r="B51" s="182"/>
      <c r="C51" s="153" t="s">
        <v>256</v>
      </c>
      <c r="D51" s="177" t="s">
        <v>523</v>
      </c>
      <c r="E51" s="178"/>
      <c r="F51" s="154" t="s">
        <v>525</v>
      </c>
      <c r="G51" s="152"/>
      <c r="H51" s="153">
        <v>4</v>
      </c>
      <c r="I51" s="155">
        <v>0.3</v>
      </c>
    </row>
    <row r="52" spans="1:9" x14ac:dyDescent="0.25">
      <c r="A52" s="151"/>
      <c r="B52" s="182"/>
      <c r="C52" s="153" t="s">
        <v>256</v>
      </c>
      <c r="D52" s="177" t="s">
        <v>523</v>
      </c>
      <c r="E52" s="178"/>
      <c r="F52" s="154" t="s">
        <v>454</v>
      </c>
      <c r="G52" s="152"/>
      <c r="H52" s="153">
        <v>7</v>
      </c>
      <c r="I52" s="155">
        <v>0.4</v>
      </c>
    </row>
    <row r="53" spans="1:9" x14ac:dyDescent="0.25">
      <c r="A53" s="151"/>
      <c r="B53" s="182"/>
      <c r="C53" s="153" t="s">
        <v>256</v>
      </c>
      <c r="D53" s="177" t="s">
        <v>523</v>
      </c>
      <c r="E53" s="178"/>
      <c r="F53" s="154" t="s">
        <v>260</v>
      </c>
      <c r="G53" s="152"/>
      <c r="H53" s="153">
        <v>7</v>
      </c>
      <c r="I53" s="155">
        <v>0.4</v>
      </c>
    </row>
    <row r="54" spans="1:9" x14ac:dyDescent="0.25">
      <c r="A54" s="150"/>
      <c r="B54" s="150"/>
      <c r="C54" s="153" t="s">
        <v>256</v>
      </c>
      <c r="D54" s="177" t="s">
        <v>523</v>
      </c>
      <c r="E54" s="150"/>
      <c r="F54" s="154" t="s">
        <v>526</v>
      </c>
      <c r="G54" s="150"/>
      <c r="H54" s="153">
        <v>7</v>
      </c>
      <c r="I54" s="155">
        <v>0.2</v>
      </c>
    </row>
    <row r="55" spans="1:9" ht="27" thickBot="1" x14ac:dyDescent="0.3">
      <c r="A55" s="150"/>
      <c r="B55" s="150"/>
      <c r="C55" s="153" t="s">
        <v>256</v>
      </c>
      <c r="D55" s="177" t="s">
        <v>523</v>
      </c>
      <c r="E55" s="150"/>
      <c r="F55" s="154" t="s">
        <v>527</v>
      </c>
      <c r="G55" s="150"/>
      <c r="H55" s="213">
        <v>4</v>
      </c>
      <c r="I55" s="155">
        <v>0.2</v>
      </c>
    </row>
  </sheetData>
  <mergeCells count="1">
    <mergeCell ref="B9:G9"/>
  </mergeCells>
  <conditionalFormatting sqref="F11:F12 F17:F26 F29:F55 D11:D55">
    <cfRule type="cellIs" dxfId="7" priority="1" stopIfTrue="1" operator="equal">
      <formula>"Aspect"</formula>
    </cfRule>
    <cfRule type="cellIs" dxfId="6" priority="2" stopIfTrue="1" operator="notEqual">
      <formula>""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34:I37" xr:uid="{2FDABF93-6614-4D47-A194-294F2228D440}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4"/>
  <sheetViews>
    <sheetView zoomScale="55" zoomScaleNormal="55" workbookViewId="0">
      <selection activeCell="L41" sqref="L41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54.4257812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24.7109375" customWidth="1"/>
  </cols>
  <sheetData>
    <row r="1" spans="1:9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</row>
    <row r="2" spans="1:9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9" ht="15.75" x14ac:dyDescent="0.25">
      <c r="A3" s="91"/>
      <c r="B3" s="92" t="s">
        <v>244</v>
      </c>
      <c r="C3" s="93"/>
      <c r="D3" t="s">
        <v>576</v>
      </c>
      <c r="E3" s="95"/>
      <c r="F3" s="94"/>
      <c r="G3" s="94"/>
      <c r="H3" s="96"/>
    </row>
    <row r="4" spans="1:9" ht="15.75" x14ac:dyDescent="0.25">
      <c r="A4" s="91"/>
      <c r="B4" s="92"/>
      <c r="C4" s="93"/>
      <c r="D4" s="98"/>
      <c r="E4" s="99"/>
      <c r="F4" s="94"/>
      <c r="G4" s="94"/>
      <c r="H4" s="96"/>
    </row>
    <row r="5" spans="1:9" ht="15.75" x14ac:dyDescent="0.25">
      <c r="A5" s="91"/>
      <c r="B5" s="92"/>
      <c r="C5" s="93"/>
      <c r="D5" s="98"/>
      <c r="E5" s="99"/>
      <c r="F5" s="94"/>
      <c r="G5" s="94"/>
      <c r="H5" s="96"/>
    </row>
    <row r="6" spans="1:9" x14ac:dyDescent="0.25">
      <c r="A6" s="91"/>
      <c r="C6" s="93"/>
      <c r="D6" s="94"/>
      <c r="E6" s="93"/>
      <c r="F6" s="94"/>
      <c r="G6" s="94"/>
      <c r="H6" s="96"/>
    </row>
    <row r="7" spans="1:9" ht="63" x14ac:dyDescent="0.25">
      <c r="A7" s="101" t="s">
        <v>245</v>
      </c>
      <c r="B7" s="101" t="s">
        <v>246</v>
      </c>
      <c r="C7" s="101" t="s">
        <v>247</v>
      </c>
      <c r="D7" s="101" t="s">
        <v>248</v>
      </c>
      <c r="E7" s="101" t="s">
        <v>249</v>
      </c>
      <c r="F7" s="101" t="s">
        <v>250</v>
      </c>
      <c r="G7" s="101" t="s">
        <v>251</v>
      </c>
      <c r="H7" s="101" t="s">
        <v>252</v>
      </c>
      <c r="I7" s="101" t="s">
        <v>253</v>
      </c>
    </row>
    <row r="8" spans="1:9" x14ac:dyDescent="0.25">
      <c r="A8" s="102"/>
      <c r="B8" s="103"/>
      <c r="C8" s="104"/>
      <c r="D8" s="105"/>
      <c r="E8" s="104"/>
      <c r="F8" s="105"/>
      <c r="G8" s="105"/>
      <c r="H8" s="106"/>
      <c r="I8" s="103"/>
    </row>
    <row r="9" spans="1:9" ht="18.75" customHeight="1" thickBot="1" x14ac:dyDescent="0.35">
      <c r="A9" s="173" t="s">
        <v>267</v>
      </c>
      <c r="B9" s="381" t="s">
        <v>268</v>
      </c>
      <c r="C9" s="382"/>
      <c r="D9" s="382"/>
      <c r="E9" s="382"/>
      <c r="F9" s="382"/>
      <c r="G9" s="383"/>
      <c r="H9" s="183"/>
      <c r="I9" s="184">
        <f>SUM(I10:I44)</f>
        <v>13.000000000000002</v>
      </c>
    </row>
    <row r="10" spans="1:9" x14ac:dyDescent="0.25">
      <c r="A10" s="185">
        <v>1</v>
      </c>
      <c r="B10" s="186" t="s">
        <v>269</v>
      </c>
      <c r="C10" s="187"/>
      <c r="D10" s="187"/>
      <c r="E10" s="187"/>
      <c r="F10" s="187"/>
      <c r="G10" s="187"/>
      <c r="H10" s="187"/>
      <c r="I10" s="188"/>
    </row>
    <row r="11" spans="1:9" ht="26.25" x14ac:dyDescent="0.25">
      <c r="A11" s="159" t="s">
        <v>258</v>
      </c>
      <c r="B11" s="182" t="s">
        <v>258</v>
      </c>
      <c r="C11" s="153" t="s">
        <v>256</v>
      </c>
      <c r="D11" s="177" t="s">
        <v>528</v>
      </c>
      <c r="E11" s="150"/>
      <c r="F11" s="154" t="s">
        <v>633</v>
      </c>
      <c r="G11" s="152"/>
      <c r="H11" s="153">
        <v>3</v>
      </c>
      <c r="I11" s="161">
        <v>1</v>
      </c>
    </row>
    <row r="12" spans="1:9" ht="26.25" x14ac:dyDescent="0.25">
      <c r="A12" s="159"/>
      <c r="B12" s="182"/>
      <c r="C12" s="153" t="s">
        <v>256</v>
      </c>
      <c r="D12" s="177" t="s">
        <v>528</v>
      </c>
      <c r="E12" s="150"/>
      <c r="F12" s="154" t="s">
        <v>529</v>
      </c>
      <c r="G12" s="152"/>
      <c r="H12" s="153">
        <v>5</v>
      </c>
      <c r="I12" s="161">
        <v>0.6</v>
      </c>
    </row>
    <row r="13" spans="1:9" ht="26.25" x14ac:dyDescent="0.25">
      <c r="A13" s="159"/>
      <c r="B13" s="182"/>
      <c r="C13" s="153" t="s">
        <v>256</v>
      </c>
      <c r="D13" s="177" t="s">
        <v>528</v>
      </c>
      <c r="E13" s="150"/>
      <c r="F13" s="154" t="s">
        <v>530</v>
      </c>
      <c r="G13" s="152"/>
      <c r="H13" s="153">
        <v>8</v>
      </c>
      <c r="I13" s="161">
        <v>0.7</v>
      </c>
    </row>
    <row r="14" spans="1:9" x14ac:dyDescent="0.25">
      <c r="A14" s="159"/>
      <c r="B14" s="182"/>
      <c r="C14" s="153" t="s">
        <v>256</v>
      </c>
      <c r="D14" s="177" t="s">
        <v>528</v>
      </c>
      <c r="E14" s="150"/>
      <c r="F14" s="154" t="s">
        <v>531</v>
      </c>
      <c r="G14" s="152"/>
      <c r="H14" s="153">
        <v>6</v>
      </c>
      <c r="I14" s="161">
        <v>0.4</v>
      </c>
    </row>
    <row r="15" spans="1:9" ht="39" x14ac:dyDescent="0.25">
      <c r="A15" s="159"/>
      <c r="B15" s="182"/>
      <c r="C15" s="153" t="s">
        <v>256</v>
      </c>
      <c r="D15" s="177" t="s">
        <v>528</v>
      </c>
      <c r="E15" s="150"/>
      <c r="F15" s="154" t="s">
        <v>532</v>
      </c>
      <c r="G15" s="152"/>
      <c r="H15" s="153">
        <v>6</v>
      </c>
      <c r="I15" s="161">
        <v>0.8</v>
      </c>
    </row>
    <row r="16" spans="1:9" x14ac:dyDescent="0.25">
      <c r="A16" s="159"/>
      <c r="B16" s="182"/>
      <c r="C16" s="153" t="s">
        <v>272</v>
      </c>
      <c r="D16" s="177" t="s">
        <v>533</v>
      </c>
      <c r="E16" s="150"/>
      <c r="F16" s="154"/>
      <c r="G16" s="152"/>
      <c r="H16" s="153">
        <v>4</v>
      </c>
      <c r="I16" s="161">
        <v>0.5</v>
      </c>
    </row>
    <row r="17" spans="1:9" ht="26.25" x14ac:dyDescent="0.25">
      <c r="A17" s="159"/>
      <c r="B17" s="182"/>
      <c r="C17" s="153"/>
      <c r="D17" s="177"/>
      <c r="E17" s="153">
        <v>0</v>
      </c>
      <c r="F17" s="154" t="s">
        <v>534</v>
      </c>
      <c r="G17" s="152"/>
      <c r="H17" s="153"/>
      <c r="I17" s="161"/>
    </row>
    <row r="18" spans="1:9" ht="39" x14ac:dyDescent="0.25">
      <c r="A18" s="159"/>
      <c r="B18" s="182"/>
      <c r="C18" s="153"/>
      <c r="D18" s="177"/>
      <c r="E18" s="153">
        <v>1</v>
      </c>
      <c r="F18" s="154" t="s">
        <v>535</v>
      </c>
      <c r="G18" s="152"/>
      <c r="H18" s="153"/>
      <c r="I18" s="161"/>
    </row>
    <row r="19" spans="1:9" x14ac:dyDescent="0.25">
      <c r="A19" s="159"/>
      <c r="B19" s="182"/>
      <c r="C19" s="153"/>
      <c r="D19" s="177"/>
      <c r="E19" s="153">
        <v>2</v>
      </c>
      <c r="F19" s="154" t="s">
        <v>536</v>
      </c>
      <c r="G19" s="152"/>
      <c r="H19" s="153"/>
      <c r="I19" s="161"/>
    </row>
    <row r="20" spans="1:9" ht="26.25" x14ac:dyDescent="0.25">
      <c r="A20" s="159"/>
      <c r="B20" s="182"/>
      <c r="C20" s="153"/>
      <c r="D20" s="177"/>
      <c r="E20" s="153">
        <v>3</v>
      </c>
      <c r="F20" s="154" t="s">
        <v>537</v>
      </c>
      <c r="G20" s="152"/>
      <c r="H20" s="153"/>
      <c r="I20" s="161"/>
    </row>
    <row r="21" spans="1:9" x14ac:dyDescent="0.25">
      <c r="A21" s="159">
        <v>2</v>
      </c>
      <c r="B21" s="182" t="s">
        <v>538</v>
      </c>
      <c r="C21" s="157"/>
      <c r="D21" s="189"/>
      <c r="E21" s="150"/>
      <c r="F21" s="154"/>
      <c r="G21" s="152"/>
      <c r="H21" s="153"/>
      <c r="I21" s="161"/>
    </row>
    <row r="22" spans="1:9" ht="26.25" x14ac:dyDescent="0.25">
      <c r="A22" s="157"/>
      <c r="B22" s="154"/>
      <c r="C22" s="153" t="s">
        <v>256</v>
      </c>
      <c r="D22" s="177" t="s">
        <v>539</v>
      </c>
      <c r="E22" s="150"/>
      <c r="F22" s="154" t="s">
        <v>540</v>
      </c>
      <c r="G22" s="152"/>
      <c r="H22" s="153">
        <v>8</v>
      </c>
      <c r="I22" s="161">
        <v>0.8</v>
      </c>
    </row>
    <row r="23" spans="1:9" ht="26.25" x14ac:dyDescent="0.25">
      <c r="A23" s="157"/>
      <c r="B23" s="189"/>
      <c r="C23" s="153" t="s">
        <v>256</v>
      </c>
      <c r="D23" s="177" t="s">
        <v>541</v>
      </c>
      <c r="E23" s="150"/>
      <c r="F23" s="154" t="s">
        <v>540</v>
      </c>
      <c r="G23" s="152"/>
      <c r="H23" s="153">
        <v>8</v>
      </c>
      <c r="I23" s="161">
        <v>0.8</v>
      </c>
    </row>
    <row r="24" spans="1:9" ht="26.25" x14ac:dyDescent="0.25">
      <c r="A24" s="157"/>
      <c r="B24" s="189"/>
      <c r="C24" s="153" t="s">
        <v>256</v>
      </c>
      <c r="D24" s="177" t="s">
        <v>542</v>
      </c>
      <c r="E24" s="150"/>
      <c r="F24" s="154" t="s">
        <v>540</v>
      </c>
      <c r="G24" s="152"/>
      <c r="H24" s="153">
        <v>8</v>
      </c>
      <c r="I24" s="161">
        <v>0.8</v>
      </c>
    </row>
    <row r="25" spans="1:9" ht="26.25" x14ac:dyDescent="0.25">
      <c r="A25" s="157"/>
      <c r="B25" s="189"/>
      <c r="C25" s="153" t="s">
        <v>256</v>
      </c>
      <c r="D25" s="177" t="s">
        <v>543</v>
      </c>
      <c r="E25" s="150"/>
      <c r="F25" s="154" t="s">
        <v>540</v>
      </c>
      <c r="G25" s="152"/>
      <c r="H25" s="153">
        <v>8</v>
      </c>
      <c r="I25" s="161">
        <v>0.8</v>
      </c>
    </row>
    <row r="26" spans="1:9" ht="26.25" x14ac:dyDescent="0.25">
      <c r="A26" s="157"/>
      <c r="B26" s="189"/>
      <c r="C26" s="153" t="s">
        <v>256</v>
      </c>
      <c r="D26" s="177" t="s">
        <v>544</v>
      </c>
      <c r="E26" s="150"/>
      <c r="F26" s="154" t="s">
        <v>540</v>
      </c>
      <c r="G26" s="152"/>
      <c r="H26" s="153">
        <v>8</v>
      </c>
      <c r="I26" s="161">
        <v>0.8</v>
      </c>
    </row>
    <row r="27" spans="1:9" x14ac:dyDescent="0.25">
      <c r="A27" s="157">
        <v>3</v>
      </c>
      <c r="B27" s="189" t="s">
        <v>270</v>
      </c>
      <c r="C27" s="153"/>
      <c r="D27" s="154"/>
      <c r="E27" s="152"/>
      <c r="F27" s="154"/>
      <c r="G27" s="152"/>
      <c r="H27" s="153"/>
      <c r="I27" s="161"/>
    </row>
    <row r="28" spans="1:9" x14ac:dyDescent="0.25">
      <c r="A28" s="157"/>
      <c r="B28" s="189"/>
      <c r="C28" s="153" t="s">
        <v>256</v>
      </c>
      <c r="D28" s="154" t="s">
        <v>545</v>
      </c>
      <c r="E28" s="152"/>
      <c r="F28" s="154" t="s">
        <v>546</v>
      </c>
      <c r="G28" s="152"/>
      <c r="H28" s="153">
        <v>2</v>
      </c>
      <c r="I28" s="161">
        <v>0.25</v>
      </c>
    </row>
    <row r="29" spans="1:9" x14ac:dyDescent="0.25">
      <c r="A29" s="157"/>
      <c r="B29" s="154"/>
      <c r="C29" s="153" t="s">
        <v>256</v>
      </c>
      <c r="D29" s="154" t="s">
        <v>547</v>
      </c>
      <c r="E29" s="152"/>
      <c r="F29" s="154" t="s">
        <v>548</v>
      </c>
      <c r="G29" s="152"/>
      <c r="H29" s="153">
        <v>2</v>
      </c>
      <c r="I29" s="161">
        <v>0.2</v>
      </c>
    </row>
    <row r="30" spans="1:9" ht="26.25" x14ac:dyDescent="0.25">
      <c r="A30" s="157"/>
      <c r="B30" s="189"/>
      <c r="C30" s="153" t="s">
        <v>256</v>
      </c>
      <c r="D30" s="154" t="s">
        <v>549</v>
      </c>
      <c r="E30" s="152"/>
      <c r="F30" s="154" t="s">
        <v>550</v>
      </c>
      <c r="G30" s="152"/>
      <c r="H30" s="153">
        <v>8</v>
      </c>
      <c r="I30" s="161">
        <v>0.35</v>
      </c>
    </row>
    <row r="31" spans="1:9" x14ac:dyDescent="0.25">
      <c r="A31" s="190"/>
      <c r="B31" s="191"/>
      <c r="C31" s="153" t="s">
        <v>256</v>
      </c>
      <c r="D31" s="154" t="s">
        <v>549</v>
      </c>
      <c r="E31" s="152"/>
      <c r="F31" s="154" t="s">
        <v>551</v>
      </c>
      <c r="G31" s="152"/>
      <c r="H31" s="153">
        <v>6</v>
      </c>
      <c r="I31" s="161">
        <v>0.4</v>
      </c>
    </row>
    <row r="32" spans="1:9" ht="26.25" x14ac:dyDescent="0.25">
      <c r="A32" s="190"/>
      <c r="B32" s="191"/>
      <c r="C32" s="162" t="s">
        <v>256</v>
      </c>
      <c r="D32" s="160" t="s">
        <v>552</v>
      </c>
      <c r="E32" s="152"/>
      <c r="F32" s="154" t="s">
        <v>553</v>
      </c>
      <c r="G32" s="152"/>
      <c r="H32" s="153">
        <v>7</v>
      </c>
      <c r="I32" s="161">
        <v>0.5</v>
      </c>
    </row>
    <row r="33" spans="1:9" ht="26.25" x14ac:dyDescent="0.25">
      <c r="A33" s="190"/>
      <c r="B33" s="191"/>
      <c r="C33" s="162" t="s">
        <v>256</v>
      </c>
      <c r="D33" s="160" t="s">
        <v>554</v>
      </c>
      <c r="E33" s="152"/>
      <c r="F33" s="154" t="s">
        <v>555</v>
      </c>
      <c r="G33" s="152"/>
      <c r="H33" s="153">
        <v>7</v>
      </c>
      <c r="I33" s="161">
        <v>0.4</v>
      </c>
    </row>
    <row r="34" spans="1:9" ht="26.25" x14ac:dyDescent="0.25">
      <c r="A34" s="190"/>
      <c r="B34" s="191"/>
      <c r="C34" s="162" t="s">
        <v>256</v>
      </c>
      <c r="D34" s="160" t="s">
        <v>556</v>
      </c>
      <c r="E34" s="152"/>
      <c r="F34" s="154" t="s">
        <v>555</v>
      </c>
      <c r="G34" s="152"/>
      <c r="H34" s="153">
        <v>7</v>
      </c>
      <c r="I34" s="161">
        <v>0.4</v>
      </c>
    </row>
    <row r="35" spans="1:9" ht="26.25" x14ac:dyDescent="0.25">
      <c r="A35" s="190"/>
      <c r="B35" s="191"/>
      <c r="C35" s="162" t="s">
        <v>256</v>
      </c>
      <c r="D35" s="160" t="s">
        <v>557</v>
      </c>
      <c r="E35" s="152"/>
      <c r="F35" s="154" t="s">
        <v>555</v>
      </c>
      <c r="G35" s="152"/>
      <c r="H35" s="153">
        <v>7</v>
      </c>
      <c r="I35" s="161">
        <v>0.4</v>
      </c>
    </row>
    <row r="36" spans="1:9" ht="26.25" x14ac:dyDescent="0.25">
      <c r="A36" s="190"/>
      <c r="B36" s="191"/>
      <c r="C36" s="162" t="s">
        <v>256</v>
      </c>
      <c r="D36" s="160" t="s">
        <v>558</v>
      </c>
      <c r="E36" s="152"/>
      <c r="F36" s="154" t="s">
        <v>555</v>
      </c>
      <c r="G36" s="152"/>
      <c r="H36" s="153">
        <v>7</v>
      </c>
      <c r="I36" s="161">
        <v>0.4</v>
      </c>
    </row>
    <row r="37" spans="1:9" ht="26.25" x14ac:dyDescent="0.25">
      <c r="A37" s="190"/>
      <c r="B37" s="191"/>
      <c r="C37" s="162" t="s">
        <v>256</v>
      </c>
      <c r="D37" s="160" t="s">
        <v>559</v>
      </c>
      <c r="E37" s="152"/>
      <c r="F37" s="154" t="s">
        <v>555</v>
      </c>
      <c r="G37" s="152"/>
      <c r="H37" s="153">
        <v>7</v>
      </c>
      <c r="I37" s="161">
        <v>0.4</v>
      </c>
    </row>
    <row r="38" spans="1:9" x14ac:dyDescent="0.25">
      <c r="A38" s="190"/>
      <c r="B38" s="191"/>
      <c r="C38" s="162" t="s">
        <v>256</v>
      </c>
      <c r="D38" s="160" t="s">
        <v>560</v>
      </c>
      <c r="E38" s="152"/>
      <c r="F38" s="154" t="s">
        <v>561</v>
      </c>
      <c r="G38" s="152"/>
      <c r="H38" s="153">
        <v>7</v>
      </c>
      <c r="I38" s="161">
        <v>0.35</v>
      </c>
    </row>
    <row r="39" spans="1:9" x14ac:dyDescent="0.25">
      <c r="A39" s="190"/>
      <c r="B39" s="191"/>
      <c r="C39" s="162" t="s">
        <v>256</v>
      </c>
      <c r="D39" s="160" t="s">
        <v>560</v>
      </c>
      <c r="E39" s="152"/>
      <c r="F39" s="154" t="s">
        <v>562</v>
      </c>
      <c r="G39" s="152"/>
      <c r="H39" s="153">
        <v>6</v>
      </c>
      <c r="I39" s="161">
        <v>0.3</v>
      </c>
    </row>
    <row r="40" spans="1:9" x14ac:dyDescent="0.25">
      <c r="A40" s="190"/>
      <c r="B40" s="191"/>
      <c r="C40" s="153" t="s">
        <v>272</v>
      </c>
      <c r="D40" s="160" t="s">
        <v>471</v>
      </c>
      <c r="E40" s="152"/>
      <c r="F40" s="154"/>
      <c r="G40" s="152"/>
      <c r="H40" s="153">
        <v>6</v>
      </c>
      <c r="I40" s="161">
        <v>0.65</v>
      </c>
    </row>
    <row r="41" spans="1:9" ht="39" x14ac:dyDescent="0.25">
      <c r="A41" s="190"/>
      <c r="B41" s="191"/>
      <c r="C41" s="162"/>
      <c r="D41" s="160"/>
      <c r="E41" s="163">
        <v>0</v>
      </c>
      <c r="F41" s="154" t="s">
        <v>450</v>
      </c>
      <c r="G41" s="152"/>
      <c r="H41" s="153"/>
      <c r="I41" s="161"/>
    </row>
    <row r="42" spans="1:9" ht="39" x14ac:dyDescent="0.25">
      <c r="A42" s="190"/>
      <c r="B42" s="191"/>
      <c r="C42" s="162"/>
      <c r="D42" s="160"/>
      <c r="E42" s="163">
        <v>1</v>
      </c>
      <c r="F42" s="154" t="s">
        <v>451</v>
      </c>
      <c r="G42" s="152"/>
      <c r="H42" s="153"/>
      <c r="I42" s="161"/>
    </row>
    <row r="43" spans="1:9" ht="51.75" x14ac:dyDescent="0.25">
      <c r="A43" s="190"/>
      <c r="B43" s="191"/>
      <c r="C43" s="157"/>
      <c r="D43" s="160"/>
      <c r="E43" s="163">
        <v>2</v>
      </c>
      <c r="F43" s="154" t="s">
        <v>452</v>
      </c>
      <c r="G43" s="152"/>
      <c r="H43" s="153"/>
      <c r="I43" s="161"/>
    </row>
    <row r="44" spans="1:9" ht="26.25" x14ac:dyDescent="0.25">
      <c r="A44" s="190"/>
      <c r="B44" s="191"/>
      <c r="C44" s="157"/>
      <c r="D44" s="160"/>
      <c r="E44" s="163">
        <v>3</v>
      </c>
      <c r="F44" s="154" t="s">
        <v>453</v>
      </c>
      <c r="G44" s="152"/>
      <c r="H44" s="153"/>
      <c r="I44" s="161"/>
    </row>
  </sheetData>
  <mergeCells count="1">
    <mergeCell ref="B9:G9"/>
  </mergeCells>
  <conditionalFormatting sqref="D22:D26 D11:D20">
    <cfRule type="cellIs" dxfId="5" priority="1" stopIfTrue="1" operator="equal">
      <formula>"Aspect"</formula>
    </cfRule>
    <cfRule type="cellIs" dxfId="4" priority="2" stopIfTrue="1" operator="notEqual">
      <formula>""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1:I44" xr:uid="{7E6B41BE-26C7-4721-8856-7189DE490D4B}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2"/>
  <sheetViews>
    <sheetView tabSelected="1" zoomScale="55" zoomScaleNormal="55" workbookViewId="0">
      <selection activeCell="B9" sqref="B9:G9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46.710937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30.85546875" customWidth="1"/>
  </cols>
  <sheetData>
    <row r="1" spans="1:10" ht="15.75" x14ac:dyDescent="0.25">
      <c r="A1" s="91"/>
      <c r="B1" s="92" t="s">
        <v>241</v>
      </c>
      <c r="C1" s="93"/>
      <c r="D1" s="94" t="s">
        <v>242</v>
      </c>
      <c r="E1" s="95"/>
      <c r="F1" s="94"/>
      <c r="G1" s="94"/>
      <c r="H1" s="96"/>
    </row>
    <row r="2" spans="1:10" ht="15.75" x14ac:dyDescent="0.25">
      <c r="A2" s="91"/>
      <c r="B2" s="92" t="s">
        <v>243</v>
      </c>
      <c r="C2" s="93"/>
      <c r="D2" s="97">
        <v>49</v>
      </c>
      <c r="E2" s="95"/>
      <c r="F2" s="94"/>
      <c r="G2" s="94"/>
      <c r="H2" s="96"/>
    </row>
    <row r="3" spans="1:10" ht="15.75" x14ac:dyDescent="0.25">
      <c r="A3" s="91"/>
      <c r="B3" s="92" t="s">
        <v>244</v>
      </c>
      <c r="C3" s="93"/>
      <c r="D3" t="s">
        <v>576</v>
      </c>
      <c r="E3" s="95"/>
      <c r="F3" s="94"/>
      <c r="G3" s="94"/>
      <c r="H3" s="96"/>
    </row>
    <row r="4" spans="1:10" ht="15.75" x14ac:dyDescent="0.25">
      <c r="A4" s="91"/>
      <c r="B4" s="92"/>
      <c r="C4" s="93"/>
      <c r="D4" s="98"/>
      <c r="E4" s="99"/>
      <c r="F4" s="94"/>
      <c r="G4" s="94"/>
      <c r="H4" s="96"/>
    </row>
    <row r="5" spans="1:10" ht="15.75" x14ac:dyDescent="0.25">
      <c r="A5" s="91"/>
      <c r="B5" s="92"/>
      <c r="C5" s="93"/>
      <c r="D5" s="98"/>
      <c r="E5" s="99"/>
      <c r="F5" s="94"/>
      <c r="G5" s="94"/>
      <c r="H5" s="96"/>
    </row>
    <row r="6" spans="1:10" x14ac:dyDescent="0.25">
      <c r="A6" s="91"/>
      <c r="C6" s="93"/>
      <c r="D6" s="94"/>
      <c r="E6" s="93"/>
      <c r="F6" s="94"/>
      <c r="G6" s="94"/>
      <c r="H6" s="96"/>
    </row>
    <row r="7" spans="1:10" ht="63" x14ac:dyDescent="0.25">
      <c r="A7" s="101" t="s">
        <v>245</v>
      </c>
      <c r="B7" s="101" t="s">
        <v>246</v>
      </c>
      <c r="C7" s="101" t="s">
        <v>247</v>
      </c>
      <c r="D7" s="101" t="s">
        <v>248</v>
      </c>
      <c r="E7" s="101" t="s">
        <v>249</v>
      </c>
      <c r="F7" s="101" t="s">
        <v>250</v>
      </c>
      <c r="G7" s="101" t="s">
        <v>251</v>
      </c>
      <c r="H7" s="101" t="s">
        <v>252</v>
      </c>
      <c r="I7" s="101" t="s">
        <v>253</v>
      </c>
    </row>
    <row r="8" spans="1:10" x14ac:dyDescent="0.25">
      <c r="A8" s="102"/>
      <c r="B8" s="103"/>
      <c r="C8" s="104"/>
      <c r="D8" s="105"/>
      <c r="E8" s="104"/>
      <c r="F8" s="105"/>
      <c r="G8" s="105"/>
      <c r="H8" s="106"/>
      <c r="I8" s="103"/>
    </row>
    <row r="9" spans="1:10" ht="18.75" customHeight="1" thickBot="1" x14ac:dyDescent="0.35">
      <c r="A9" s="173" t="s">
        <v>271</v>
      </c>
      <c r="B9" s="379" t="s">
        <v>653</v>
      </c>
      <c r="C9" s="379"/>
      <c r="D9" s="379"/>
      <c r="E9" s="379"/>
      <c r="F9" s="379"/>
      <c r="G9" s="384"/>
      <c r="H9" s="183"/>
      <c r="I9" s="184">
        <f>SUM(I10:I52)</f>
        <v>25.999999999999975</v>
      </c>
      <c r="J9" s="108"/>
    </row>
    <row r="10" spans="1:10" ht="25.5" x14ac:dyDescent="0.25">
      <c r="A10" s="192">
        <v>1</v>
      </c>
      <c r="B10" s="193" t="s">
        <v>563</v>
      </c>
      <c r="C10" s="188" t="s">
        <v>258</v>
      </c>
      <c r="D10" s="193" t="s">
        <v>258</v>
      </c>
      <c r="E10" s="188" t="s">
        <v>258</v>
      </c>
      <c r="F10" s="193" t="s">
        <v>258</v>
      </c>
      <c r="G10" s="188" t="s">
        <v>258</v>
      </c>
      <c r="H10" s="192" t="s">
        <v>258</v>
      </c>
      <c r="I10" s="192" t="s">
        <v>258</v>
      </c>
      <c r="J10" s="108"/>
    </row>
    <row r="11" spans="1:10" ht="15" customHeight="1" x14ac:dyDescent="0.25">
      <c r="A11" s="159" t="s">
        <v>258</v>
      </c>
      <c r="B11" s="182"/>
      <c r="C11" s="159" t="s">
        <v>256</v>
      </c>
      <c r="D11" s="177" t="s">
        <v>634</v>
      </c>
      <c r="E11" s="178"/>
      <c r="F11" s="170" t="s">
        <v>635</v>
      </c>
      <c r="G11" s="159"/>
      <c r="H11" s="214">
        <v>2</v>
      </c>
      <c r="I11" s="169">
        <v>1.2</v>
      </c>
      <c r="J11" s="108"/>
    </row>
    <row r="12" spans="1:10" ht="26.25" x14ac:dyDescent="0.25">
      <c r="A12" s="159"/>
      <c r="B12" s="182"/>
      <c r="C12" s="159" t="s">
        <v>256</v>
      </c>
      <c r="D12" s="177" t="s">
        <v>634</v>
      </c>
      <c r="E12" s="178"/>
      <c r="F12" s="170" t="s">
        <v>636</v>
      </c>
      <c r="G12" s="159"/>
      <c r="H12" s="214">
        <v>2</v>
      </c>
      <c r="I12" s="169">
        <v>0.6</v>
      </c>
      <c r="J12" s="108"/>
    </row>
    <row r="13" spans="1:10" ht="12.75" customHeight="1" x14ac:dyDescent="0.25">
      <c r="A13" s="159" t="s">
        <v>258</v>
      </c>
      <c r="B13" s="182" t="s">
        <v>258</v>
      </c>
      <c r="C13" s="159" t="s">
        <v>256</v>
      </c>
      <c r="D13" s="177" t="s">
        <v>634</v>
      </c>
      <c r="E13" s="178"/>
      <c r="F13" s="170" t="s">
        <v>637</v>
      </c>
      <c r="G13" s="159"/>
      <c r="H13" s="214">
        <v>6</v>
      </c>
      <c r="I13" s="169">
        <v>1</v>
      </c>
      <c r="J13" s="108"/>
    </row>
    <row r="14" spans="1:10" x14ac:dyDescent="0.25">
      <c r="A14" s="159"/>
      <c r="B14" s="182"/>
      <c r="C14" s="159" t="s">
        <v>256</v>
      </c>
      <c r="D14" s="177" t="s">
        <v>634</v>
      </c>
      <c r="E14" s="178"/>
      <c r="F14" s="156" t="s">
        <v>444</v>
      </c>
      <c r="G14" s="150"/>
      <c r="H14" s="153">
        <v>3</v>
      </c>
      <c r="I14" s="155">
        <v>0.4</v>
      </c>
      <c r="J14" s="108"/>
    </row>
    <row r="15" spans="1:10" x14ac:dyDescent="0.25">
      <c r="A15" s="159"/>
      <c r="B15" s="182"/>
      <c r="C15" s="159" t="s">
        <v>256</v>
      </c>
      <c r="D15" s="177" t="s">
        <v>634</v>
      </c>
      <c r="E15" s="178"/>
      <c r="F15" s="156" t="s">
        <v>445</v>
      </c>
      <c r="G15" s="150"/>
      <c r="H15" s="153">
        <v>3</v>
      </c>
      <c r="I15" s="155">
        <v>0.4</v>
      </c>
      <c r="J15" s="108"/>
    </row>
    <row r="16" spans="1:10" ht="15" customHeight="1" x14ac:dyDescent="0.25">
      <c r="A16" s="159"/>
      <c r="B16" s="182"/>
      <c r="C16" s="159" t="s">
        <v>256</v>
      </c>
      <c r="D16" s="177" t="s">
        <v>634</v>
      </c>
      <c r="E16" s="178"/>
      <c r="F16" s="156" t="s">
        <v>446</v>
      </c>
      <c r="G16" s="150"/>
      <c r="H16" s="153">
        <v>3</v>
      </c>
      <c r="I16" s="155">
        <v>0.4</v>
      </c>
      <c r="J16" s="108"/>
    </row>
    <row r="17" spans="1:10" x14ac:dyDescent="0.25">
      <c r="A17" s="159"/>
      <c r="B17" s="182"/>
      <c r="C17" s="159" t="s">
        <v>256</v>
      </c>
      <c r="D17" s="177" t="s">
        <v>634</v>
      </c>
      <c r="E17" s="178"/>
      <c r="F17" s="170" t="s">
        <v>638</v>
      </c>
      <c r="G17" s="159"/>
      <c r="H17" s="214">
        <v>1</v>
      </c>
      <c r="I17" s="169">
        <v>1.2</v>
      </c>
      <c r="J17" s="108"/>
    </row>
    <row r="18" spans="1:10" ht="19.5" customHeight="1" x14ac:dyDescent="0.25">
      <c r="A18" s="159"/>
      <c r="B18" s="182"/>
      <c r="C18" s="159" t="s">
        <v>256</v>
      </c>
      <c r="D18" s="177" t="s">
        <v>634</v>
      </c>
      <c r="E18" s="178"/>
      <c r="F18" s="170" t="s">
        <v>639</v>
      </c>
      <c r="G18" s="159"/>
      <c r="H18" s="214">
        <v>5</v>
      </c>
      <c r="I18" s="169">
        <v>0.6</v>
      </c>
      <c r="J18" s="108"/>
    </row>
    <row r="19" spans="1:10" ht="15" customHeight="1" x14ac:dyDescent="0.25">
      <c r="A19" s="159"/>
      <c r="B19" s="182"/>
      <c r="C19" s="159" t="s">
        <v>256</v>
      </c>
      <c r="D19" s="177" t="s">
        <v>634</v>
      </c>
      <c r="E19" s="178"/>
      <c r="F19" s="170" t="s">
        <v>640</v>
      </c>
      <c r="G19" s="159"/>
      <c r="H19" s="214">
        <v>5</v>
      </c>
      <c r="I19" s="169">
        <v>1.2</v>
      </c>
      <c r="J19" s="108"/>
    </row>
    <row r="20" spans="1:10" ht="15" customHeight="1" x14ac:dyDescent="0.25">
      <c r="A20" s="159"/>
      <c r="B20" s="182"/>
      <c r="C20" s="159" t="s">
        <v>256</v>
      </c>
      <c r="D20" s="177" t="s">
        <v>634</v>
      </c>
      <c r="E20" s="178"/>
      <c r="F20" s="170" t="s">
        <v>641</v>
      </c>
      <c r="G20" s="159"/>
      <c r="H20" s="214">
        <v>5</v>
      </c>
      <c r="I20" s="169">
        <v>0.6</v>
      </c>
      <c r="J20" s="108"/>
    </row>
    <row r="21" spans="1:10" ht="26.25" x14ac:dyDescent="0.25">
      <c r="A21" s="159"/>
      <c r="B21" s="182"/>
      <c r="C21" s="159" t="s">
        <v>256</v>
      </c>
      <c r="D21" s="177" t="s">
        <v>634</v>
      </c>
      <c r="E21" s="178"/>
      <c r="F21" s="170" t="s">
        <v>642</v>
      </c>
      <c r="G21" s="159"/>
      <c r="H21" s="214">
        <v>2</v>
      </c>
      <c r="I21" s="169">
        <v>1</v>
      </c>
      <c r="J21" s="108"/>
    </row>
    <row r="22" spans="1:10" x14ac:dyDescent="0.25">
      <c r="A22" s="159"/>
      <c r="B22" s="182"/>
      <c r="C22" s="159" t="s">
        <v>256</v>
      </c>
      <c r="D22" s="177" t="s">
        <v>634</v>
      </c>
      <c r="E22" s="178"/>
      <c r="F22" s="170" t="s">
        <v>643</v>
      </c>
      <c r="G22" s="159"/>
      <c r="H22" s="214">
        <v>2</v>
      </c>
      <c r="I22" s="169">
        <v>0.6</v>
      </c>
      <c r="J22" s="108"/>
    </row>
    <row r="23" spans="1:10" ht="26.25" x14ac:dyDescent="0.25">
      <c r="A23" s="159"/>
      <c r="B23" s="182"/>
      <c r="C23" s="159" t="s">
        <v>256</v>
      </c>
      <c r="D23" s="177" t="s">
        <v>634</v>
      </c>
      <c r="E23" s="178"/>
      <c r="F23" s="170" t="s">
        <v>644</v>
      </c>
      <c r="G23" s="159"/>
      <c r="H23" s="214">
        <v>3</v>
      </c>
      <c r="I23" s="169">
        <v>0.8</v>
      </c>
      <c r="J23" s="108"/>
    </row>
    <row r="24" spans="1:10" ht="15" customHeight="1" x14ac:dyDescent="0.25">
      <c r="A24" s="159"/>
      <c r="B24" s="182"/>
      <c r="C24" s="159" t="s">
        <v>256</v>
      </c>
      <c r="D24" s="177" t="s">
        <v>634</v>
      </c>
      <c r="E24" s="178"/>
      <c r="F24" s="170" t="s">
        <v>645</v>
      </c>
      <c r="G24" s="159"/>
      <c r="H24" s="214">
        <v>3</v>
      </c>
      <c r="I24" s="169">
        <v>1</v>
      </c>
      <c r="J24" s="108"/>
    </row>
    <row r="25" spans="1:10" ht="27" thickBot="1" x14ac:dyDescent="0.3">
      <c r="A25" s="159"/>
      <c r="B25" s="182"/>
      <c r="C25" s="159" t="s">
        <v>256</v>
      </c>
      <c r="D25" s="177" t="s">
        <v>634</v>
      </c>
      <c r="E25" s="178"/>
      <c r="F25" s="170" t="s">
        <v>646</v>
      </c>
      <c r="G25" s="159"/>
      <c r="H25" s="214">
        <v>6</v>
      </c>
      <c r="I25" s="169">
        <v>0.2</v>
      </c>
      <c r="J25" s="108"/>
    </row>
    <row r="26" spans="1:10" ht="25.5" x14ac:dyDescent="0.25">
      <c r="A26" s="192">
        <v>2</v>
      </c>
      <c r="B26" s="193" t="s">
        <v>565</v>
      </c>
      <c r="C26" s="159"/>
      <c r="D26" s="177"/>
      <c r="E26" s="178"/>
      <c r="F26" s="170"/>
      <c r="G26" s="182"/>
      <c r="H26" s="169"/>
      <c r="I26" s="161"/>
      <c r="J26" s="108"/>
    </row>
    <row r="27" spans="1:10" x14ac:dyDescent="0.25">
      <c r="A27" s="215"/>
      <c r="B27" s="216"/>
      <c r="C27" s="159" t="s">
        <v>256</v>
      </c>
      <c r="D27" s="177" t="s">
        <v>647</v>
      </c>
      <c r="E27" s="178"/>
      <c r="F27" s="170" t="s">
        <v>648</v>
      </c>
      <c r="G27" s="159"/>
      <c r="H27" s="214">
        <v>6</v>
      </c>
      <c r="I27" s="169">
        <v>0.55000000000000004</v>
      </c>
      <c r="J27" s="108"/>
    </row>
    <row r="28" spans="1:10" ht="26.25" x14ac:dyDescent="0.25">
      <c r="A28" s="215"/>
      <c r="B28" s="216"/>
      <c r="C28" s="159" t="s">
        <v>256</v>
      </c>
      <c r="D28" s="177" t="s">
        <v>647</v>
      </c>
      <c r="E28" s="178"/>
      <c r="F28" s="170" t="s">
        <v>649</v>
      </c>
      <c r="G28" s="159"/>
      <c r="H28" s="214">
        <v>2</v>
      </c>
      <c r="I28" s="169">
        <v>1.2</v>
      </c>
      <c r="J28" s="108"/>
    </row>
    <row r="29" spans="1:10" ht="26.25" x14ac:dyDescent="0.25">
      <c r="A29" s="215"/>
      <c r="B29" s="216"/>
      <c r="C29" s="159" t="s">
        <v>256</v>
      </c>
      <c r="D29" s="177" t="s">
        <v>647</v>
      </c>
      <c r="E29" s="178"/>
      <c r="F29" s="170" t="s">
        <v>650</v>
      </c>
      <c r="G29" s="159"/>
      <c r="H29" s="214">
        <v>7</v>
      </c>
      <c r="I29" s="169">
        <v>0.7</v>
      </c>
      <c r="J29" s="108"/>
    </row>
    <row r="30" spans="1:10" ht="25.5" x14ac:dyDescent="0.25">
      <c r="A30" s="159">
        <v>3</v>
      </c>
      <c r="B30" s="158" t="s">
        <v>567</v>
      </c>
      <c r="C30" s="159"/>
      <c r="D30" s="177"/>
      <c r="E30" s="178"/>
      <c r="F30" s="156"/>
      <c r="G30" s="182"/>
      <c r="H30" s="169"/>
      <c r="I30" s="161"/>
      <c r="J30" s="108"/>
    </row>
    <row r="31" spans="1:10" ht="39" x14ac:dyDescent="0.25">
      <c r="A31" s="159"/>
      <c r="B31" s="182"/>
      <c r="C31" s="159" t="s">
        <v>256</v>
      </c>
      <c r="D31" s="177" t="s">
        <v>568</v>
      </c>
      <c r="E31" s="178"/>
      <c r="F31" s="170" t="s">
        <v>564</v>
      </c>
      <c r="G31" s="182" t="s">
        <v>258</v>
      </c>
      <c r="H31" s="169">
        <v>2</v>
      </c>
      <c r="I31" s="161">
        <v>0.75</v>
      </c>
      <c r="J31" s="108"/>
    </row>
    <row r="32" spans="1:10" ht="26.25" x14ac:dyDescent="0.25">
      <c r="A32" s="159"/>
      <c r="B32" s="182"/>
      <c r="C32" s="159" t="s">
        <v>256</v>
      </c>
      <c r="D32" s="177" t="s">
        <v>568</v>
      </c>
      <c r="E32" s="178"/>
      <c r="F32" s="170" t="s">
        <v>569</v>
      </c>
      <c r="G32" s="182"/>
      <c r="H32" s="169">
        <v>8</v>
      </c>
      <c r="I32" s="161">
        <v>1.2</v>
      </c>
      <c r="J32" s="108"/>
    </row>
    <row r="33" spans="1:10" ht="15" customHeight="1" x14ac:dyDescent="0.25">
      <c r="A33" s="159"/>
      <c r="B33" s="182"/>
      <c r="C33" s="159" t="s">
        <v>256</v>
      </c>
      <c r="D33" s="177" t="s">
        <v>568</v>
      </c>
      <c r="E33" s="178"/>
      <c r="F33" s="170" t="s">
        <v>570</v>
      </c>
      <c r="G33" s="182"/>
      <c r="H33" s="169">
        <v>8</v>
      </c>
      <c r="I33" s="161">
        <v>1.2</v>
      </c>
      <c r="J33" s="108"/>
    </row>
    <row r="34" spans="1:10" ht="26.25" x14ac:dyDescent="0.25">
      <c r="A34" s="159"/>
      <c r="B34" s="182"/>
      <c r="C34" s="159" t="s">
        <v>256</v>
      </c>
      <c r="D34" s="177" t="s">
        <v>568</v>
      </c>
      <c r="E34" s="178"/>
      <c r="F34" s="170" t="s">
        <v>566</v>
      </c>
      <c r="G34" s="182"/>
      <c r="H34" s="169">
        <v>8</v>
      </c>
      <c r="I34" s="161">
        <v>1.2</v>
      </c>
      <c r="J34" s="108"/>
    </row>
    <row r="35" spans="1:10" x14ac:dyDescent="0.25">
      <c r="A35" s="159"/>
      <c r="B35" s="182"/>
      <c r="C35" s="159" t="s">
        <v>256</v>
      </c>
      <c r="D35" s="177" t="s">
        <v>568</v>
      </c>
      <c r="E35" s="178"/>
      <c r="F35" s="156" t="s">
        <v>444</v>
      </c>
      <c r="G35" s="182" t="s">
        <v>258</v>
      </c>
      <c r="H35" s="169">
        <v>3</v>
      </c>
      <c r="I35" s="161">
        <v>0.4</v>
      </c>
      <c r="J35" s="108"/>
    </row>
    <row r="36" spans="1:10" x14ac:dyDescent="0.25">
      <c r="A36" s="159"/>
      <c r="B36" s="182"/>
      <c r="C36" s="159" t="s">
        <v>256</v>
      </c>
      <c r="D36" s="177" t="s">
        <v>568</v>
      </c>
      <c r="E36" s="178"/>
      <c r="F36" s="156" t="s">
        <v>445</v>
      </c>
      <c r="G36" s="182" t="s">
        <v>258</v>
      </c>
      <c r="H36" s="169">
        <v>3</v>
      </c>
      <c r="I36" s="161">
        <v>0.4</v>
      </c>
      <c r="J36" s="108"/>
    </row>
    <row r="37" spans="1:10" x14ac:dyDescent="0.25">
      <c r="A37" s="159"/>
      <c r="B37" s="182"/>
      <c r="C37" s="159" t="s">
        <v>256</v>
      </c>
      <c r="D37" s="177" t="s">
        <v>568</v>
      </c>
      <c r="E37" s="178"/>
      <c r="F37" s="156" t="s">
        <v>446</v>
      </c>
      <c r="G37" s="182" t="s">
        <v>258</v>
      </c>
      <c r="H37" s="169">
        <v>3</v>
      </c>
      <c r="I37" s="161">
        <v>0.4</v>
      </c>
      <c r="J37" s="108"/>
    </row>
    <row r="38" spans="1:10" x14ac:dyDescent="0.25">
      <c r="A38" s="159"/>
      <c r="B38" s="182"/>
      <c r="C38" s="159" t="s">
        <v>256</v>
      </c>
      <c r="D38" s="177" t="s">
        <v>568</v>
      </c>
      <c r="E38" s="178"/>
      <c r="F38" s="156" t="s">
        <v>447</v>
      </c>
      <c r="G38" s="182" t="s">
        <v>258</v>
      </c>
      <c r="H38" s="169">
        <v>3</v>
      </c>
      <c r="I38" s="161">
        <v>0.4</v>
      </c>
      <c r="J38" s="108"/>
    </row>
    <row r="39" spans="1:10" x14ac:dyDescent="0.25">
      <c r="A39" s="159"/>
      <c r="B39" s="182"/>
      <c r="C39" s="159" t="s">
        <v>256</v>
      </c>
      <c r="D39" s="177" t="s">
        <v>568</v>
      </c>
      <c r="E39" s="178"/>
      <c r="F39" s="156" t="s">
        <v>448</v>
      </c>
      <c r="G39" s="182" t="s">
        <v>258</v>
      </c>
      <c r="H39" s="169">
        <v>3</v>
      </c>
      <c r="I39" s="161">
        <v>0.4</v>
      </c>
      <c r="J39" s="108"/>
    </row>
    <row r="40" spans="1:10" x14ac:dyDescent="0.25">
      <c r="A40" s="159"/>
      <c r="B40" s="182"/>
      <c r="C40" s="159" t="s">
        <v>256</v>
      </c>
      <c r="D40" s="177" t="s">
        <v>568</v>
      </c>
      <c r="E40" s="178"/>
      <c r="F40" s="156" t="s">
        <v>449</v>
      </c>
      <c r="G40" s="182" t="s">
        <v>258</v>
      </c>
      <c r="H40" s="169">
        <v>3</v>
      </c>
      <c r="I40" s="161">
        <v>0.4</v>
      </c>
      <c r="J40" s="108"/>
    </row>
    <row r="41" spans="1:10" x14ac:dyDescent="0.25">
      <c r="A41" s="159"/>
      <c r="B41" s="182"/>
      <c r="C41" s="159" t="s">
        <v>256</v>
      </c>
      <c r="D41" s="177" t="s">
        <v>568</v>
      </c>
      <c r="E41" s="178"/>
      <c r="F41" s="156" t="s">
        <v>572</v>
      </c>
      <c r="G41" s="182" t="s">
        <v>258</v>
      </c>
      <c r="H41" s="169">
        <v>3</v>
      </c>
      <c r="I41" s="161">
        <v>0.4</v>
      </c>
      <c r="J41" s="108"/>
    </row>
    <row r="42" spans="1:10" ht="25.5" x14ac:dyDescent="0.25">
      <c r="A42" s="159">
        <v>4</v>
      </c>
      <c r="B42" s="158" t="s">
        <v>571</v>
      </c>
      <c r="C42" s="159"/>
      <c r="D42" s="177"/>
      <c r="E42" s="178"/>
      <c r="F42" s="170"/>
      <c r="G42" s="182"/>
      <c r="H42" s="169"/>
      <c r="I42" s="161"/>
      <c r="J42" s="108"/>
    </row>
    <row r="43" spans="1:10" x14ac:dyDescent="0.25">
      <c r="A43" s="159"/>
      <c r="B43" s="182"/>
      <c r="C43" s="159" t="s">
        <v>256</v>
      </c>
      <c r="D43" s="177" t="s">
        <v>651</v>
      </c>
      <c r="E43" s="178"/>
      <c r="F43" s="156" t="s">
        <v>444</v>
      </c>
      <c r="G43" s="182" t="s">
        <v>258</v>
      </c>
      <c r="H43" s="169">
        <v>3</v>
      </c>
      <c r="I43" s="161">
        <v>0.4</v>
      </c>
      <c r="J43" s="108"/>
    </row>
    <row r="44" spans="1:10" x14ac:dyDescent="0.25">
      <c r="A44" s="159"/>
      <c r="B44" s="182"/>
      <c r="C44" s="159" t="s">
        <v>256</v>
      </c>
      <c r="D44" s="177" t="s">
        <v>651</v>
      </c>
      <c r="E44" s="178"/>
      <c r="F44" s="156" t="s">
        <v>445</v>
      </c>
      <c r="G44" s="182" t="s">
        <v>258</v>
      </c>
      <c r="H44" s="169">
        <v>3</v>
      </c>
      <c r="I44" s="161">
        <v>0.4</v>
      </c>
      <c r="J44" s="108"/>
    </row>
    <row r="45" spans="1:10" x14ac:dyDescent="0.25">
      <c r="A45" s="159"/>
      <c r="B45" s="182"/>
      <c r="C45" s="159" t="s">
        <v>256</v>
      </c>
      <c r="D45" s="177" t="s">
        <v>651</v>
      </c>
      <c r="E45" s="178"/>
      <c r="F45" s="156" t="s">
        <v>446</v>
      </c>
      <c r="G45" s="182" t="s">
        <v>258</v>
      </c>
      <c r="H45" s="169">
        <v>3</v>
      </c>
      <c r="I45" s="161">
        <v>0.4</v>
      </c>
      <c r="J45" s="108"/>
    </row>
    <row r="46" spans="1:10" x14ac:dyDescent="0.25">
      <c r="A46" s="159"/>
      <c r="B46" s="182"/>
      <c r="C46" s="159" t="s">
        <v>256</v>
      </c>
      <c r="D46" s="177" t="s">
        <v>651</v>
      </c>
      <c r="E46" s="178"/>
      <c r="F46" s="156" t="s">
        <v>447</v>
      </c>
      <c r="G46" s="182" t="s">
        <v>258</v>
      </c>
      <c r="H46" s="169">
        <v>3</v>
      </c>
      <c r="I46" s="161">
        <v>0.4</v>
      </c>
      <c r="J46" s="108"/>
    </row>
    <row r="47" spans="1:10" x14ac:dyDescent="0.25">
      <c r="A47" s="159"/>
      <c r="B47" s="182"/>
      <c r="C47" s="159" t="s">
        <v>256</v>
      </c>
      <c r="D47" s="177" t="s">
        <v>651</v>
      </c>
      <c r="E47" s="178"/>
      <c r="F47" s="156" t="s">
        <v>448</v>
      </c>
      <c r="G47" s="182" t="s">
        <v>258</v>
      </c>
      <c r="H47" s="169">
        <v>3</v>
      </c>
      <c r="I47" s="161">
        <v>0.4</v>
      </c>
      <c r="J47" s="108"/>
    </row>
    <row r="48" spans="1:10" x14ac:dyDescent="0.25">
      <c r="A48" s="159"/>
      <c r="B48" s="182"/>
      <c r="C48" s="159" t="s">
        <v>256</v>
      </c>
      <c r="D48" s="177" t="s">
        <v>651</v>
      </c>
      <c r="E48" s="178"/>
      <c r="F48" s="156" t="s">
        <v>449</v>
      </c>
      <c r="G48" s="182" t="s">
        <v>258</v>
      </c>
      <c r="H48" s="169">
        <v>3</v>
      </c>
      <c r="I48" s="161">
        <v>0.4</v>
      </c>
    </row>
    <row r="49" spans="1:9" x14ac:dyDescent="0.25">
      <c r="A49" s="159"/>
      <c r="B49" s="182"/>
      <c r="C49" s="159" t="s">
        <v>256</v>
      </c>
      <c r="D49" s="177" t="s">
        <v>651</v>
      </c>
      <c r="E49" s="178"/>
      <c r="F49" s="156" t="s">
        <v>572</v>
      </c>
      <c r="G49" s="182" t="s">
        <v>258</v>
      </c>
      <c r="H49" s="169">
        <v>3</v>
      </c>
      <c r="I49" s="161">
        <v>0.4</v>
      </c>
    </row>
    <row r="50" spans="1:9" x14ac:dyDescent="0.25">
      <c r="A50" s="159"/>
      <c r="B50" s="182"/>
      <c r="C50" s="159" t="s">
        <v>256</v>
      </c>
      <c r="D50" s="177" t="s">
        <v>651</v>
      </c>
      <c r="E50" s="178"/>
      <c r="F50" s="156" t="s">
        <v>652</v>
      </c>
      <c r="G50" s="182" t="s">
        <v>258</v>
      </c>
      <c r="H50" s="169">
        <v>3</v>
      </c>
      <c r="I50" s="161">
        <v>0.4</v>
      </c>
    </row>
    <row r="51" spans="1:9" ht="26.25" x14ac:dyDescent="0.25">
      <c r="A51" s="159"/>
      <c r="B51" s="182"/>
      <c r="C51" s="159" t="s">
        <v>256</v>
      </c>
      <c r="D51" s="177" t="s">
        <v>651</v>
      </c>
      <c r="E51" s="178"/>
      <c r="F51" s="170" t="s">
        <v>650</v>
      </c>
      <c r="G51" s="182"/>
      <c r="H51" s="169">
        <v>8</v>
      </c>
      <c r="I51" s="169">
        <v>0.8</v>
      </c>
    </row>
    <row r="52" spans="1:9" x14ac:dyDescent="0.25">
      <c r="A52" s="159"/>
      <c r="B52" s="182"/>
      <c r="C52" s="159" t="s">
        <v>256</v>
      </c>
      <c r="D52" s="177" t="s">
        <v>651</v>
      </c>
      <c r="E52" s="178"/>
      <c r="F52" s="170" t="s">
        <v>573</v>
      </c>
      <c r="G52" s="182"/>
      <c r="H52" s="169">
        <v>8</v>
      </c>
      <c r="I52" s="169">
        <v>1.2</v>
      </c>
    </row>
  </sheetData>
  <mergeCells count="1">
    <mergeCell ref="B9:G9"/>
  </mergeCells>
  <conditionalFormatting sqref="F6 F8">
    <cfRule type="cellIs" dxfId="3" priority="9" stopIfTrue="1" operator="notEqual">
      <formula>""</formula>
    </cfRule>
  </conditionalFormatting>
  <conditionalFormatting sqref="F6 F8">
    <cfRule type="cellIs" dxfId="2" priority="8" stopIfTrue="1" operator="equal">
      <formula>"Aspect"</formula>
    </cfRule>
  </conditionalFormatting>
  <conditionalFormatting sqref="H11:H13 F9:F13 H17:H25 H27:H29 D11:D29 F17:F52">
    <cfRule type="cellIs" dxfId="1" priority="1" stopIfTrue="1" operator="equal">
      <formula>"Aspect"</formula>
    </cfRule>
    <cfRule type="cellIs" dxfId="0" priority="2" stopIfTrue="1" operator="notEqual">
      <formula>""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7:I52 I11:I13" xr:uid="{8CEFE6E8-1855-40A6-B820-591472670C18}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8"/>
  <sheetViews>
    <sheetView zoomScale="70" zoomScaleNormal="70" workbookViewId="0">
      <selection activeCell="E4" sqref="E4"/>
    </sheetView>
  </sheetViews>
  <sheetFormatPr defaultColWidth="8.7109375" defaultRowHeight="15.75" x14ac:dyDescent="0.25"/>
  <cols>
    <col min="1" max="1" width="40.7109375" style="20" customWidth="1"/>
    <col min="2" max="2" width="46.28515625" style="20" customWidth="1"/>
    <col min="3" max="3" width="48.85546875" style="20" customWidth="1"/>
    <col min="4" max="4" width="8.7109375" style="20"/>
    <col min="5" max="5" width="44.140625" style="20" customWidth="1"/>
    <col min="6" max="16384" width="8.7109375" style="20"/>
  </cols>
  <sheetData>
    <row r="1" spans="1:5" x14ac:dyDescent="0.25">
      <c r="A1" s="395" t="s">
        <v>273</v>
      </c>
      <c r="B1" s="395"/>
      <c r="C1" s="395"/>
    </row>
    <row r="2" spans="1:5" x14ac:dyDescent="0.25">
      <c r="A2" s="109" t="s">
        <v>274</v>
      </c>
      <c r="B2" s="109" t="s">
        <v>275</v>
      </c>
      <c r="C2" s="110" t="s">
        <v>276</v>
      </c>
    </row>
    <row r="3" spans="1:5" ht="63" x14ac:dyDescent="0.25">
      <c r="A3" s="111" t="s">
        <v>277</v>
      </c>
      <c r="B3" s="111" t="s">
        <v>278</v>
      </c>
      <c r="C3" s="111" t="s">
        <v>279</v>
      </c>
      <c r="E3" s="112"/>
    </row>
    <row r="4" spans="1:5" ht="240" customHeight="1" x14ac:dyDescent="0.25">
      <c r="A4" s="113" t="s">
        <v>9</v>
      </c>
      <c r="B4" s="113" t="s">
        <v>280</v>
      </c>
      <c r="C4" s="113" t="s">
        <v>281</v>
      </c>
      <c r="E4" s="15"/>
    </row>
    <row r="5" spans="1:5" x14ac:dyDescent="0.25">
      <c r="A5" s="395" t="s">
        <v>282</v>
      </c>
      <c r="B5" s="395"/>
      <c r="C5" s="395"/>
      <c r="E5" s="15"/>
    </row>
    <row r="6" spans="1:5" x14ac:dyDescent="0.25">
      <c r="A6" s="109" t="s">
        <v>274</v>
      </c>
      <c r="B6" s="109" t="s">
        <v>275</v>
      </c>
      <c r="C6" s="110" t="s">
        <v>276</v>
      </c>
      <c r="E6" s="15"/>
    </row>
    <row r="7" spans="1:5" ht="63" x14ac:dyDescent="0.25">
      <c r="A7" s="111" t="s">
        <v>283</v>
      </c>
      <c r="B7" s="111" t="s">
        <v>284</v>
      </c>
      <c r="C7" s="111" t="s">
        <v>285</v>
      </c>
      <c r="E7" s="112"/>
    </row>
    <row r="8" spans="1:5" ht="220.5" x14ac:dyDescent="0.25">
      <c r="A8" s="113" t="s">
        <v>286</v>
      </c>
      <c r="B8" s="113" t="s">
        <v>287</v>
      </c>
      <c r="C8" s="113" t="s">
        <v>288</v>
      </c>
    </row>
    <row r="9" spans="1:5" x14ac:dyDescent="0.25">
      <c r="A9" s="395" t="s">
        <v>289</v>
      </c>
      <c r="B9" s="395"/>
      <c r="C9" s="395"/>
    </row>
    <row r="10" spans="1:5" x14ac:dyDescent="0.25">
      <c r="A10" s="109" t="s">
        <v>274</v>
      </c>
      <c r="B10" s="109" t="s">
        <v>275</v>
      </c>
      <c r="C10" s="110" t="s">
        <v>276</v>
      </c>
    </row>
    <row r="11" spans="1:5" ht="63" x14ac:dyDescent="0.25">
      <c r="A11" s="111" t="s">
        <v>277</v>
      </c>
      <c r="B11" s="111" t="s">
        <v>278</v>
      </c>
      <c r="C11" s="111" t="s">
        <v>279</v>
      </c>
      <c r="E11" s="114" t="s">
        <v>290</v>
      </c>
    </row>
    <row r="12" spans="1:5" ht="409.5" x14ac:dyDescent="0.25">
      <c r="A12" s="113" t="s">
        <v>291</v>
      </c>
      <c r="B12" s="113" t="s">
        <v>292</v>
      </c>
      <c r="C12" s="113" t="s">
        <v>293</v>
      </c>
    </row>
    <row r="13" spans="1:5" x14ac:dyDescent="0.25">
      <c r="A13" s="391" t="s">
        <v>294</v>
      </c>
      <c r="B13" s="392"/>
      <c r="C13" s="393"/>
    </row>
    <row r="14" spans="1:5" x14ac:dyDescent="0.25">
      <c r="A14" s="394" t="s">
        <v>295</v>
      </c>
      <c r="B14" s="392"/>
      <c r="C14" s="393"/>
    </row>
    <row r="15" spans="1:5" x14ac:dyDescent="0.25">
      <c r="A15" s="386" t="s">
        <v>296</v>
      </c>
      <c r="B15" s="386"/>
      <c r="C15" s="387"/>
    </row>
    <row r="16" spans="1:5" x14ac:dyDescent="0.25">
      <c r="A16" s="386" t="s">
        <v>297</v>
      </c>
      <c r="B16" s="386"/>
      <c r="C16" s="387"/>
    </row>
    <row r="17" spans="1:3" x14ac:dyDescent="0.25">
      <c r="A17" s="386" t="s">
        <v>298</v>
      </c>
      <c r="B17" s="386"/>
      <c r="C17" s="387"/>
    </row>
    <row r="18" spans="1:3" x14ac:dyDescent="0.25">
      <c r="A18" s="386" t="s">
        <v>299</v>
      </c>
      <c r="B18" s="386"/>
      <c r="C18" s="387"/>
    </row>
    <row r="19" spans="1:3" x14ac:dyDescent="0.25">
      <c r="A19" s="386" t="s">
        <v>300</v>
      </c>
      <c r="B19" s="386"/>
      <c r="C19" s="387"/>
    </row>
    <row r="20" spans="1:3" x14ac:dyDescent="0.25">
      <c r="A20" s="386" t="s">
        <v>301</v>
      </c>
      <c r="B20" s="386"/>
      <c r="C20" s="387"/>
    </row>
    <row r="21" spans="1:3" x14ac:dyDescent="0.25">
      <c r="A21" s="386" t="s">
        <v>302</v>
      </c>
      <c r="B21" s="386"/>
      <c r="C21" s="387"/>
    </row>
    <row r="22" spans="1:3" x14ac:dyDescent="0.25">
      <c r="A22" s="386" t="s">
        <v>303</v>
      </c>
      <c r="B22" s="386"/>
      <c r="C22" s="387"/>
    </row>
    <row r="23" spans="1:3" ht="15.75" customHeight="1" x14ac:dyDescent="0.25">
      <c r="A23" s="391" t="s">
        <v>304</v>
      </c>
      <c r="B23" s="392"/>
      <c r="C23" s="393"/>
    </row>
    <row r="24" spans="1:3" x14ac:dyDescent="0.25">
      <c r="A24" s="394" t="s">
        <v>295</v>
      </c>
      <c r="B24" s="392"/>
      <c r="C24" s="393"/>
    </row>
    <row r="25" spans="1:3" ht="15.75" customHeight="1" x14ac:dyDescent="0.25">
      <c r="A25" s="385" t="s">
        <v>305</v>
      </c>
      <c r="B25" s="386"/>
      <c r="C25" s="387"/>
    </row>
    <row r="26" spans="1:3" ht="15.75" customHeight="1" x14ac:dyDescent="0.25">
      <c r="A26" s="385" t="s">
        <v>306</v>
      </c>
      <c r="B26" s="386"/>
      <c r="C26" s="387"/>
    </row>
    <row r="27" spans="1:3" ht="15.75" customHeight="1" x14ac:dyDescent="0.25">
      <c r="A27" s="385" t="s">
        <v>307</v>
      </c>
      <c r="B27" s="386"/>
      <c r="C27" s="387"/>
    </row>
    <row r="28" spans="1:3" ht="15.75" customHeight="1" x14ac:dyDescent="0.25">
      <c r="A28" s="388" t="s">
        <v>308</v>
      </c>
      <c r="B28" s="389"/>
      <c r="C28" s="390"/>
    </row>
  </sheetData>
  <mergeCells count="19">
    <mergeCell ref="A1:C1"/>
    <mergeCell ref="A5:C5"/>
    <mergeCell ref="A9:C9"/>
    <mergeCell ref="A13:C13"/>
    <mergeCell ref="A14:C14"/>
    <mergeCell ref="A15:C15"/>
    <mergeCell ref="A16:C16"/>
    <mergeCell ref="A17:C17"/>
    <mergeCell ref="A18:C18"/>
    <mergeCell ref="A19:C19"/>
    <mergeCell ref="A25:C25"/>
    <mergeCell ref="A26:C26"/>
    <mergeCell ref="A27:C27"/>
    <mergeCell ref="A28:C28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zoomScale="70" zoomScaleNormal="70" workbookViewId="0">
      <selection activeCell="E4" sqref="E4"/>
    </sheetView>
  </sheetViews>
  <sheetFormatPr defaultColWidth="8.7109375" defaultRowHeight="15" x14ac:dyDescent="0.25"/>
  <cols>
    <col min="1" max="1" width="41.85546875" style="115" customWidth="1"/>
    <col min="2" max="2" width="38.5703125" style="115" customWidth="1"/>
    <col min="3" max="3" width="26.28515625" style="115" customWidth="1"/>
    <col min="4" max="4" width="8.7109375" style="115"/>
    <col min="5" max="5" width="24.5703125" style="115" customWidth="1"/>
    <col min="6" max="16384" width="8.7109375" style="115"/>
  </cols>
  <sheetData>
    <row r="1" spans="1:5" ht="15.75" x14ac:dyDescent="0.25">
      <c r="A1" s="395" t="s">
        <v>273</v>
      </c>
      <c r="B1" s="395"/>
      <c r="C1" s="395"/>
      <c r="E1" s="100"/>
    </row>
    <row r="2" spans="1:5" ht="15.75" x14ac:dyDescent="0.25">
      <c r="A2" s="109" t="s">
        <v>274</v>
      </c>
      <c r="B2" s="109" t="s">
        <v>275</v>
      </c>
      <c r="C2" s="109" t="s">
        <v>276</v>
      </c>
      <c r="E2" s="100"/>
    </row>
    <row r="3" spans="1:5" ht="94.5" x14ac:dyDescent="0.25">
      <c r="A3" s="111" t="s">
        <v>277</v>
      </c>
      <c r="B3" s="111" t="s">
        <v>278</v>
      </c>
      <c r="C3" s="111" t="s">
        <v>279</v>
      </c>
      <c r="E3" s="112"/>
    </row>
    <row r="4" spans="1:5" ht="365.25" customHeight="1" x14ac:dyDescent="0.25">
      <c r="A4" s="113" t="s">
        <v>15</v>
      </c>
      <c r="B4" s="113" t="s">
        <v>280</v>
      </c>
      <c r="C4" s="113" t="s">
        <v>281</v>
      </c>
      <c r="E4" s="116"/>
    </row>
    <row r="5" spans="1:5" ht="15.75" x14ac:dyDescent="0.25">
      <c r="A5" s="395" t="s">
        <v>309</v>
      </c>
      <c r="B5" s="395"/>
      <c r="C5" s="395"/>
      <c r="E5" s="100"/>
    </row>
    <row r="6" spans="1:5" ht="15.75" x14ac:dyDescent="0.25">
      <c r="A6" s="109" t="s">
        <v>274</v>
      </c>
      <c r="B6" s="109" t="s">
        <v>275</v>
      </c>
      <c r="C6" s="110" t="s">
        <v>276</v>
      </c>
      <c r="E6" s="100"/>
    </row>
    <row r="7" spans="1:5" ht="94.5" x14ac:dyDescent="0.25">
      <c r="A7" s="111" t="s">
        <v>310</v>
      </c>
      <c r="B7" s="111" t="s">
        <v>311</v>
      </c>
      <c r="C7" s="111" t="s">
        <v>312</v>
      </c>
      <c r="E7" s="117" t="s">
        <v>313</v>
      </c>
    </row>
    <row r="8" spans="1:5" ht="173.25" x14ac:dyDescent="0.25">
      <c r="A8" s="113" t="s">
        <v>314</v>
      </c>
      <c r="B8" s="113" t="s">
        <v>315</v>
      </c>
      <c r="C8" s="113" t="s">
        <v>316</v>
      </c>
      <c r="E8" s="100"/>
    </row>
    <row r="9" spans="1:5" x14ac:dyDescent="0.25">
      <c r="A9" s="391" t="s">
        <v>317</v>
      </c>
      <c r="B9" s="392"/>
      <c r="C9" s="393"/>
    </row>
    <row r="10" spans="1:5" x14ac:dyDescent="0.25">
      <c r="A10" s="394" t="s">
        <v>295</v>
      </c>
      <c r="B10" s="392"/>
      <c r="C10" s="393"/>
    </row>
    <row r="11" spans="1:5" x14ac:dyDescent="0.25">
      <c r="A11" s="386" t="s">
        <v>318</v>
      </c>
      <c r="B11" s="386"/>
      <c r="C11" s="387"/>
    </row>
    <row r="12" spans="1:5" x14ac:dyDescent="0.25">
      <c r="A12" s="386" t="s">
        <v>319</v>
      </c>
      <c r="B12" s="386"/>
      <c r="C12" s="387"/>
    </row>
    <row r="13" spans="1:5" x14ac:dyDescent="0.25">
      <c r="A13" s="386" t="s">
        <v>320</v>
      </c>
      <c r="B13" s="386"/>
      <c r="C13" s="387"/>
    </row>
    <row r="14" spans="1:5" x14ac:dyDescent="0.25">
      <c r="A14" s="386" t="s">
        <v>321</v>
      </c>
      <c r="B14" s="386"/>
      <c r="C14" s="387"/>
    </row>
    <row r="15" spans="1:5" x14ac:dyDescent="0.25">
      <c r="A15" s="386" t="s">
        <v>322</v>
      </c>
      <c r="B15" s="386"/>
      <c r="C15" s="387"/>
    </row>
    <row r="16" spans="1:5" x14ac:dyDescent="0.25">
      <c r="A16" s="386" t="s">
        <v>323</v>
      </c>
      <c r="B16" s="386"/>
      <c r="C16" s="387"/>
    </row>
    <row r="17" spans="1:3" x14ac:dyDescent="0.25">
      <c r="A17" s="396" t="s">
        <v>324</v>
      </c>
      <c r="B17" s="396"/>
      <c r="C17" s="396"/>
    </row>
  </sheetData>
  <mergeCells count="11">
    <mergeCell ref="A1:C1"/>
    <mergeCell ref="A5:C5"/>
    <mergeCell ref="A9:C9"/>
    <mergeCell ref="A10:C10"/>
    <mergeCell ref="A11:C11"/>
    <mergeCell ref="A17:C17"/>
    <mergeCell ref="A12:C12"/>
    <mergeCell ref="A13:C13"/>
    <mergeCell ref="A14:C14"/>
    <mergeCell ref="A15:C15"/>
    <mergeCell ref="A16:C1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7</vt:i4>
      </vt:variant>
    </vt:vector>
  </HeadingPairs>
  <TitlesOfParts>
    <vt:vector size="25" baseType="lpstr">
      <vt:lpstr>Матрица</vt:lpstr>
      <vt:lpstr>ИЛ ОБЩИЙ ТЕСТ</vt:lpstr>
      <vt:lpstr>КО1</vt:lpstr>
      <vt:lpstr>КО2</vt:lpstr>
      <vt:lpstr>КО3</vt:lpstr>
      <vt:lpstr>КО4</vt:lpstr>
      <vt:lpstr>КО5</vt:lpstr>
      <vt:lpstr>Профстандарт 32.002 код А 01.4 </vt:lpstr>
      <vt:lpstr>Профстандарт 32.002 код А 02.4 </vt:lpstr>
      <vt:lpstr>Профстандарт 32.002 код C 01.5 </vt:lpstr>
      <vt:lpstr>Профстандарт 40.237 код А 01.5</vt:lpstr>
      <vt:lpstr>Профстандарт 32.002 код B 02.5</vt:lpstr>
      <vt:lpstr>Профстандарт 32.002 код C 02.5 </vt:lpstr>
      <vt:lpstr>Таблица соответствия КЗ ТКХ</vt:lpstr>
      <vt:lpstr>Характеристика работ</vt:lpstr>
      <vt:lpstr>Должен знать</vt:lpstr>
      <vt:lpstr>Примеры работ</vt:lpstr>
      <vt:lpstr>Перечень профессиональных задач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revision>1</cp:revision>
  <dcterms:created xsi:type="dcterms:W3CDTF">2015-06-05T18:19:34Z</dcterms:created>
  <dcterms:modified xsi:type="dcterms:W3CDTF">2024-11-03T07:46:40Z</dcterms:modified>
</cp:coreProperties>
</file>