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Юридическое лицо\Чемпионат высоких технологий\Реабилитация\2025\shablony_dokumentov sezon_2025\"/>
    </mc:Choice>
  </mc:AlternateContent>
  <xr:revisionPtr revIDLastSave="0" documentId="8_{D441D614-C5F8-46D6-9176-6D70152352E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участника" sheetId="5" r:id="rId5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5" i="5" l="1"/>
  <c r="A3" i="5"/>
  <c r="G29" i="4"/>
  <c r="G28" i="4"/>
  <c r="G27" i="4"/>
  <c r="C15" i="4"/>
  <c r="C14" i="4"/>
  <c r="C13" i="4"/>
  <c r="C12" i="4"/>
  <c r="G11" i="4"/>
  <c r="E11" i="4"/>
  <c r="C11" i="4"/>
  <c r="G10" i="4"/>
  <c r="E10" i="4"/>
  <c r="C10" i="4"/>
  <c r="C9" i="4"/>
  <c r="D8" i="4"/>
  <c r="C7" i="4"/>
  <c r="A5" i="4"/>
  <c r="A3" i="4"/>
  <c r="G51" i="3"/>
  <c r="G50" i="3"/>
  <c r="G49" i="3"/>
  <c r="C15" i="3"/>
  <c r="C14" i="3"/>
  <c r="C13" i="3"/>
  <c r="C12" i="3"/>
  <c r="G11" i="3"/>
  <c r="E11" i="3"/>
  <c r="C11" i="3"/>
  <c r="G10" i="3"/>
  <c r="E10" i="3"/>
  <c r="C10" i="3"/>
  <c r="C9" i="3"/>
  <c r="D8" i="3"/>
  <c r="C7" i="3"/>
  <c r="A5" i="3"/>
  <c r="A3" i="3"/>
  <c r="G92" i="2"/>
  <c r="G91" i="2"/>
  <c r="G90" i="2"/>
  <c r="C15" i="2"/>
  <c r="C14" i="2"/>
  <c r="C13" i="2"/>
  <c r="C12" i="2"/>
  <c r="G11" i="2"/>
  <c r="E11" i="2"/>
  <c r="C11" i="2"/>
  <c r="G10" i="2"/>
  <c r="E10" i="2"/>
  <c r="C10" i="2"/>
  <c r="C9" i="2"/>
  <c r="D8" i="2"/>
  <c r="C7" i="2"/>
  <c r="A5" i="2"/>
  <c r="A3" i="2"/>
</calcChain>
</file>

<file path=xl/sharedStrings.xml><?xml version="1.0" encoding="utf-8"?>
<sst xmlns="http://schemas.openxmlformats.org/spreadsheetml/2006/main" count="681" uniqueCount="220">
  <si>
    <t>Компетенция</t>
  </si>
  <si>
    <t>Разработчик мехатронных систем реабилитации (экзоскелеты)</t>
  </si>
  <si>
    <t>Наименование этапа Чемпионата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</si>
  <si>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</si>
  <si>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</si>
  <si>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</si>
  <si>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</si>
  <si>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</si>
  <si>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Количество конкурсантов (команд)</t>
  </si>
  <si>
    <t>Количество рабочих мест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</si>
  <si>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</si>
  <si>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</si>
  <si>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</si>
  <si>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</si>
  <si>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</si>
  <si>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</si>
  <si>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rFont val="Times New Roman"/>
        <family val="1"/>
        <charset val="204"/>
      </rP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</si>
  <si>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rPr>
        <b/>
        <sz val="12"/>
        <rFont val="Times New Roman"/>
        <family val="1"/>
        <charset val="204"/>
      </rP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</si>
  <si>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эксперт: </t>
  </si>
  <si>
    <t xml:space="preserve">Количество экспертов (в т.ч. с главным экспертом):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</si>
  <si>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</si>
  <si>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</si>
  <si>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</si>
  <si>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</si>
  <si>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</si>
  <si>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15 кв.м.</t>
  </si>
  <si>
    <r>
      <rPr>
        <sz val="1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</si>
  <si>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</si>
  <si>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rPr>
        <sz val="1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</si>
  <si>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</si>
  <si>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</si>
  <si>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rPr>
        <sz val="11"/>
        <rFont val="Times New Roman"/>
        <family val="1"/>
        <charset val="204"/>
      </rPr>
      <t>Подведение/ отведение ГХВС (при необходимости):</t>
    </r>
    <r>
      <rPr>
        <sz val="11"/>
        <color rgb="FF000000"/>
        <rFont val="Times New Roman"/>
        <family val="1"/>
        <charset val="204"/>
      </rPr>
      <t xml:space="preserve"> не требуется</t>
    </r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</si>
  <si>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000000"/>
        <rFont val="Times New Roman"/>
        <family val="1"/>
        <charset val="204"/>
      </rPr>
      <t>не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</si>
  <si>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</si>
  <si>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</si>
  <si>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</si>
  <si>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</si>
  <si>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</si>
  <si>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</si>
  <si>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</si>
  <si>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</si>
  <si>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Стол - тип 2</t>
  </si>
  <si>
    <t>1400х650х750 мм</t>
  </si>
  <si>
    <t>Мебель</t>
  </si>
  <si>
    <t>шт.</t>
  </si>
  <si>
    <t>Стул - тип 1</t>
  </si>
  <si>
    <t>Cтул офисный со спинкой на ножках</t>
  </si>
  <si>
    <t>Корзина для мусора</t>
  </si>
  <si>
    <t>14л</t>
  </si>
  <si>
    <t>Канцелярия</t>
  </si>
  <si>
    <t>Телевизор (плазменная панель)</t>
  </si>
  <si>
    <t>55" 4K UHD, 3840x2160, Wi-Fi, 60 Гц, Android TV, HDMI х 4, USB х 2</t>
  </si>
  <si>
    <t>Оборудование IT</t>
  </si>
  <si>
    <t xml:space="preserve">Напольная стойка под телевизор </t>
  </si>
  <si>
    <t>Стул - тип 2</t>
  </si>
  <si>
    <t>Кресло офисное со спинкой на колесиках (без подлокотников)</t>
  </si>
  <si>
    <t>Стеллаж - тип 1</t>
  </si>
  <si>
    <t>Металлический 200x100x40 4 полки</t>
  </si>
  <si>
    <t>Оборудование</t>
  </si>
  <si>
    <t>Ноутбук - тип 2</t>
  </si>
  <si>
    <t>17'3; intel Core i7 11400H 2.2ГГц, 32ГБ DDR4; 512 SSD; GeForce RTX 3050Ti;Win10</t>
  </si>
  <si>
    <t>Мышь компьютерная - тип 1</t>
  </si>
  <si>
    <t>Оптическая, беспроводная, USB, 1000 dpi</t>
  </si>
  <si>
    <t>МФУ Лазерное А4 - Тип 2</t>
  </si>
  <si>
    <t>Цветная печать А4, 22стр/мин</t>
  </si>
  <si>
    <t xml:space="preserve">3д принтер, работающий по технологии FDM </t>
  </si>
  <si>
    <t xml:space="preserve">Стол - тип 2 </t>
  </si>
  <si>
    <t>Кулер для воды напольный</t>
  </si>
  <si>
    <t>Куллер для воды с электронным  охлаждением и нагревом с диспенсером на 19л</t>
  </si>
  <si>
    <t>Комната Конкурсантов (оборудование, инструмент, мебель) (по количеству конкурсантов)</t>
  </si>
  <si>
    <t>Площадь зоны: не менее 12 кв.м.</t>
  </si>
  <si>
    <r>
      <rPr>
        <sz val="1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</t>
    </r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</si>
  <si>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</si>
  <si>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</si>
  <si>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шт. </t>
  </si>
  <si>
    <t>Запираемый шкафчик (локер)</t>
  </si>
  <si>
    <t>Металлический шкаф на 4 секции; 1850х300х500 мм</t>
  </si>
  <si>
    <t>Вешалка гардеробная</t>
  </si>
  <si>
    <t>Вешалка напольная; 22 крючка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</si>
  <si>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</si>
  <si>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не менее 13 кв.м.</t>
  </si>
  <si>
    <t>-</t>
  </si>
  <si>
    <t>Стул - тип 3</t>
  </si>
  <si>
    <t>Кресло с подлокотниками и спинкой на колесиках</t>
  </si>
  <si>
    <t>Тумба</t>
  </si>
  <si>
    <t>критически важные характеристики позиции отсутствуют</t>
  </si>
  <si>
    <t>Монитор 24'</t>
  </si>
  <si>
    <t>IPS, 1920x1080, 75 ГГц</t>
  </si>
  <si>
    <t>Сетевой фильтр</t>
  </si>
  <si>
    <t>6 розеток, длина кабеля 5м</t>
  </si>
  <si>
    <t>МФУ Лазерное А4 - Тип 1</t>
  </si>
  <si>
    <t>Черно-белая печать А4, 29стр/мин</t>
  </si>
  <si>
    <t>Операционная система</t>
  </si>
  <si>
    <t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</t>
  </si>
  <si>
    <t>ПО</t>
  </si>
  <si>
    <t>Программное обеспечение для создания аналитических материалов</t>
  </si>
  <si>
    <t>ПО для создания аналитических материалов должно обеспечивать 
- Работу с растровым изображением
- Работу с внедрённым изображением (обрезка, масштабирование, перемещение и т.д.)
- Создание таблиц и схем
- Возможность использования различных шрифтов без их внедрения в программу во время работы
- Сохранение файлов с точным указанием форматов (А4, А3 и т.д.) и указанием их размеров в пикселях, миллиметрах и т.д.
- Возможность создания авторской графики
- Возможность работы с графическим планшетом
- Сохранение итоговых файлов в форматах - .jpg (.jpeg), .pdf, .png
Для обеспечения выше указанных требований/возможностей возможно использовать не одну программу, а несколько</t>
  </si>
  <si>
    <t>Программное обеспечение для создания визуальных материалов</t>
  </si>
  <si>
    <t>О для создания визуальных материалов со следующими базовыми функциями:
- Возможность получение фотореалистичных 2D изображений (Rendering) на основе разработанных трехмерных твердотельных моделей
- Возможность «наложения» цвета и текстурного изображения на тела и поверхности, находящиеся в составе визуализируемой трехмерной модели
- Возможность изменения сцены рендеринга в программной среде: регулировка источника света в рабочем пространстве, изменение фонового изображения и настройка положения объекта (трехмерной модели)
- Сохранение итогового файла в формате .jpg (.jpeg), .png, .pdf</t>
  </si>
  <si>
    <t>Система трехмерного моделирования</t>
  </si>
  <si>
    <t>Система трехмерного моделирования должна обеспечивать возможность редактирования полученной с помощью 3Д сканера трехмерной модели (облако точек, сетка) и ее экспорт в формат STL</t>
  </si>
  <si>
    <t>Программное обеспечение для просмотра изображений</t>
  </si>
  <si>
    <t>Программное обеспечение</t>
  </si>
  <si>
    <t>Программное обеспечение для просмотра файлов в формате .pdf</t>
  </si>
  <si>
    <t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</t>
  </si>
  <si>
    <t>Программное обеспечение для создания презентаций</t>
  </si>
  <si>
    <t xml:space="preserve"> ПО для создания презентаций должно обеспечивать:
- Создание много страничных, статичных презентаций
- Работу с растровым изображением
- Работу с внедрённым изображением (обрезка, масштабирование, перемещение и тд)
- Создание таблиц и схем
- Возможность использования различных шрифтов без их внедрения в программу во время работы
- Возможность использования аудио и видео файлов в создании презентации
- Возможность создание анимированных переходов между слайдами, текстовыми или иными материалами
- Возможность записи голоса поверх видео ряда
- Возможность сохранения итогового файла в формате .pdf, .avi, .mpg4 (.mpeg4)</t>
  </si>
  <si>
    <t>Интернет-браузер</t>
  </si>
  <si>
    <t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</t>
  </si>
  <si>
    <t>Пакет офисных программ</t>
  </si>
  <si>
    <t>Пакет офисных программ должен обеспечить:
- Работу с текстовыми файлами в формате .doc, .docx
- Работу с электронными таблицами в формате .xlsx и его интерпретации
- Чтение и создание документов и их сохранение в выше указанных форматах
- Работу с табличными данными, текстом, изображением</t>
  </si>
  <si>
    <t>Программное обеспечение для сканирования бум. материалов</t>
  </si>
  <si>
    <t>в зависимости от установленного оборудования</t>
  </si>
  <si>
    <t>Охрана труда и техника безопасности</t>
  </si>
  <si>
    <t>Аптечка</t>
  </si>
  <si>
    <t>Охрана труда</t>
  </si>
  <si>
    <t>шт</t>
  </si>
  <si>
    <t>Огнетушитель</t>
  </si>
  <si>
    <t>Кулер 19 л (холодная/горячая вода)</t>
  </si>
  <si>
    <t>Складское помещение НЕ ТРЕБУЕТСЯ</t>
  </si>
  <si>
    <r>
      <rPr>
        <sz val="11"/>
        <rFont val="Times New Roman"/>
        <family val="1"/>
        <charset val="204"/>
      </rP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</si>
  <si>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</si>
  <si>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</si>
  <si>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</si>
  <si>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2,5 кв.м.</t>
  </si>
  <si>
    <t>Комплект полуфабрикатов индивидуального реабилитационного экзоскелета руки</t>
  </si>
  <si>
    <t>Состав комплекта: 4 модуля приводных систем  пальцев в собранном виде (содержат: держатель пальца с рычажной системой, приводную систему, датчик обратной связи, присоединительные кабельные линии с разъемами), плата системы управления, 2 электромиографических датчика, аккумуляторный блок, кнопку, вибрационный модуль, тензометрический датчик, комплект крепежа</t>
  </si>
  <si>
    <t>комплект</t>
  </si>
  <si>
    <t>Мультиметр</t>
  </si>
  <si>
    <t>Набор отверток для точных работ</t>
  </si>
  <si>
    <t>Штангенциркуль</t>
  </si>
  <si>
    <t>не менее 300 мм</t>
  </si>
  <si>
    <t>Лампа настольная</t>
  </si>
  <si>
    <t>на пантографе</t>
  </si>
  <si>
    <t>Среда программирования платы системы управления</t>
  </si>
  <si>
    <t>Среда программирования платы системы управления должна обеспечивать возможность создания, редактирования, компиляции и загрузки в память микроконтроллера платы программного обеспечения, необходимого для его работы</t>
  </si>
  <si>
    <t>3д сканер ручной</t>
  </si>
  <si>
    <t>Макет кисти условного пользователя</t>
  </si>
  <si>
    <t>Может быть выполнен на базе стандартного косметического протеза кисти, соответствующему по типоразмеру кисти условного пользователя</t>
  </si>
  <si>
    <t>Набор надфилей</t>
  </si>
  <si>
    <t>Кусачки для тонких работ</t>
  </si>
  <si>
    <t>Дрель-шуруповерт аккумуляторная</t>
  </si>
  <si>
    <t>с запасным комплектом аккумуляторов, быстрозажимным патроном</t>
  </si>
  <si>
    <t>Сверло 2 мм универсальное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</si>
  <si>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</si>
  <si>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</si>
  <si>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Комментарии</t>
  </si>
  <si>
    <t>Клей прозрачный полиуретановый</t>
  </si>
  <si>
    <t>не менее 100 мл.</t>
  </si>
  <si>
    <t>Расходные материалы</t>
  </si>
  <si>
    <t>шт. (на одну команду)</t>
  </si>
  <si>
    <t>Момент Кристалл</t>
  </si>
  <si>
    <t>Бумажное полотенце</t>
  </si>
  <si>
    <t>рулон (на одну команду)</t>
  </si>
  <si>
    <t>Клейкая лента малярная</t>
  </si>
  <si>
    <t>72 мм х 50 м</t>
  </si>
  <si>
    <t>Типовая позиция</t>
  </si>
  <si>
    <t>Клейкая лента двусторонняя прозрачная</t>
  </si>
  <si>
    <t>30 мм x 5 м</t>
  </si>
  <si>
    <t>Клейкая лента армированная</t>
  </si>
  <si>
    <t>48 мм x 25 м 50 мкм</t>
  </si>
  <si>
    <t>Пластиковые хомутики для стяжки проводов</t>
  </si>
  <si>
    <t>Респиратор</t>
  </si>
  <si>
    <t>Класс защиты FFP2 с клапаном</t>
  </si>
  <si>
    <t>Защитные перчатки</t>
  </si>
  <si>
    <t>Трикотажные ХБ перчатки с ПВХ покрытием</t>
  </si>
  <si>
    <t>Защитные очки - тип 1</t>
  </si>
  <si>
    <t>Открытые, незатемненные</t>
  </si>
  <si>
    <t>Расходные материалы на всех конкурсантов и экспертов</t>
  </si>
  <si>
    <t>Ручка шариковая</t>
  </si>
  <si>
    <t>синие чернила, толщина линии 0.5 мм</t>
  </si>
  <si>
    <t>Степлер канцелярский</t>
  </si>
  <si>
    <t>компл.</t>
  </si>
  <si>
    <t>Скобы к степлеру</t>
  </si>
  <si>
    <t>500 шт/упак</t>
  </si>
  <si>
    <t>Скрепки канцелярские</t>
  </si>
  <si>
    <t>100 шт/упак</t>
  </si>
  <si>
    <t>упак.</t>
  </si>
  <si>
    <t>Файл-вкладыш А4</t>
  </si>
  <si>
    <t>50 шт/упак</t>
  </si>
  <si>
    <t>Ножницы</t>
  </si>
  <si>
    <t>Линейка пластиковая</t>
  </si>
  <si>
    <t>30 см</t>
  </si>
  <si>
    <t>Дырокол для листов</t>
  </si>
  <si>
    <t>пробивка не менее 30 листов</t>
  </si>
  <si>
    <t>Карандаш простой (чернографитный)</t>
  </si>
  <si>
    <t>Блокнот для записей</t>
  </si>
  <si>
    <t>А5 80 листов</t>
  </si>
  <si>
    <t>Точилка для карандашей</t>
  </si>
  <si>
    <t>Нож канцелярский</t>
  </si>
  <si>
    <t>Бумага офисная А4</t>
  </si>
  <si>
    <t>500 листов/упак</t>
  </si>
  <si>
    <t xml:space="preserve">3. Зона для работ предусмотренных в вариативном модуле № 2 (Б)   (по количеству конкурсантов) </t>
  </si>
  <si>
    <t>Катушка пластика (полиуретан) для FDM принтера</t>
  </si>
  <si>
    <t>Диаметр прутка 1,75 мм, цвет - белый, не менее 0,5 кг</t>
  </si>
  <si>
    <t>Пластик PrintProduct Flex Spring 0.5 кг</t>
  </si>
  <si>
    <t>Катушка пластика (PLA) для FDM принтера</t>
  </si>
  <si>
    <t>Пластик PrintProduct PLA Arch 0.5 кг</t>
  </si>
  <si>
    <t>Клей для 3д принтера</t>
  </si>
  <si>
    <t>350 мл</t>
  </si>
  <si>
    <t>Клей для 3D- печати PrintProduct</t>
  </si>
  <si>
    <t xml:space="preserve">4. Зона для работ предусмотренных в вариативном модуле № 3 (В)   (по количеству конкурсантов) </t>
  </si>
  <si>
    <t xml:space="preserve">Набор наждачной бумаги разной степени зернистости </t>
  </si>
  <si>
    <t>комплект (на оду команду)</t>
  </si>
  <si>
    <t>Личный инструмент конкурсанта</t>
  </si>
  <si>
    <t xml:space="preserve">Примечание </t>
  </si>
  <si>
    <t>Установка на настольном штативе, в комплекте с фирменным ПО</t>
  </si>
  <si>
    <t>Область печати не менее 200 х 200 х 210 мм, закрытая камера печати, возможность печати термополиуретаном, диаметр прутка 1.75 мм, в комплекте с фирменным ПО и слайсером</t>
  </si>
  <si>
    <t>Субъект РФ (регион проведения)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</si>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</sst>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u/>
      <sz val="11"/>
      <color rgb="FF0563C1"/>
      <name val="Calibri"/>
      <family val="2"/>
      <charset val="1"/>
    </font>
    <font>
      <u/>
      <sz val="14"/>
      <color rgb="FF0563C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rgb="FFFFFFFF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rgb="FFFFFFFF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charset val="1"/>
    </font>
    <font>
      <sz val="10"/>
      <color rgb="FF000000"/>
      <name val="Times New Roman"/>
      <charset val="1"/>
    </font>
    <font>
      <sz val="11"/>
      <color rgb="FFC9211E"/>
      <name val="Times New Roman"/>
      <charset val="1"/>
    </font>
    <font>
      <sz val="10"/>
      <color rgb="FFC9211E"/>
      <name val="Times New Roman"/>
      <charset val="1"/>
    </font>
    <font>
      <sz val="10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rgb="FF000000"/>
      <name val="&quot;Times New Roman&quot;"/>
      <charset val="1"/>
    </font>
    <font>
      <sz val="11"/>
      <color rgb="FFC9211E"/>
      <name val="Calibri"/>
      <family val="2"/>
      <charset val="204"/>
    </font>
    <font>
      <sz val="16"/>
      <color rgb="FF000000"/>
      <name val="Times New Roman"/>
      <charset val="1"/>
    </font>
    <font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404040"/>
        <bgColor rgb="FF333300"/>
      </patternFill>
    </fill>
    <fill>
      <patternFill patternType="solid">
        <fgColor rgb="FFA6A6A6"/>
        <bgColor rgb="FFA5A5A5"/>
      </patternFill>
    </fill>
    <fill>
      <patternFill patternType="solid">
        <fgColor rgb="FFFFFFFF"/>
        <bgColor rgb="FFFFFFCC"/>
      </patternFill>
    </fill>
    <fill>
      <patternFill patternType="solid">
        <fgColor rgb="FFAEABAB"/>
        <bgColor rgb="FFA6A6A6"/>
      </patternFill>
    </fill>
    <fill>
      <patternFill patternType="solid">
        <fgColor rgb="FFFFC000"/>
        <bgColor rgb="FFFF9900"/>
      </patternFill>
    </fill>
    <fill>
      <patternFill patternType="solid">
        <fgColor rgb="FFA5A5A5"/>
        <bgColor rgb="FFA6A6A6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 applyBorder="0" applyProtection="0"/>
    <xf numFmtId="0" fontId="1" fillId="0" borderId="0"/>
  </cellStyleXfs>
  <cellXfs count="10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right" wrapText="1"/>
    </xf>
    <xf numFmtId="0" fontId="4" fillId="0" borderId="1" xfId="1" applyFont="1" applyBorder="1" applyAlignment="1" applyProtection="1">
      <alignment horizontal="right" wrapText="1"/>
    </xf>
    <xf numFmtId="0" fontId="5" fillId="0" borderId="0" xfId="2" applyFont="1"/>
    <xf numFmtId="0" fontId="1" fillId="0" borderId="0" xfId="2"/>
    <xf numFmtId="0" fontId="7" fillId="0" borderId="0" xfId="2" applyFont="1" applyAlignment="1">
      <alignment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5" fillId="0" borderId="1" xfId="2" applyFont="1" applyBorder="1"/>
    <xf numFmtId="0" fontId="15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5" fillId="0" borderId="10" xfId="2" applyFont="1" applyBorder="1"/>
    <xf numFmtId="0" fontId="5" fillId="0" borderId="11" xfId="2" applyFont="1" applyBorder="1"/>
    <xf numFmtId="0" fontId="5" fillId="0" borderId="1" xfId="2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0" xfId="0" applyFont="1" applyBorder="1" applyAlignment="1">
      <alignment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2" xfId="0" applyFont="1" applyBorder="1" applyAlignment="1">
      <alignment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 wrapText="1"/>
    </xf>
    <xf numFmtId="0" fontId="5" fillId="0" borderId="2" xfId="2" applyFont="1" applyBorder="1" applyAlignment="1">
      <alignment horizontal="left"/>
    </xf>
    <xf numFmtId="0" fontId="5" fillId="0" borderId="2" xfId="2" applyFont="1" applyBorder="1"/>
    <xf numFmtId="0" fontId="18" fillId="0" borderId="1" xfId="0" applyFont="1" applyBorder="1" applyAlignment="1">
      <alignment horizontal="left" vertical="top" wrapText="1"/>
    </xf>
    <xf numFmtId="0" fontId="5" fillId="0" borderId="1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vertical="center" wrapText="1"/>
    </xf>
    <xf numFmtId="0" fontId="12" fillId="0" borderId="1" xfId="2" applyFont="1" applyBorder="1"/>
    <xf numFmtId="0" fontId="12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vertical="center" wrapText="1"/>
    </xf>
    <xf numFmtId="0" fontId="20" fillId="4" borderId="1" xfId="0" applyFont="1" applyFill="1" applyBorder="1" applyAlignment="1">
      <alignment wrapText="1"/>
    </xf>
    <xf numFmtId="0" fontId="20" fillId="4" borderId="2" xfId="0" applyFont="1" applyFill="1" applyBorder="1" applyAlignment="1">
      <alignment wrapText="1"/>
    </xf>
    <xf numFmtId="0" fontId="15" fillId="0" borderId="13" xfId="0" applyFont="1" applyBorder="1" applyAlignment="1">
      <alignment vertical="center" wrapText="1"/>
    </xf>
    <xf numFmtId="0" fontId="15" fillId="0" borderId="7" xfId="0" applyFont="1" applyBorder="1" applyAlignment="1">
      <alignment horizontal="left" vertical="center" wrapText="1"/>
    </xf>
    <xf numFmtId="0" fontId="14" fillId="0" borderId="14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21" fillId="0" borderId="0" xfId="2" applyFont="1" applyAlignment="1">
      <alignment horizontal="center" vertical="top"/>
    </xf>
    <xf numFmtId="0" fontId="14" fillId="0" borderId="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0" fillId="0" borderId="0" xfId="2" applyFont="1"/>
    <xf numFmtId="0" fontId="14" fillId="0" borderId="2" xfId="0" applyFont="1" applyBorder="1" applyAlignment="1">
      <alignment horizontal="left" vertical="center" wrapText="1"/>
    </xf>
    <xf numFmtId="0" fontId="20" fillId="4" borderId="10" xfId="0" applyFont="1" applyFill="1" applyBorder="1" applyAlignment="1">
      <alignment wrapText="1"/>
    </xf>
    <xf numFmtId="0" fontId="20" fillId="4" borderId="14" xfId="0" applyFont="1" applyFill="1" applyBorder="1" applyAlignment="1">
      <alignment wrapText="1"/>
    </xf>
    <xf numFmtId="0" fontId="6" fillId="0" borderId="0" xfId="2" applyFont="1"/>
    <xf numFmtId="0" fontId="6" fillId="0" borderId="0" xfId="2" applyFont="1" applyAlignment="1">
      <alignment vertical="center" wrapText="1"/>
    </xf>
    <xf numFmtId="0" fontId="8" fillId="0" borderId="0" xfId="2" applyFont="1" applyAlignment="1">
      <alignment vertical="center" wrapText="1"/>
    </xf>
    <xf numFmtId="0" fontId="12" fillId="0" borderId="1" xfId="2" applyFont="1" applyBorder="1" applyAlignment="1">
      <alignment horizontal="left" vertical="center" wrapText="1"/>
    </xf>
    <xf numFmtId="0" fontId="12" fillId="0" borderId="2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vertical="center" wrapText="1"/>
    </xf>
    <xf numFmtId="0" fontId="5" fillId="0" borderId="5" xfId="2" applyFont="1" applyBorder="1" applyAlignment="1">
      <alignment horizontal="left" vertical="top" wrapText="1"/>
    </xf>
    <xf numFmtId="0" fontId="5" fillId="0" borderId="4" xfId="2" applyFont="1" applyBorder="1" applyAlignment="1">
      <alignment horizontal="left" vertical="top" wrapText="1"/>
    </xf>
    <xf numFmtId="0" fontId="7" fillId="5" borderId="8" xfId="2" applyFont="1" applyFill="1" applyBorder="1" applyAlignment="1">
      <alignment horizontal="center" vertical="center"/>
    </xf>
    <xf numFmtId="0" fontId="19" fillId="5" borderId="8" xfId="2" applyFont="1" applyFill="1" applyBorder="1" applyAlignment="1">
      <alignment horizontal="center" vertical="center"/>
    </xf>
    <xf numFmtId="0" fontId="11" fillId="0" borderId="3" xfId="2" applyFont="1" applyBorder="1" applyAlignment="1">
      <alignment horizontal="left" vertical="top" wrapText="1"/>
    </xf>
    <xf numFmtId="0" fontId="13" fillId="0" borderId="4" xfId="2" applyFont="1" applyBorder="1" applyAlignment="1">
      <alignment horizontal="left" vertical="top" wrapText="1"/>
    </xf>
    <xf numFmtId="0" fontId="13" fillId="0" borderId="5" xfId="2" applyFont="1" applyBorder="1" applyAlignment="1">
      <alignment horizontal="left" vertical="top" wrapText="1"/>
    </xf>
    <xf numFmtId="0" fontId="7" fillId="3" borderId="2" xfId="2" applyFont="1" applyFill="1" applyBorder="1" applyAlignment="1">
      <alignment horizontal="center" vertical="center"/>
    </xf>
    <xf numFmtId="0" fontId="9" fillId="0" borderId="0" xfId="2" applyFont="1" applyAlignment="1">
      <alignment horizontal="left" vertical="top" wrapText="1"/>
    </xf>
    <xf numFmtId="0" fontId="9" fillId="0" borderId="0" xfId="2" applyFont="1" applyAlignment="1">
      <alignment horizontal="left"/>
    </xf>
    <xf numFmtId="0" fontId="5" fillId="0" borderId="0" xfId="2" applyFont="1" applyAlignment="1">
      <alignment horizontal="right"/>
    </xf>
    <xf numFmtId="0" fontId="6" fillId="2" borderId="0" xfId="2" applyFont="1" applyFill="1" applyAlignment="1">
      <alignment horizontal="center"/>
    </xf>
    <xf numFmtId="0" fontId="6" fillId="2" borderId="0" xfId="2" applyFont="1" applyFill="1" applyAlignment="1">
      <alignment horizontal="center" vertical="center" wrapText="1"/>
    </xf>
    <xf numFmtId="0" fontId="8" fillId="2" borderId="0" xfId="2" applyFont="1" applyFill="1" applyAlignment="1">
      <alignment horizontal="center" vertical="center" wrapText="1"/>
    </xf>
    <xf numFmtId="0" fontId="22" fillId="5" borderId="8" xfId="0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 wrapText="1"/>
    </xf>
    <xf numFmtId="0" fontId="22" fillId="6" borderId="12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1" fillId="0" borderId="0" xfId="2" applyAlignment="1">
      <alignment horizontal="right"/>
    </xf>
    <xf numFmtId="0" fontId="8" fillId="2" borderId="15" xfId="2" applyFont="1" applyFill="1" applyBorder="1" applyAlignment="1">
      <alignment horizontal="center" vertical="center" wrapText="1"/>
    </xf>
    <xf numFmtId="0" fontId="26" fillId="0" borderId="1" xfId="0" applyFont="1" applyBorder="1" applyAlignment="1">
      <alignment wrapText="1"/>
    </xf>
    <xf numFmtId="0" fontId="26" fillId="0" borderId="0" xfId="0" applyFont="1" applyAlignment="1">
      <alignment wrapText="1"/>
    </xf>
  </cellXfs>
  <cellStyles count="3">
    <cellStyle name="Гиперссылка" xfId="1" builtinId="8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EABAB"/>
      <rgbColor rgb="FF808080"/>
      <rgbColor rgb="FFA6A6A6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C9211E"/>
      <rgbColor rgb="FF993366"/>
      <rgbColor rgb="FF33339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tabSelected="1" zoomScaleNormal="100" workbookViewId="0">
      <selection activeCell="B16" sqref="B16"/>
    </sheetView>
  </sheetViews>
  <sheetFormatPr defaultColWidth="8.5703125" defaultRowHeight="18.75"/>
  <cols>
    <col min="1" max="1" width="46.5703125" style="1" customWidth="1"/>
    <col min="2" max="2" width="90.5703125" style="2" customWidth="1"/>
  </cols>
  <sheetData>
    <row r="2" spans="1:2">
      <c r="B2" s="1"/>
    </row>
    <row r="3" spans="1:2">
      <c r="A3" s="99" t="s">
        <v>0</v>
      </c>
      <c r="B3" s="3" t="s">
        <v>1</v>
      </c>
    </row>
    <row r="4" spans="1:2">
      <c r="A4" s="99" t="s">
        <v>2</v>
      </c>
      <c r="B4" s="3"/>
    </row>
    <row r="5" spans="1:2">
      <c r="A5" s="99" t="s">
        <v>208</v>
      </c>
      <c r="B5" s="3"/>
    </row>
    <row r="6" spans="1:2" ht="37.5">
      <c r="A6" s="99" t="s">
        <v>3</v>
      </c>
      <c r="B6" s="3"/>
    </row>
    <row r="7" spans="1:2">
      <c r="A7" s="99" t="s">
        <v>4</v>
      </c>
      <c r="B7" s="3"/>
    </row>
    <row r="8" spans="1:2">
      <c r="A8" s="99" t="s">
        <v>5</v>
      </c>
      <c r="B8" s="3"/>
    </row>
    <row r="9" spans="1:2">
      <c r="A9" s="99" t="s">
        <v>6</v>
      </c>
      <c r="B9" s="3"/>
    </row>
    <row r="10" spans="1:2">
      <c r="A10" s="99" t="s">
        <v>7</v>
      </c>
      <c r="B10" s="4"/>
    </row>
    <row r="11" spans="1:2">
      <c r="A11" s="99" t="s">
        <v>209</v>
      </c>
      <c r="B11" s="3"/>
    </row>
    <row r="12" spans="1:2" ht="37.5">
      <c r="A12" s="99" t="s">
        <v>210</v>
      </c>
      <c r="B12" s="3"/>
    </row>
    <row r="13" spans="1:2">
      <c r="A13" s="99" t="s">
        <v>211</v>
      </c>
      <c r="B13" s="4"/>
    </row>
    <row r="14" spans="1:2">
      <c r="A14" s="99" t="s">
        <v>212</v>
      </c>
      <c r="B14" s="3"/>
    </row>
    <row r="15" spans="1:2">
      <c r="A15" s="99" t="s">
        <v>8</v>
      </c>
      <c r="B15" s="3"/>
    </row>
    <row r="16" spans="1:2">
      <c r="A16" s="99" t="s">
        <v>9</v>
      </c>
      <c r="B16" s="3"/>
    </row>
    <row r="17" spans="1:2" ht="56.25">
      <c r="A17" s="99" t="s">
        <v>213</v>
      </c>
      <c r="B17" s="3"/>
    </row>
    <row r="18" spans="1:2">
      <c r="A18" s="100"/>
    </row>
    <row r="19" spans="1:2">
      <c r="A19" s="100"/>
    </row>
    <row r="20" spans="1:2">
      <c r="A20" s="100" t="s">
        <v>214</v>
      </c>
    </row>
    <row r="21" spans="1:2">
      <c r="A21" s="100" t="s">
        <v>215</v>
      </c>
    </row>
    <row r="22" spans="1:2">
      <c r="A22" s="100" t="s">
        <v>216</v>
      </c>
    </row>
    <row r="23" spans="1:2">
      <c r="A23" s="100" t="s">
        <v>217</v>
      </c>
    </row>
    <row r="24" spans="1:2">
      <c r="A24" s="100" t="s">
        <v>218</v>
      </c>
    </row>
    <row r="25" spans="1:2" ht="37.5">
      <c r="A25" s="100" t="s">
        <v>219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9"/>
  <sheetViews>
    <sheetView zoomScale="65" zoomScaleNormal="65" workbookViewId="0">
      <selection activeCell="C38" sqref="C38"/>
    </sheetView>
  </sheetViews>
  <sheetFormatPr defaultColWidth="14.42578125" defaultRowHeight="15"/>
  <cols>
    <col min="1" max="1" width="5.140625" style="5" customWidth="1"/>
    <col min="2" max="2" width="52" style="5" customWidth="1"/>
    <col min="3" max="3" width="30.85546875" style="5" customWidth="1"/>
    <col min="4" max="4" width="22" style="5" customWidth="1"/>
    <col min="5" max="5" width="15.42578125" style="5" customWidth="1"/>
    <col min="6" max="6" width="19.7109375" style="5" customWidth="1"/>
    <col min="7" max="7" width="14.42578125" style="5"/>
    <col min="8" max="8" width="25" style="5" customWidth="1"/>
    <col min="9" max="9" width="44.5703125" style="6" customWidth="1"/>
    <col min="10" max="11" width="8.7109375" style="6" customWidth="1"/>
    <col min="12" max="16384" width="14.42578125" style="6"/>
  </cols>
  <sheetData>
    <row r="1" spans="1:10">
      <c r="A1" s="89" t="s">
        <v>10</v>
      </c>
      <c r="B1" s="89"/>
      <c r="C1" s="89"/>
      <c r="D1" s="89"/>
      <c r="E1" s="89"/>
      <c r="F1" s="89"/>
      <c r="G1" s="89"/>
      <c r="H1" s="89"/>
    </row>
    <row r="2" spans="1:10" ht="20.25">
      <c r="A2" s="90" t="s">
        <v>11</v>
      </c>
      <c r="B2" s="90"/>
      <c r="C2" s="90"/>
      <c r="D2" s="90"/>
      <c r="E2" s="90"/>
      <c r="F2" s="90"/>
      <c r="G2" s="90"/>
      <c r="H2" s="90"/>
    </row>
    <row r="3" spans="1:10" ht="21" customHeight="1">
      <c r="A3" s="91">
        <f>'Информация о Чемпионате'!B4</f>
        <v>0</v>
      </c>
      <c r="B3" s="91"/>
      <c r="C3" s="91"/>
      <c r="D3" s="91"/>
      <c r="E3" s="91"/>
      <c r="F3" s="91"/>
      <c r="G3" s="91"/>
      <c r="H3" s="91"/>
      <c r="I3" s="7"/>
      <c r="J3" s="7"/>
    </row>
    <row r="4" spans="1:10" ht="20.25">
      <c r="A4" s="90" t="s">
        <v>12</v>
      </c>
      <c r="B4" s="90"/>
      <c r="C4" s="90"/>
      <c r="D4" s="90"/>
      <c r="E4" s="90"/>
      <c r="F4" s="90"/>
      <c r="G4" s="90"/>
      <c r="H4" s="90"/>
    </row>
    <row r="5" spans="1:10" ht="22.5" customHeight="1">
      <c r="A5" s="92" t="str">
        <f>'Информация о Чемпионате'!B3</f>
        <v>Разработчик мехатронных систем реабилитации (экзоскелеты)</v>
      </c>
      <c r="B5" s="92"/>
      <c r="C5" s="92"/>
      <c r="D5" s="92"/>
      <c r="E5" s="92"/>
      <c r="F5" s="92"/>
      <c r="G5" s="92"/>
      <c r="H5" s="92"/>
    </row>
    <row r="6" spans="1:10" ht="15" customHeight="1">
      <c r="A6" s="87" t="s">
        <v>13</v>
      </c>
      <c r="B6" s="87"/>
      <c r="C6" s="87"/>
      <c r="D6" s="87"/>
      <c r="E6" s="87"/>
      <c r="F6" s="87"/>
      <c r="G6" s="87"/>
      <c r="H6" s="87"/>
    </row>
    <row r="7" spans="1:10" ht="15.75" customHeight="1">
      <c r="A7" s="87" t="s">
        <v>14</v>
      </c>
      <c r="B7" s="87"/>
      <c r="C7" s="88">
        <f>'Информация о Чемпионате'!B5</f>
        <v>0</v>
      </c>
      <c r="D7" s="88"/>
      <c r="E7" s="88"/>
      <c r="F7" s="88"/>
      <c r="G7" s="88"/>
      <c r="H7" s="88"/>
    </row>
    <row r="8" spans="1:10" ht="15.75" customHeight="1">
      <c r="A8" s="87" t="s">
        <v>15</v>
      </c>
      <c r="B8" s="87"/>
      <c r="C8" s="87"/>
      <c r="D8" s="88">
        <f>'Информация о Чемпионате'!B6</f>
        <v>0</v>
      </c>
      <c r="E8" s="88"/>
      <c r="F8" s="88"/>
      <c r="G8" s="88"/>
      <c r="H8" s="88"/>
    </row>
    <row r="9" spans="1:10" ht="15.75" customHeight="1">
      <c r="A9" s="87" t="s">
        <v>16</v>
      </c>
      <c r="B9" s="87"/>
      <c r="C9" s="87">
        <f>'Информация о Чемпионате'!B7</f>
        <v>0</v>
      </c>
      <c r="D9" s="87"/>
      <c r="E9" s="87"/>
      <c r="F9" s="87"/>
      <c r="G9" s="87"/>
      <c r="H9" s="87"/>
    </row>
    <row r="10" spans="1:10" ht="15.75" customHeight="1">
      <c r="A10" s="87" t="s">
        <v>17</v>
      </c>
      <c r="B10" s="87"/>
      <c r="C10" s="87">
        <f>'Информация о Чемпионате'!B9</f>
        <v>0</v>
      </c>
      <c r="D10" s="87"/>
      <c r="E10" s="87">
        <f>'Информация о Чемпионате'!B10</f>
        <v>0</v>
      </c>
      <c r="F10" s="87"/>
      <c r="G10" s="87">
        <f>'Информация о Чемпионате'!B11</f>
        <v>0</v>
      </c>
      <c r="H10" s="87"/>
    </row>
    <row r="11" spans="1:10" ht="15.75" customHeight="1">
      <c r="A11" s="87" t="s">
        <v>18</v>
      </c>
      <c r="B11" s="87"/>
      <c r="C11" s="87">
        <f>'Информация о Чемпионате'!B12</f>
        <v>0</v>
      </c>
      <c r="D11" s="87"/>
      <c r="E11" s="87">
        <f>'Информация о Чемпионате'!B13</f>
        <v>0</v>
      </c>
      <c r="F11" s="87"/>
      <c r="G11" s="87">
        <f>'Информация о Чемпионате'!B14</f>
        <v>0</v>
      </c>
      <c r="H11" s="87"/>
    </row>
    <row r="12" spans="1:10" ht="15.75" customHeight="1">
      <c r="A12" s="87" t="s">
        <v>19</v>
      </c>
      <c r="B12" s="87"/>
      <c r="C12" s="87">
        <f>'Информация о Чемпионате'!B17</f>
        <v>0</v>
      </c>
      <c r="D12" s="87"/>
      <c r="E12" s="87"/>
      <c r="F12" s="87"/>
      <c r="G12" s="87"/>
      <c r="H12" s="87"/>
    </row>
    <row r="13" spans="1:10" ht="15.75" customHeight="1">
      <c r="A13" s="87" t="s">
        <v>20</v>
      </c>
      <c r="B13" s="87"/>
      <c r="C13" s="87">
        <f>'Информация о Чемпионате'!B15</f>
        <v>0</v>
      </c>
      <c r="D13" s="87"/>
      <c r="E13" s="87"/>
      <c r="F13" s="87"/>
      <c r="G13" s="87"/>
      <c r="H13" s="87"/>
    </row>
    <row r="14" spans="1:10" ht="15.75" customHeight="1">
      <c r="A14" s="87" t="s">
        <v>21</v>
      </c>
      <c r="B14" s="87"/>
      <c r="C14" s="87">
        <f>'Информация о Чемпионате'!B16</f>
        <v>0</v>
      </c>
      <c r="D14" s="87"/>
      <c r="E14" s="87"/>
      <c r="F14" s="87"/>
      <c r="G14" s="87"/>
      <c r="H14" s="87"/>
    </row>
    <row r="15" spans="1:10" ht="15.75" customHeight="1">
      <c r="A15" s="87" t="s">
        <v>22</v>
      </c>
      <c r="B15" s="87"/>
      <c r="C15" s="87">
        <f>'Информация о Чемпионате'!B8</f>
        <v>0</v>
      </c>
      <c r="D15" s="87"/>
      <c r="E15" s="87"/>
      <c r="F15" s="87"/>
      <c r="G15" s="87"/>
      <c r="H15" s="87"/>
    </row>
    <row r="16" spans="1:10" ht="20.25">
      <c r="A16" s="86" t="s">
        <v>23</v>
      </c>
      <c r="B16" s="86"/>
      <c r="C16" s="86"/>
      <c r="D16" s="86"/>
      <c r="E16" s="86"/>
      <c r="F16" s="86"/>
      <c r="G16" s="86"/>
      <c r="H16" s="86"/>
    </row>
    <row r="17" spans="1:8" ht="15" customHeight="1">
      <c r="A17" s="83" t="s">
        <v>24</v>
      </c>
      <c r="B17" s="83"/>
      <c r="C17" s="83"/>
      <c r="D17" s="83"/>
      <c r="E17" s="83"/>
      <c r="F17" s="83"/>
      <c r="G17" s="83"/>
      <c r="H17" s="83"/>
    </row>
    <row r="18" spans="1:8" ht="15" customHeight="1">
      <c r="A18" s="80" t="s">
        <v>25</v>
      </c>
      <c r="B18" s="80"/>
      <c r="C18" s="80"/>
      <c r="D18" s="80"/>
      <c r="E18" s="80"/>
      <c r="F18" s="80"/>
      <c r="G18" s="80"/>
      <c r="H18" s="80"/>
    </row>
    <row r="19" spans="1:8" ht="15" customHeight="1">
      <c r="A19" s="80" t="s">
        <v>26</v>
      </c>
      <c r="B19" s="80"/>
      <c r="C19" s="80"/>
      <c r="D19" s="80"/>
      <c r="E19" s="80"/>
      <c r="F19" s="80"/>
      <c r="G19" s="80"/>
      <c r="H19" s="80"/>
    </row>
    <row r="20" spans="1:8" ht="15" customHeight="1">
      <c r="A20" s="80" t="s">
        <v>27</v>
      </c>
      <c r="B20" s="80"/>
      <c r="C20" s="80"/>
      <c r="D20" s="80"/>
      <c r="E20" s="80"/>
      <c r="F20" s="80"/>
      <c r="G20" s="80"/>
      <c r="H20" s="80"/>
    </row>
    <row r="21" spans="1:8" ht="15" customHeight="1">
      <c r="A21" s="80" t="s">
        <v>28</v>
      </c>
      <c r="B21" s="80"/>
      <c r="C21" s="80"/>
      <c r="D21" s="80"/>
      <c r="E21" s="80"/>
      <c r="F21" s="80"/>
      <c r="G21" s="80"/>
      <c r="H21" s="80"/>
    </row>
    <row r="22" spans="1:8" ht="15" customHeight="1">
      <c r="A22" s="80" t="s">
        <v>29</v>
      </c>
      <c r="B22" s="80"/>
      <c r="C22" s="80"/>
      <c r="D22" s="80"/>
      <c r="E22" s="80"/>
      <c r="F22" s="80"/>
      <c r="G22" s="80"/>
      <c r="H22" s="80"/>
    </row>
    <row r="23" spans="1:8" ht="15" customHeight="1">
      <c r="A23" s="80" t="s">
        <v>30</v>
      </c>
      <c r="B23" s="80"/>
      <c r="C23" s="80"/>
      <c r="D23" s="80"/>
      <c r="E23" s="80"/>
      <c r="F23" s="80"/>
      <c r="G23" s="80"/>
      <c r="H23" s="80"/>
    </row>
    <row r="24" spans="1:8" ht="15" customHeight="1">
      <c r="A24" s="80" t="s">
        <v>31</v>
      </c>
      <c r="B24" s="80"/>
      <c r="C24" s="80"/>
      <c r="D24" s="80"/>
      <c r="E24" s="80"/>
      <c r="F24" s="80"/>
      <c r="G24" s="80"/>
      <c r="H24" s="80"/>
    </row>
    <row r="25" spans="1:8" ht="15.75" customHeight="1">
      <c r="A25" s="79" t="s">
        <v>32</v>
      </c>
      <c r="B25" s="79"/>
      <c r="C25" s="79"/>
      <c r="D25" s="79"/>
      <c r="E25" s="79"/>
      <c r="F25" s="79"/>
      <c r="G25" s="79"/>
      <c r="H25" s="79"/>
    </row>
    <row r="26" spans="1:8" ht="75">
      <c r="A26" s="8" t="s">
        <v>33</v>
      </c>
      <c r="B26" s="9" t="s">
        <v>34</v>
      </c>
      <c r="C26" s="9" t="s">
        <v>35</v>
      </c>
      <c r="D26" s="10" t="s">
        <v>36</v>
      </c>
      <c r="E26" s="10" t="s">
        <v>37</v>
      </c>
      <c r="F26" s="10" t="s">
        <v>38</v>
      </c>
      <c r="G26" s="10" t="s">
        <v>39</v>
      </c>
      <c r="H26" s="10" t="s">
        <v>40</v>
      </c>
    </row>
    <row r="27" spans="1:8">
      <c r="A27" s="11">
        <v>1</v>
      </c>
      <c r="B27" s="12" t="s">
        <v>41</v>
      </c>
      <c r="C27" s="13" t="s">
        <v>42</v>
      </c>
      <c r="D27" s="14" t="s">
        <v>43</v>
      </c>
      <c r="E27" s="15">
        <v>6</v>
      </c>
      <c r="F27" s="15" t="s">
        <v>44</v>
      </c>
      <c r="G27" s="15">
        <v>6</v>
      </c>
      <c r="H27" s="16"/>
    </row>
    <row r="28" spans="1:8" ht="30">
      <c r="A28" s="11">
        <v>2</v>
      </c>
      <c r="B28" s="12" t="s">
        <v>45</v>
      </c>
      <c r="C28" s="12" t="s">
        <v>46</v>
      </c>
      <c r="D28" s="14" t="s">
        <v>43</v>
      </c>
      <c r="E28" s="14">
        <v>8</v>
      </c>
      <c r="F28" s="14" t="s">
        <v>44</v>
      </c>
      <c r="G28" s="14">
        <v>8</v>
      </c>
      <c r="H28" s="16"/>
    </row>
    <row r="29" spans="1:8">
      <c r="A29" s="11">
        <v>3</v>
      </c>
      <c r="B29" s="13" t="s">
        <v>47</v>
      </c>
      <c r="C29" s="17" t="s">
        <v>48</v>
      </c>
      <c r="D29" s="14" t="s">
        <v>49</v>
      </c>
      <c r="E29" s="14">
        <v>1</v>
      </c>
      <c r="F29" s="14" t="s">
        <v>44</v>
      </c>
      <c r="G29" s="14">
        <v>1</v>
      </c>
      <c r="H29" s="16"/>
    </row>
    <row r="30" spans="1:8" ht="25.5">
      <c r="A30" s="11">
        <v>4</v>
      </c>
      <c r="B30" s="17" t="s">
        <v>50</v>
      </c>
      <c r="C30" s="13" t="s">
        <v>51</v>
      </c>
      <c r="D30" s="14" t="s">
        <v>52</v>
      </c>
      <c r="E30" s="14">
        <v>1</v>
      </c>
      <c r="F30" s="14" t="s">
        <v>44</v>
      </c>
      <c r="G30" s="14">
        <v>1</v>
      </c>
      <c r="H30" s="16"/>
    </row>
    <row r="31" spans="1:8">
      <c r="A31" s="11">
        <v>5</v>
      </c>
      <c r="B31" s="17" t="s">
        <v>53</v>
      </c>
      <c r="C31" s="12"/>
      <c r="D31" s="14" t="s">
        <v>52</v>
      </c>
      <c r="E31" s="14">
        <v>1</v>
      </c>
      <c r="F31" s="14" t="s">
        <v>44</v>
      </c>
      <c r="G31" s="14">
        <v>1</v>
      </c>
      <c r="H31" s="16"/>
    </row>
    <row r="32" spans="1:8" ht="30">
      <c r="A32" s="11">
        <v>6</v>
      </c>
      <c r="B32" s="17" t="s">
        <v>54</v>
      </c>
      <c r="C32" s="12" t="s">
        <v>55</v>
      </c>
      <c r="D32" s="14" t="s">
        <v>43</v>
      </c>
      <c r="E32" s="14">
        <v>1</v>
      </c>
      <c r="F32" s="14" t="s">
        <v>44</v>
      </c>
      <c r="G32" s="14">
        <v>1</v>
      </c>
      <c r="H32" s="16"/>
    </row>
    <row r="33" spans="1:8">
      <c r="A33" s="11">
        <v>7</v>
      </c>
      <c r="B33" s="17" t="s">
        <v>56</v>
      </c>
      <c r="C33" s="17" t="s">
        <v>57</v>
      </c>
      <c r="D33" s="14" t="s">
        <v>58</v>
      </c>
      <c r="E33" s="14">
        <v>2</v>
      </c>
      <c r="F33" s="14" t="s">
        <v>44</v>
      </c>
      <c r="G33" s="14">
        <v>2</v>
      </c>
      <c r="H33" s="16"/>
    </row>
    <row r="34" spans="1:8" ht="38.25">
      <c r="A34" s="11">
        <v>8</v>
      </c>
      <c r="B34" s="17" t="s">
        <v>59</v>
      </c>
      <c r="C34" s="13" t="s">
        <v>60</v>
      </c>
      <c r="D34" s="14" t="s">
        <v>52</v>
      </c>
      <c r="E34" s="14">
        <v>1</v>
      </c>
      <c r="F34" s="14" t="s">
        <v>44</v>
      </c>
      <c r="G34" s="14">
        <v>1</v>
      </c>
      <c r="H34" s="16"/>
    </row>
    <row r="35" spans="1:8" ht="25.5">
      <c r="A35" s="11">
        <v>9</v>
      </c>
      <c r="B35" s="17" t="s">
        <v>61</v>
      </c>
      <c r="C35" s="13" t="s">
        <v>62</v>
      </c>
      <c r="D35" s="14" t="s">
        <v>52</v>
      </c>
      <c r="E35" s="14">
        <v>1</v>
      </c>
      <c r="F35" s="14" t="s">
        <v>44</v>
      </c>
      <c r="G35" s="14">
        <v>1</v>
      </c>
      <c r="H35" s="16"/>
    </row>
    <row r="36" spans="1:8">
      <c r="A36" s="11">
        <v>10</v>
      </c>
      <c r="B36" s="18" t="s">
        <v>63</v>
      </c>
      <c r="C36" s="19" t="s">
        <v>64</v>
      </c>
      <c r="D36" s="20" t="s">
        <v>52</v>
      </c>
      <c r="E36" s="20">
        <v>1</v>
      </c>
      <c r="F36" s="20" t="s">
        <v>44</v>
      </c>
      <c r="G36" s="20">
        <v>1</v>
      </c>
      <c r="H36" s="16"/>
    </row>
    <row r="37" spans="1:8" ht="76.5">
      <c r="A37" s="11">
        <v>11</v>
      </c>
      <c r="B37" s="17" t="s">
        <v>65</v>
      </c>
      <c r="C37" s="78" t="s">
        <v>207</v>
      </c>
      <c r="D37" s="14" t="s">
        <v>58</v>
      </c>
      <c r="E37" s="14">
        <v>10</v>
      </c>
      <c r="F37" s="14" t="s">
        <v>44</v>
      </c>
      <c r="G37" s="14">
        <v>10</v>
      </c>
      <c r="H37" s="16"/>
    </row>
    <row r="38" spans="1:8">
      <c r="A38" s="11">
        <v>12</v>
      </c>
      <c r="B38" s="17" t="s">
        <v>66</v>
      </c>
      <c r="C38" s="13" t="s">
        <v>42</v>
      </c>
      <c r="D38" s="14" t="s">
        <v>43</v>
      </c>
      <c r="E38" s="14">
        <v>5</v>
      </c>
      <c r="F38" s="14" t="s">
        <v>44</v>
      </c>
      <c r="G38" s="14">
        <v>5</v>
      </c>
      <c r="H38" s="16"/>
    </row>
    <row r="39" spans="1:8" ht="38.25">
      <c r="A39" s="11">
        <v>13</v>
      </c>
      <c r="B39" s="17" t="s">
        <v>67</v>
      </c>
      <c r="C39" s="13" t="s">
        <v>68</v>
      </c>
      <c r="D39" s="14" t="s">
        <v>43</v>
      </c>
      <c r="E39" s="14">
        <v>1</v>
      </c>
      <c r="F39" s="14" t="s">
        <v>44</v>
      </c>
      <c r="G39" s="14">
        <v>1</v>
      </c>
      <c r="H39" s="16"/>
    </row>
    <row r="40" spans="1:8" ht="23.25" customHeight="1">
      <c r="A40" s="81" t="s">
        <v>69</v>
      </c>
      <c r="B40" s="81"/>
      <c r="C40" s="81"/>
      <c r="D40" s="81"/>
      <c r="E40" s="81"/>
      <c r="F40" s="81"/>
      <c r="G40" s="81"/>
      <c r="H40" s="81"/>
    </row>
    <row r="41" spans="1:8" ht="15.75" customHeight="1">
      <c r="A41" s="83" t="s">
        <v>24</v>
      </c>
      <c r="B41" s="83"/>
      <c r="C41" s="83"/>
      <c r="D41" s="83"/>
      <c r="E41" s="83"/>
      <c r="F41" s="83"/>
      <c r="G41" s="83"/>
      <c r="H41" s="83"/>
    </row>
    <row r="42" spans="1:8" ht="15" customHeight="1">
      <c r="A42" s="80" t="s">
        <v>70</v>
      </c>
      <c r="B42" s="80"/>
      <c r="C42" s="80"/>
      <c r="D42" s="80"/>
      <c r="E42" s="80"/>
      <c r="F42" s="80"/>
      <c r="G42" s="80"/>
      <c r="H42" s="80"/>
    </row>
    <row r="43" spans="1:8" ht="15" customHeight="1">
      <c r="A43" s="80" t="s">
        <v>71</v>
      </c>
      <c r="B43" s="80"/>
      <c r="C43" s="80"/>
      <c r="D43" s="80"/>
      <c r="E43" s="80"/>
      <c r="F43" s="80"/>
      <c r="G43" s="80"/>
      <c r="H43" s="80"/>
    </row>
    <row r="44" spans="1:8" ht="15" customHeight="1">
      <c r="A44" s="80" t="s">
        <v>27</v>
      </c>
      <c r="B44" s="80"/>
      <c r="C44" s="80"/>
      <c r="D44" s="80"/>
      <c r="E44" s="80"/>
      <c r="F44" s="80"/>
      <c r="G44" s="80"/>
      <c r="H44" s="80"/>
    </row>
    <row r="45" spans="1:8" ht="15" customHeight="1">
      <c r="A45" s="80" t="s">
        <v>28</v>
      </c>
      <c r="B45" s="80"/>
      <c r="C45" s="80"/>
      <c r="D45" s="80"/>
      <c r="E45" s="80"/>
      <c r="F45" s="80"/>
      <c r="G45" s="80"/>
      <c r="H45" s="80"/>
    </row>
    <row r="46" spans="1:8" ht="15" customHeight="1">
      <c r="A46" s="80" t="s">
        <v>29</v>
      </c>
      <c r="B46" s="80"/>
      <c r="C46" s="80"/>
      <c r="D46" s="80"/>
      <c r="E46" s="80"/>
      <c r="F46" s="80"/>
      <c r="G46" s="80"/>
      <c r="H46" s="80"/>
    </row>
    <row r="47" spans="1:8" ht="15" customHeight="1">
      <c r="A47" s="80" t="s">
        <v>30</v>
      </c>
      <c r="B47" s="80"/>
      <c r="C47" s="80"/>
      <c r="D47" s="80"/>
      <c r="E47" s="80"/>
      <c r="F47" s="80"/>
      <c r="G47" s="80"/>
      <c r="H47" s="80"/>
    </row>
    <row r="48" spans="1:8" ht="15" customHeight="1">
      <c r="A48" s="84" t="s">
        <v>72</v>
      </c>
      <c r="B48" s="84"/>
      <c r="C48" s="84"/>
      <c r="D48" s="84"/>
      <c r="E48" s="84"/>
      <c r="F48" s="84"/>
      <c r="G48" s="84"/>
      <c r="H48" s="84"/>
    </row>
    <row r="49" spans="1:8" ht="15.75" customHeight="1">
      <c r="A49" s="85" t="s">
        <v>73</v>
      </c>
      <c r="B49" s="85"/>
      <c r="C49" s="85"/>
      <c r="D49" s="85"/>
      <c r="E49" s="85"/>
      <c r="F49" s="85"/>
      <c r="G49" s="85"/>
      <c r="H49" s="85"/>
    </row>
    <row r="50" spans="1:8" ht="75">
      <c r="A50" s="21" t="s">
        <v>33</v>
      </c>
      <c r="B50" s="21" t="s">
        <v>34</v>
      </c>
      <c r="C50" s="9" t="s">
        <v>35</v>
      </c>
      <c r="D50" s="21" t="s">
        <v>36</v>
      </c>
      <c r="E50" s="22" t="s">
        <v>37</v>
      </c>
      <c r="F50" s="22" t="s">
        <v>38</v>
      </c>
      <c r="G50" s="22" t="s">
        <v>39</v>
      </c>
      <c r="H50" s="21" t="s">
        <v>40</v>
      </c>
    </row>
    <row r="51" spans="1:8">
      <c r="A51" s="23">
        <v>1</v>
      </c>
      <c r="B51" s="13" t="s">
        <v>41</v>
      </c>
      <c r="C51" s="13" t="s">
        <v>42</v>
      </c>
      <c r="D51" s="24" t="s">
        <v>43</v>
      </c>
      <c r="E51" s="14">
        <v>2</v>
      </c>
      <c r="F51" s="14" t="s">
        <v>74</v>
      </c>
      <c r="G51" s="14">
        <v>2</v>
      </c>
      <c r="H51" s="25"/>
    </row>
    <row r="52" spans="1:8" ht="25.5">
      <c r="A52" s="23">
        <v>2</v>
      </c>
      <c r="B52" s="13" t="s">
        <v>45</v>
      </c>
      <c r="C52" s="13" t="s">
        <v>46</v>
      </c>
      <c r="D52" s="24" t="s">
        <v>43</v>
      </c>
      <c r="E52" s="14">
        <v>10</v>
      </c>
      <c r="F52" s="14" t="s">
        <v>74</v>
      </c>
      <c r="G52" s="14">
        <v>10</v>
      </c>
      <c r="H52" s="25"/>
    </row>
    <row r="53" spans="1:8" ht="25.5">
      <c r="A53" s="23">
        <v>3</v>
      </c>
      <c r="B53" s="13" t="s">
        <v>75</v>
      </c>
      <c r="C53" s="13" t="s">
        <v>76</v>
      </c>
      <c r="D53" s="24" t="s">
        <v>43</v>
      </c>
      <c r="E53" s="14">
        <v>3</v>
      </c>
      <c r="F53" s="14" t="s">
        <v>44</v>
      </c>
      <c r="G53" s="14">
        <v>3</v>
      </c>
      <c r="H53" s="25"/>
    </row>
    <row r="54" spans="1:8">
      <c r="A54" s="23">
        <v>4</v>
      </c>
      <c r="B54" s="13" t="s">
        <v>77</v>
      </c>
      <c r="C54" s="13" t="s">
        <v>78</v>
      </c>
      <c r="D54" s="24" t="s">
        <v>43</v>
      </c>
      <c r="E54" s="14">
        <v>1</v>
      </c>
      <c r="F54" s="14" t="s">
        <v>74</v>
      </c>
      <c r="G54" s="14">
        <v>1</v>
      </c>
      <c r="H54" s="26"/>
    </row>
    <row r="55" spans="1:8">
      <c r="A55" s="23">
        <v>5</v>
      </c>
      <c r="B55" s="13" t="s">
        <v>47</v>
      </c>
      <c r="C55" s="17" t="s">
        <v>48</v>
      </c>
      <c r="D55" s="14" t="s">
        <v>49</v>
      </c>
      <c r="E55" s="14">
        <v>1</v>
      </c>
      <c r="F55" s="14" t="s">
        <v>74</v>
      </c>
      <c r="G55" s="14">
        <v>1</v>
      </c>
      <c r="H55" s="25"/>
    </row>
    <row r="56" spans="1:8" ht="23.25" customHeight="1">
      <c r="A56" s="81" t="s">
        <v>79</v>
      </c>
      <c r="B56" s="81"/>
      <c r="C56" s="81"/>
      <c r="D56" s="81"/>
      <c r="E56" s="81"/>
      <c r="F56" s="81"/>
      <c r="G56" s="81"/>
      <c r="H56" s="81"/>
    </row>
    <row r="57" spans="1:8" ht="15.75" customHeight="1">
      <c r="A57" s="83" t="s">
        <v>24</v>
      </c>
      <c r="B57" s="83"/>
      <c r="C57" s="83"/>
      <c r="D57" s="83"/>
      <c r="E57" s="83"/>
      <c r="F57" s="83"/>
      <c r="G57" s="83"/>
      <c r="H57" s="83"/>
    </row>
    <row r="58" spans="1:8" ht="15" customHeight="1">
      <c r="A58" s="80" t="s">
        <v>80</v>
      </c>
      <c r="B58" s="80"/>
      <c r="C58" s="80"/>
      <c r="D58" s="80"/>
      <c r="E58" s="80"/>
      <c r="F58" s="80"/>
      <c r="G58" s="80"/>
      <c r="H58" s="80"/>
    </row>
    <row r="59" spans="1:8" ht="15" customHeight="1">
      <c r="A59" s="80" t="s">
        <v>71</v>
      </c>
      <c r="B59" s="80"/>
      <c r="C59" s="80"/>
      <c r="D59" s="80"/>
      <c r="E59" s="80"/>
      <c r="F59" s="80"/>
      <c r="G59" s="80"/>
      <c r="H59" s="80"/>
    </row>
    <row r="60" spans="1:8" ht="15" customHeight="1">
      <c r="A60" s="80" t="s">
        <v>27</v>
      </c>
      <c r="B60" s="80"/>
      <c r="C60" s="80"/>
      <c r="D60" s="80"/>
      <c r="E60" s="80"/>
      <c r="F60" s="80"/>
      <c r="G60" s="80"/>
      <c r="H60" s="80"/>
    </row>
    <row r="61" spans="1:8" ht="15" customHeight="1">
      <c r="A61" s="80" t="s">
        <v>28</v>
      </c>
      <c r="B61" s="80"/>
      <c r="C61" s="80"/>
      <c r="D61" s="80"/>
      <c r="E61" s="80"/>
      <c r="F61" s="80"/>
      <c r="G61" s="80"/>
      <c r="H61" s="80"/>
    </row>
    <row r="62" spans="1:8" ht="15" customHeight="1">
      <c r="A62" s="80" t="s">
        <v>29</v>
      </c>
      <c r="B62" s="80"/>
      <c r="C62" s="80"/>
      <c r="D62" s="80"/>
      <c r="E62" s="80"/>
      <c r="F62" s="80"/>
      <c r="G62" s="80"/>
      <c r="H62" s="80"/>
    </row>
    <row r="63" spans="1:8" ht="15" customHeight="1">
      <c r="A63" s="80" t="s">
        <v>30</v>
      </c>
      <c r="B63" s="80"/>
      <c r="C63" s="80"/>
      <c r="D63" s="80"/>
      <c r="E63" s="80"/>
      <c r="F63" s="80"/>
      <c r="G63" s="80"/>
      <c r="H63" s="80"/>
    </row>
    <row r="64" spans="1:8" ht="15" customHeight="1">
      <c r="A64" s="84" t="s">
        <v>72</v>
      </c>
      <c r="B64" s="84"/>
      <c r="C64" s="84"/>
      <c r="D64" s="84"/>
      <c r="E64" s="84"/>
      <c r="F64" s="84"/>
      <c r="G64" s="84"/>
      <c r="H64" s="84"/>
    </row>
    <row r="65" spans="1:8" ht="15.75" customHeight="1">
      <c r="A65" s="85" t="s">
        <v>73</v>
      </c>
      <c r="B65" s="85"/>
      <c r="C65" s="85"/>
      <c r="D65" s="85"/>
      <c r="E65" s="85"/>
      <c r="F65" s="85"/>
      <c r="G65" s="85"/>
      <c r="H65" s="85"/>
    </row>
    <row r="66" spans="1:8" ht="75">
      <c r="A66" s="27" t="s">
        <v>33</v>
      </c>
      <c r="B66" s="21" t="s">
        <v>34</v>
      </c>
      <c r="C66" s="9" t="s">
        <v>35</v>
      </c>
      <c r="D66" s="22" t="s">
        <v>36</v>
      </c>
      <c r="E66" s="22" t="s">
        <v>37</v>
      </c>
      <c r="F66" s="22" t="s">
        <v>38</v>
      </c>
      <c r="G66" s="22" t="s">
        <v>39</v>
      </c>
      <c r="H66" s="21" t="s">
        <v>40</v>
      </c>
    </row>
    <row r="67" spans="1:8">
      <c r="A67" s="28">
        <v>1</v>
      </c>
      <c r="B67" s="13" t="s">
        <v>41</v>
      </c>
      <c r="C67" s="13" t="s">
        <v>42</v>
      </c>
      <c r="D67" s="28" t="s">
        <v>43</v>
      </c>
      <c r="E67" s="28" t="s">
        <v>81</v>
      </c>
      <c r="F67" s="28" t="s">
        <v>44</v>
      </c>
      <c r="G67" s="28">
        <v>5</v>
      </c>
      <c r="H67" s="29"/>
    </row>
    <row r="68" spans="1:8" ht="25.5">
      <c r="A68" s="28">
        <v>3</v>
      </c>
      <c r="B68" s="17" t="s">
        <v>45</v>
      </c>
      <c r="C68" s="30" t="s">
        <v>46</v>
      </c>
      <c r="D68" s="28" t="s">
        <v>43</v>
      </c>
      <c r="E68" s="28" t="s">
        <v>81</v>
      </c>
      <c r="F68" s="28" t="s">
        <v>44</v>
      </c>
      <c r="G68" s="28">
        <v>10</v>
      </c>
      <c r="H68" s="29"/>
    </row>
    <row r="69" spans="1:8">
      <c r="A69" s="28">
        <v>4</v>
      </c>
      <c r="B69" s="13" t="s">
        <v>77</v>
      </c>
      <c r="C69" s="13" t="s">
        <v>78</v>
      </c>
      <c r="D69" s="28" t="s">
        <v>58</v>
      </c>
      <c r="E69" s="28" t="s">
        <v>81</v>
      </c>
      <c r="F69" s="28" t="s">
        <v>44</v>
      </c>
      <c r="G69" s="28">
        <v>1</v>
      </c>
      <c r="H69" s="29"/>
    </row>
    <row r="70" spans="1:8">
      <c r="A70" s="28">
        <v>5</v>
      </c>
      <c r="B70" s="17" t="s">
        <v>47</v>
      </c>
      <c r="C70" s="30" t="s">
        <v>48</v>
      </c>
      <c r="D70" s="28" t="s">
        <v>58</v>
      </c>
      <c r="E70" s="28" t="s">
        <v>81</v>
      </c>
      <c r="F70" s="28" t="s">
        <v>44</v>
      </c>
      <c r="G70" s="28">
        <v>2</v>
      </c>
      <c r="H70" s="29"/>
    </row>
    <row r="71" spans="1:8" ht="25.5">
      <c r="A71" s="28">
        <v>6</v>
      </c>
      <c r="B71" s="13" t="s">
        <v>82</v>
      </c>
      <c r="C71" s="31" t="s">
        <v>83</v>
      </c>
      <c r="D71" s="28" t="s">
        <v>43</v>
      </c>
      <c r="E71" s="28" t="s">
        <v>81</v>
      </c>
      <c r="F71" s="28" t="s">
        <v>44</v>
      </c>
      <c r="G71" s="28">
        <v>1</v>
      </c>
      <c r="H71" s="29"/>
    </row>
    <row r="72" spans="1:8" ht="25.5">
      <c r="A72" s="28">
        <v>7</v>
      </c>
      <c r="B72" s="13" t="s">
        <v>84</v>
      </c>
      <c r="C72" s="30" t="s">
        <v>85</v>
      </c>
      <c r="D72" s="28" t="s">
        <v>43</v>
      </c>
      <c r="E72" s="28" t="s">
        <v>81</v>
      </c>
      <c r="F72" s="28" t="s">
        <v>44</v>
      </c>
      <c r="G72" s="28">
        <v>1</v>
      </c>
      <c r="H72" s="29"/>
    </row>
    <row r="73" spans="1:8" ht="38.25">
      <c r="A73" s="28">
        <v>8</v>
      </c>
      <c r="B73" s="17" t="s">
        <v>59</v>
      </c>
      <c r="C73" s="31" t="s">
        <v>60</v>
      </c>
      <c r="D73" s="28" t="s">
        <v>52</v>
      </c>
      <c r="E73" s="28" t="s">
        <v>81</v>
      </c>
      <c r="F73" s="28" t="s">
        <v>44</v>
      </c>
      <c r="G73" s="28">
        <v>4</v>
      </c>
      <c r="H73" s="13"/>
    </row>
    <row r="74" spans="1:8">
      <c r="A74" s="28">
        <v>9</v>
      </c>
      <c r="B74" s="17" t="s">
        <v>86</v>
      </c>
      <c r="C74" s="31" t="s">
        <v>87</v>
      </c>
      <c r="D74" s="28" t="s">
        <v>52</v>
      </c>
      <c r="E74" s="28" t="s">
        <v>81</v>
      </c>
      <c r="F74" s="28" t="s">
        <v>44</v>
      </c>
      <c r="G74" s="28">
        <v>2</v>
      </c>
      <c r="H74" s="13"/>
    </row>
    <row r="75" spans="1:8" ht="25.5">
      <c r="A75" s="28">
        <v>10</v>
      </c>
      <c r="B75" s="17" t="s">
        <v>61</v>
      </c>
      <c r="C75" s="13" t="s">
        <v>62</v>
      </c>
      <c r="D75" s="28" t="s">
        <v>52</v>
      </c>
      <c r="E75" s="28" t="s">
        <v>81</v>
      </c>
      <c r="F75" s="28" t="s">
        <v>44</v>
      </c>
      <c r="G75" s="28">
        <v>4</v>
      </c>
      <c r="H75" s="13"/>
    </row>
    <row r="76" spans="1:8">
      <c r="A76" s="32">
        <v>11</v>
      </c>
      <c r="B76" s="13" t="s">
        <v>88</v>
      </c>
      <c r="C76" s="17" t="s">
        <v>89</v>
      </c>
      <c r="D76" s="28" t="s">
        <v>58</v>
      </c>
      <c r="E76" s="28" t="s">
        <v>81</v>
      </c>
      <c r="F76" s="28" t="s">
        <v>44</v>
      </c>
      <c r="G76" s="28">
        <v>2</v>
      </c>
      <c r="H76" s="13"/>
    </row>
    <row r="77" spans="1:8">
      <c r="A77" s="32">
        <v>12</v>
      </c>
      <c r="B77" s="17" t="s">
        <v>90</v>
      </c>
      <c r="C77" s="17" t="s">
        <v>91</v>
      </c>
      <c r="D77" s="28" t="s">
        <v>52</v>
      </c>
      <c r="E77" s="28" t="s">
        <v>81</v>
      </c>
      <c r="F77" s="28" t="s">
        <v>44</v>
      </c>
      <c r="G77" s="28">
        <v>1</v>
      </c>
      <c r="H77" s="13"/>
    </row>
    <row r="78" spans="1:8" ht="127.5">
      <c r="A78" s="32">
        <v>13</v>
      </c>
      <c r="B78" s="13" t="s">
        <v>92</v>
      </c>
      <c r="C78" s="17" t="s">
        <v>93</v>
      </c>
      <c r="D78" s="28" t="s">
        <v>94</v>
      </c>
      <c r="E78" s="28" t="s">
        <v>81</v>
      </c>
      <c r="F78" s="28" t="s">
        <v>44</v>
      </c>
      <c r="G78" s="28">
        <v>4</v>
      </c>
      <c r="H78" s="29"/>
    </row>
    <row r="79" spans="1:8" ht="278.45" customHeight="1">
      <c r="A79" s="32">
        <v>14</v>
      </c>
      <c r="B79" s="33" t="s">
        <v>95</v>
      </c>
      <c r="C79" s="34" t="s">
        <v>96</v>
      </c>
      <c r="D79" s="28" t="s">
        <v>94</v>
      </c>
      <c r="E79" s="28" t="s">
        <v>81</v>
      </c>
      <c r="F79" s="28" t="s">
        <v>44</v>
      </c>
      <c r="G79" s="28">
        <v>4</v>
      </c>
      <c r="H79" s="29"/>
    </row>
    <row r="80" spans="1:8" ht="280.5">
      <c r="A80" s="32">
        <v>15</v>
      </c>
      <c r="B80" s="13" t="s">
        <v>97</v>
      </c>
      <c r="C80" s="17" t="s">
        <v>98</v>
      </c>
      <c r="D80" s="28" t="s">
        <v>94</v>
      </c>
      <c r="E80" s="28" t="s">
        <v>81</v>
      </c>
      <c r="F80" s="28" t="s">
        <v>44</v>
      </c>
      <c r="G80" s="28">
        <v>4</v>
      </c>
      <c r="H80" s="29"/>
    </row>
    <row r="81" spans="1:8" ht="89.25">
      <c r="A81" s="73">
        <v>16</v>
      </c>
      <c r="B81" s="74" t="s">
        <v>99</v>
      </c>
      <c r="C81" s="75" t="s">
        <v>100</v>
      </c>
      <c r="D81" s="28" t="s">
        <v>94</v>
      </c>
      <c r="E81" s="28" t="s">
        <v>81</v>
      </c>
      <c r="F81" s="28" t="s">
        <v>44</v>
      </c>
      <c r="G81" s="28">
        <v>4</v>
      </c>
      <c r="H81" s="35"/>
    </row>
    <row r="82" spans="1:8">
      <c r="A82" s="32">
        <v>17</v>
      </c>
      <c r="B82" s="33" t="s">
        <v>101</v>
      </c>
      <c r="C82" s="34" t="s">
        <v>102</v>
      </c>
      <c r="D82" s="28" t="s">
        <v>94</v>
      </c>
      <c r="E82" s="28" t="s">
        <v>81</v>
      </c>
      <c r="F82" s="28" t="s">
        <v>44</v>
      </c>
      <c r="G82" s="28">
        <v>4</v>
      </c>
      <c r="H82" s="29"/>
    </row>
    <row r="83" spans="1:8" ht="89.25">
      <c r="A83" s="32">
        <v>18</v>
      </c>
      <c r="B83" s="33" t="s">
        <v>103</v>
      </c>
      <c r="C83" s="34" t="s">
        <v>104</v>
      </c>
      <c r="D83" s="28" t="s">
        <v>94</v>
      </c>
      <c r="E83" s="28" t="s">
        <v>81</v>
      </c>
      <c r="F83" s="28" t="s">
        <v>44</v>
      </c>
      <c r="G83" s="28">
        <v>4</v>
      </c>
      <c r="H83" s="29"/>
    </row>
    <row r="84" spans="1:8" ht="344.25">
      <c r="A84" s="32">
        <v>19</v>
      </c>
      <c r="B84" s="33" t="s">
        <v>105</v>
      </c>
      <c r="C84" s="34" t="s">
        <v>106</v>
      </c>
      <c r="D84" s="28" t="s">
        <v>94</v>
      </c>
      <c r="E84" s="28" t="s">
        <v>81</v>
      </c>
      <c r="F84" s="28" t="s">
        <v>44</v>
      </c>
      <c r="G84" s="28">
        <v>4</v>
      </c>
      <c r="H84" s="29"/>
    </row>
    <row r="85" spans="1:8" ht="165.75">
      <c r="A85" s="32">
        <v>20</v>
      </c>
      <c r="B85" s="33" t="s">
        <v>107</v>
      </c>
      <c r="C85" s="34" t="s">
        <v>108</v>
      </c>
      <c r="D85" s="28" t="s">
        <v>94</v>
      </c>
      <c r="E85" s="28" t="s">
        <v>81</v>
      </c>
      <c r="F85" s="28" t="s">
        <v>44</v>
      </c>
      <c r="G85" s="28">
        <v>4</v>
      </c>
      <c r="H85" s="29"/>
    </row>
    <row r="86" spans="1:8" ht="153">
      <c r="A86" s="32">
        <v>21</v>
      </c>
      <c r="B86" s="13" t="s">
        <v>109</v>
      </c>
      <c r="C86" s="34" t="s">
        <v>110</v>
      </c>
      <c r="D86" s="28" t="s">
        <v>94</v>
      </c>
      <c r="E86" s="28" t="s">
        <v>81</v>
      </c>
      <c r="F86" s="28" t="s">
        <v>44</v>
      </c>
      <c r="G86" s="28">
        <v>4</v>
      </c>
      <c r="H86" s="29"/>
    </row>
    <row r="87" spans="1:8" ht="25.5">
      <c r="A87" s="32">
        <v>22</v>
      </c>
      <c r="B87" s="13" t="s">
        <v>111</v>
      </c>
      <c r="C87" s="34" t="s">
        <v>112</v>
      </c>
      <c r="D87" s="28" t="s">
        <v>94</v>
      </c>
      <c r="E87" s="28" t="s">
        <v>81</v>
      </c>
      <c r="F87" s="28" t="s">
        <v>44</v>
      </c>
      <c r="G87" s="28">
        <v>4</v>
      </c>
      <c r="H87" s="29"/>
    </row>
    <row r="88" spans="1:8" ht="15.75" customHeight="1">
      <c r="A88" s="81" t="s">
        <v>113</v>
      </c>
      <c r="B88" s="81"/>
      <c r="C88" s="81"/>
      <c r="D88" s="81"/>
      <c r="E88" s="81"/>
      <c r="F88" s="81"/>
      <c r="G88" s="81"/>
      <c r="H88" s="81"/>
    </row>
    <row r="89" spans="1:8" ht="75">
      <c r="A89" s="27" t="s">
        <v>33</v>
      </c>
      <c r="B89" s="21" t="s">
        <v>34</v>
      </c>
      <c r="C89" s="21" t="s">
        <v>35</v>
      </c>
      <c r="D89" s="21" t="s">
        <v>36</v>
      </c>
      <c r="E89" s="21" t="s">
        <v>37</v>
      </c>
      <c r="F89" s="21" t="s">
        <v>38</v>
      </c>
      <c r="G89" s="21" t="s">
        <v>39</v>
      </c>
      <c r="H89" s="21" t="s">
        <v>40</v>
      </c>
    </row>
    <row r="90" spans="1:8" ht="25.5">
      <c r="A90" s="36">
        <v>1</v>
      </c>
      <c r="B90" s="37" t="s">
        <v>114</v>
      </c>
      <c r="C90" s="38" t="s">
        <v>85</v>
      </c>
      <c r="D90" s="39" t="s">
        <v>115</v>
      </c>
      <c r="E90" s="40">
        <v>1</v>
      </c>
      <c r="F90" s="40" t="s">
        <v>116</v>
      </c>
      <c r="G90" s="41">
        <f>E90</f>
        <v>1</v>
      </c>
      <c r="H90" s="16"/>
    </row>
    <row r="91" spans="1:8" ht="25.5">
      <c r="A91" s="11">
        <v>2</v>
      </c>
      <c r="B91" s="16" t="s">
        <v>117</v>
      </c>
      <c r="C91" s="38" t="s">
        <v>85</v>
      </c>
      <c r="D91" s="39" t="s">
        <v>115</v>
      </c>
      <c r="E91" s="41">
        <v>1</v>
      </c>
      <c r="F91" s="41" t="s">
        <v>116</v>
      </c>
      <c r="G91" s="41">
        <f>E91</f>
        <v>1</v>
      </c>
      <c r="H91" s="16"/>
    </row>
    <row r="92" spans="1:8" ht="25.5">
      <c r="A92" s="11">
        <v>3</v>
      </c>
      <c r="B92" s="16" t="s">
        <v>118</v>
      </c>
      <c r="C92" s="38" t="s">
        <v>85</v>
      </c>
      <c r="D92" s="39" t="s">
        <v>115</v>
      </c>
      <c r="E92" s="41">
        <v>1</v>
      </c>
      <c r="F92" s="41" t="s">
        <v>116</v>
      </c>
      <c r="G92" s="41">
        <f>E92</f>
        <v>1</v>
      </c>
      <c r="H92" s="16"/>
    </row>
    <row r="93" spans="1:8" ht="20.25">
      <c r="A93" s="82" t="s">
        <v>119</v>
      </c>
      <c r="B93" s="82"/>
      <c r="C93" s="82"/>
      <c r="D93" s="82"/>
      <c r="E93" s="82"/>
      <c r="F93" s="82"/>
      <c r="G93" s="82"/>
      <c r="H93" s="82"/>
    </row>
    <row r="94" spans="1:8" ht="15" customHeight="1">
      <c r="A94" s="83" t="s">
        <v>24</v>
      </c>
      <c r="B94" s="83"/>
      <c r="C94" s="83"/>
      <c r="D94" s="83"/>
      <c r="E94" s="83"/>
      <c r="F94" s="83"/>
      <c r="G94" s="83"/>
      <c r="H94" s="83"/>
    </row>
    <row r="95" spans="1:8" ht="15" customHeight="1">
      <c r="A95" s="80" t="s">
        <v>120</v>
      </c>
      <c r="B95" s="80"/>
      <c r="C95" s="80"/>
      <c r="D95" s="80"/>
      <c r="E95" s="80"/>
      <c r="F95" s="80"/>
      <c r="G95" s="80"/>
      <c r="H95" s="80"/>
    </row>
    <row r="96" spans="1:8" ht="15" customHeight="1">
      <c r="A96" s="80" t="s">
        <v>26</v>
      </c>
      <c r="B96" s="80"/>
      <c r="C96" s="80"/>
      <c r="D96" s="80"/>
      <c r="E96" s="80"/>
      <c r="F96" s="80"/>
      <c r="G96" s="80"/>
      <c r="H96" s="80"/>
    </row>
    <row r="97" spans="1:8" ht="15" customHeight="1">
      <c r="A97" s="80" t="s">
        <v>27</v>
      </c>
      <c r="B97" s="80"/>
      <c r="C97" s="80"/>
      <c r="D97" s="80"/>
      <c r="E97" s="80"/>
      <c r="F97" s="80"/>
      <c r="G97" s="80"/>
      <c r="H97" s="80"/>
    </row>
    <row r="98" spans="1:8" ht="15" customHeight="1">
      <c r="A98" s="80" t="s">
        <v>28</v>
      </c>
      <c r="B98" s="80"/>
      <c r="C98" s="80"/>
      <c r="D98" s="80"/>
      <c r="E98" s="80"/>
      <c r="F98" s="80"/>
      <c r="G98" s="80"/>
      <c r="H98" s="80"/>
    </row>
    <row r="99" spans="1:8" ht="15" customHeight="1">
      <c r="A99" s="80" t="s">
        <v>29</v>
      </c>
      <c r="B99" s="80"/>
      <c r="C99" s="80"/>
      <c r="D99" s="80"/>
      <c r="E99" s="80"/>
      <c r="F99" s="80"/>
      <c r="G99" s="80"/>
      <c r="H99" s="80"/>
    </row>
    <row r="100" spans="1:8" ht="15" customHeight="1">
      <c r="A100" s="80" t="s">
        <v>30</v>
      </c>
      <c r="B100" s="80"/>
      <c r="C100" s="80"/>
      <c r="D100" s="80"/>
      <c r="E100" s="80"/>
      <c r="F100" s="80"/>
      <c r="G100" s="80"/>
      <c r="H100" s="80"/>
    </row>
    <row r="101" spans="1:8" ht="15" customHeight="1">
      <c r="A101" s="80" t="s">
        <v>121</v>
      </c>
      <c r="B101" s="80"/>
      <c r="C101" s="80"/>
      <c r="D101" s="80"/>
      <c r="E101" s="80"/>
      <c r="F101" s="80"/>
      <c r="G101" s="80"/>
      <c r="H101" s="80"/>
    </row>
    <row r="102" spans="1:8" ht="15.75" customHeight="1">
      <c r="A102" s="79" t="s">
        <v>122</v>
      </c>
      <c r="B102" s="79"/>
      <c r="C102" s="79"/>
      <c r="D102" s="79"/>
      <c r="E102" s="79"/>
      <c r="F102" s="79"/>
      <c r="G102" s="79"/>
      <c r="H102" s="79"/>
    </row>
    <row r="103" spans="1:8" ht="75">
      <c r="A103" s="8" t="s">
        <v>33</v>
      </c>
      <c r="B103" s="9" t="s">
        <v>34</v>
      </c>
      <c r="C103" s="9" t="s">
        <v>35</v>
      </c>
      <c r="D103" s="10" t="s">
        <v>36</v>
      </c>
      <c r="E103" s="10" t="s">
        <v>37</v>
      </c>
      <c r="F103" s="10" t="s">
        <v>38</v>
      </c>
      <c r="G103" s="10" t="s">
        <v>39</v>
      </c>
      <c r="H103" s="10" t="s">
        <v>40</v>
      </c>
    </row>
    <row r="104" spans="1:8">
      <c r="A104" s="11">
        <v>1</v>
      </c>
      <c r="B104" s="42"/>
      <c r="C104" s="43"/>
      <c r="D104" s="44"/>
      <c r="E104" s="44"/>
      <c r="F104" s="44"/>
      <c r="G104" s="44"/>
      <c r="H104" s="16"/>
    </row>
    <row r="105" spans="1:8">
      <c r="A105" s="11">
        <v>2</v>
      </c>
      <c r="B105" s="42"/>
      <c r="C105" s="43"/>
      <c r="D105" s="44"/>
      <c r="E105" s="44"/>
      <c r="F105" s="44"/>
      <c r="G105" s="44"/>
      <c r="H105" s="16"/>
    </row>
    <row r="106" spans="1:8" ht="15.75" customHeight="1">
      <c r="A106" s="11">
        <v>3</v>
      </c>
      <c r="B106" s="42"/>
      <c r="C106" s="43"/>
      <c r="D106" s="44"/>
      <c r="E106" s="44"/>
      <c r="F106" s="44"/>
      <c r="G106" s="44"/>
      <c r="H106" s="16"/>
    </row>
    <row r="107" spans="1:8" ht="15.75" customHeight="1">
      <c r="A107" s="11">
        <v>4</v>
      </c>
      <c r="B107" s="45"/>
      <c r="C107" s="45"/>
      <c r="D107" s="39"/>
      <c r="E107" s="39"/>
      <c r="F107" s="39"/>
      <c r="G107" s="39"/>
      <c r="H107" s="16"/>
    </row>
    <row r="108" spans="1:8" ht="15.75" customHeight="1">
      <c r="A108" s="11">
        <v>5</v>
      </c>
      <c r="B108" s="45"/>
      <c r="C108" s="45"/>
      <c r="D108" s="39"/>
      <c r="E108" s="39"/>
      <c r="F108" s="39"/>
      <c r="G108" s="39"/>
      <c r="H108" s="16"/>
    </row>
    <row r="109" spans="1:8" ht="15.75" customHeight="1">
      <c r="A109" s="11">
        <v>10</v>
      </c>
      <c r="B109" s="16"/>
      <c r="C109" s="45"/>
      <c r="D109" s="39"/>
      <c r="E109" s="39"/>
      <c r="F109" s="39"/>
      <c r="G109" s="39"/>
      <c r="H109" s="16"/>
    </row>
  </sheetData>
  <mergeCells count="69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40:H40"/>
    <mergeCell ref="A41:H41"/>
    <mergeCell ref="A42:H42"/>
    <mergeCell ref="A43:H43"/>
    <mergeCell ref="A44:H44"/>
    <mergeCell ref="A45:H45"/>
    <mergeCell ref="A46:H46"/>
    <mergeCell ref="A47:H47"/>
    <mergeCell ref="A48:H48"/>
    <mergeCell ref="A49:H49"/>
    <mergeCell ref="A56:H56"/>
    <mergeCell ref="A57:H57"/>
    <mergeCell ref="A58:H58"/>
    <mergeCell ref="A59:H59"/>
    <mergeCell ref="A60:H60"/>
    <mergeCell ref="A61:H61"/>
    <mergeCell ref="A62:H62"/>
    <mergeCell ref="A63:H63"/>
    <mergeCell ref="A64:H64"/>
    <mergeCell ref="A65:H65"/>
    <mergeCell ref="A88:H88"/>
    <mergeCell ref="A93:H93"/>
    <mergeCell ref="A94:H94"/>
    <mergeCell ref="A95:H95"/>
    <mergeCell ref="A96:H96"/>
    <mergeCell ref="A102:H102"/>
    <mergeCell ref="A97:H97"/>
    <mergeCell ref="A98:H98"/>
    <mergeCell ref="A99:H99"/>
    <mergeCell ref="A100:H100"/>
    <mergeCell ref="A101:H101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1"/>
  <sheetViews>
    <sheetView topLeftCell="A38" zoomScale="65" zoomScaleNormal="65" workbookViewId="0">
      <selection activeCell="B41" sqref="B41"/>
    </sheetView>
  </sheetViews>
  <sheetFormatPr defaultColWidth="14.42578125" defaultRowHeight="15"/>
  <cols>
    <col min="1" max="1" width="5.140625" style="5" customWidth="1"/>
    <col min="2" max="2" width="52" style="5" customWidth="1"/>
    <col min="3" max="3" width="27.42578125" style="5" customWidth="1"/>
    <col min="4" max="4" width="22" style="5" customWidth="1"/>
    <col min="5" max="5" width="15.42578125" style="5" customWidth="1"/>
    <col min="6" max="6" width="19.7109375" style="5" customWidth="1"/>
    <col min="7" max="7" width="14.42578125" style="5"/>
    <col min="8" max="8" width="25" style="5" customWidth="1"/>
    <col min="9" max="9" width="55.140625" style="6" customWidth="1"/>
    <col min="10" max="11" width="8.7109375" style="6" customWidth="1"/>
    <col min="12" max="16384" width="14.42578125" style="6"/>
  </cols>
  <sheetData>
    <row r="1" spans="1:8">
      <c r="A1" s="89" t="s">
        <v>10</v>
      </c>
      <c r="B1" s="89"/>
      <c r="C1" s="89"/>
      <c r="D1" s="89"/>
      <c r="E1" s="89"/>
      <c r="F1" s="89"/>
      <c r="G1" s="89"/>
      <c r="H1" s="89"/>
    </row>
    <row r="2" spans="1:8" ht="20.25">
      <c r="A2" s="90" t="s">
        <v>11</v>
      </c>
      <c r="B2" s="90"/>
      <c r="C2" s="90"/>
      <c r="D2" s="90"/>
      <c r="E2" s="90"/>
      <c r="F2" s="90"/>
      <c r="G2" s="90"/>
      <c r="H2" s="90"/>
    </row>
    <row r="3" spans="1:8" ht="20.25">
      <c r="A3" s="91">
        <f>'Информация о Чемпионате'!B4</f>
        <v>0</v>
      </c>
      <c r="B3" s="91"/>
      <c r="C3" s="91"/>
      <c r="D3" s="91"/>
      <c r="E3" s="91"/>
      <c r="F3" s="91"/>
      <c r="G3" s="91"/>
      <c r="H3" s="91"/>
    </row>
    <row r="4" spans="1:8" ht="20.25">
      <c r="A4" s="90" t="s">
        <v>12</v>
      </c>
      <c r="B4" s="90"/>
      <c r="C4" s="90"/>
      <c r="D4" s="90"/>
      <c r="E4" s="90"/>
      <c r="F4" s="90"/>
      <c r="G4" s="90"/>
      <c r="H4" s="90"/>
    </row>
    <row r="5" spans="1:8" ht="20.25">
      <c r="A5" s="92" t="str">
        <f>'Информация о Чемпионате'!B3</f>
        <v>Разработчик мехатронных систем реабилитации (экзоскелеты)</v>
      </c>
      <c r="B5" s="92"/>
      <c r="C5" s="92"/>
      <c r="D5" s="92"/>
      <c r="E5" s="92"/>
      <c r="F5" s="92"/>
      <c r="G5" s="92"/>
      <c r="H5" s="92"/>
    </row>
    <row r="6" spans="1:8" ht="15" customHeight="1">
      <c r="A6" s="87" t="s">
        <v>13</v>
      </c>
      <c r="B6" s="87"/>
      <c r="C6" s="87"/>
      <c r="D6" s="87"/>
      <c r="E6" s="87"/>
      <c r="F6" s="87"/>
      <c r="G6" s="87"/>
      <c r="H6" s="87"/>
    </row>
    <row r="7" spans="1:8" ht="15.75" customHeight="1">
      <c r="A7" s="87" t="s">
        <v>14</v>
      </c>
      <c r="B7" s="87"/>
      <c r="C7" s="88">
        <f>'Информация о Чемпионате'!B5</f>
        <v>0</v>
      </c>
      <c r="D7" s="88"/>
      <c r="E7" s="88"/>
      <c r="F7" s="88"/>
      <c r="G7" s="88"/>
      <c r="H7" s="88"/>
    </row>
    <row r="8" spans="1:8" ht="15.75" customHeight="1">
      <c r="A8" s="87" t="s">
        <v>15</v>
      </c>
      <c r="B8" s="87"/>
      <c r="C8" s="87"/>
      <c r="D8" s="88">
        <f>'Информация о Чемпионате'!B6</f>
        <v>0</v>
      </c>
      <c r="E8" s="88"/>
      <c r="F8" s="88"/>
      <c r="G8" s="88"/>
      <c r="H8" s="88"/>
    </row>
    <row r="9" spans="1:8" ht="15.75" customHeight="1">
      <c r="A9" s="87" t="s">
        <v>16</v>
      </c>
      <c r="B9" s="87"/>
      <c r="C9" s="87">
        <f>'Информация о Чемпионате'!B7</f>
        <v>0</v>
      </c>
      <c r="D9" s="87"/>
      <c r="E9" s="87"/>
      <c r="F9" s="87"/>
      <c r="G9" s="87"/>
      <c r="H9" s="87"/>
    </row>
    <row r="10" spans="1:8" ht="15.75" customHeight="1">
      <c r="A10" s="87" t="s">
        <v>17</v>
      </c>
      <c r="B10" s="87"/>
      <c r="C10" s="87">
        <f>'Информация о Чемпионате'!B9</f>
        <v>0</v>
      </c>
      <c r="D10" s="87"/>
      <c r="E10" s="87">
        <f>'Информация о Чемпионате'!B10</f>
        <v>0</v>
      </c>
      <c r="F10" s="87"/>
      <c r="G10" s="87">
        <f>'Информация о Чемпионате'!B11</f>
        <v>0</v>
      </c>
      <c r="H10" s="87"/>
    </row>
    <row r="11" spans="1:8" ht="15.75" customHeight="1">
      <c r="A11" s="87" t="s">
        <v>18</v>
      </c>
      <c r="B11" s="87"/>
      <c r="C11" s="87">
        <f>'Информация о Чемпионате'!B12</f>
        <v>0</v>
      </c>
      <c r="D11" s="87"/>
      <c r="E11" s="87">
        <f>'Информация о Чемпионате'!B13</f>
        <v>0</v>
      </c>
      <c r="F11" s="87"/>
      <c r="G11" s="87">
        <f>'Информация о Чемпионате'!B14</f>
        <v>0</v>
      </c>
      <c r="H11" s="87"/>
    </row>
    <row r="12" spans="1:8" ht="15.75" customHeight="1">
      <c r="A12" s="87" t="s">
        <v>19</v>
      </c>
      <c r="B12" s="87"/>
      <c r="C12" s="87">
        <f>'Информация о Чемпионате'!B17</f>
        <v>0</v>
      </c>
      <c r="D12" s="87"/>
      <c r="E12" s="87"/>
      <c r="F12" s="87"/>
      <c r="G12" s="87"/>
      <c r="H12" s="87"/>
    </row>
    <row r="13" spans="1:8" ht="15.75" customHeight="1">
      <c r="A13" s="87" t="s">
        <v>20</v>
      </c>
      <c r="B13" s="87"/>
      <c r="C13" s="87">
        <f>'Информация о Чемпионате'!B15</f>
        <v>0</v>
      </c>
      <c r="D13" s="87"/>
      <c r="E13" s="87"/>
      <c r="F13" s="87"/>
      <c r="G13" s="87"/>
      <c r="H13" s="87"/>
    </row>
    <row r="14" spans="1:8" ht="15.75" customHeight="1">
      <c r="A14" s="87" t="s">
        <v>21</v>
      </c>
      <c r="B14" s="87"/>
      <c r="C14" s="87">
        <f>'Информация о Чемпионате'!B16</f>
        <v>0</v>
      </c>
      <c r="D14" s="87"/>
      <c r="E14" s="87"/>
      <c r="F14" s="87"/>
      <c r="G14" s="87"/>
      <c r="H14" s="87"/>
    </row>
    <row r="15" spans="1:8" ht="15.75" customHeight="1">
      <c r="A15" s="87" t="s">
        <v>22</v>
      </c>
      <c r="B15" s="87"/>
      <c r="C15" s="87">
        <f>'Информация о Чемпионате'!B8</f>
        <v>0</v>
      </c>
      <c r="D15" s="87"/>
      <c r="E15" s="87"/>
      <c r="F15" s="87"/>
      <c r="G15" s="87"/>
      <c r="H15" s="87"/>
    </row>
    <row r="16" spans="1:8" ht="20.25">
      <c r="A16" s="81" t="s">
        <v>123</v>
      </c>
      <c r="B16" s="81"/>
      <c r="C16" s="81"/>
      <c r="D16" s="81"/>
      <c r="E16" s="81"/>
      <c r="F16" s="81"/>
      <c r="G16" s="81"/>
      <c r="H16" s="81"/>
    </row>
    <row r="17" spans="1:8" ht="15" customHeight="1">
      <c r="A17" s="83" t="s">
        <v>24</v>
      </c>
      <c r="B17" s="83"/>
      <c r="C17" s="83"/>
      <c r="D17" s="83"/>
      <c r="E17" s="83"/>
      <c r="F17" s="83"/>
      <c r="G17" s="83"/>
      <c r="H17" s="83"/>
    </row>
    <row r="18" spans="1:8" ht="15" customHeight="1">
      <c r="A18" s="80" t="s">
        <v>124</v>
      </c>
      <c r="B18" s="80"/>
      <c r="C18" s="80"/>
      <c r="D18" s="80"/>
      <c r="E18" s="80"/>
      <c r="F18" s="80"/>
      <c r="G18" s="80"/>
      <c r="H18" s="80"/>
    </row>
    <row r="19" spans="1:8" ht="15" customHeight="1">
      <c r="A19" s="80" t="s">
        <v>71</v>
      </c>
      <c r="B19" s="80"/>
      <c r="C19" s="80"/>
      <c r="D19" s="80"/>
      <c r="E19" s="80"/>
      <c r="F19" s="80"/>
      <c r="G19" s="80"/>
      <c r="H19" s="80"/>
    </row>
    <row r="20" spans="1:8" ht="15" customHeight="1">
      <c r="A20" s="80" t="s">
        <v>27</v>
      </c>
      <c r="B20" s="80"/>
      <c r="C20" s="80"/>
      <c r="D20" s="80"/>
      <c r="E20" s="80"/>
      <c r="F20" s="80"/>
      <c r="G20" s="80"/>
      <c r="H20" s="80"/>
    </row>
    <row r="21" spans="1:8" ht="15" customHeight="1">
      <c r="A21" s="80" t="s">
        <v>28</v>
      </c>
      <c r="B21" s="80"/>
      <c r="C21" s="80"/>
      <c r="D21" s="80"/>
      <c r="E21" s="80"/>
      <c r="F21" s="80"/>
      <c r="G21" s="80"/>
      <c r="H21" s="80"/>
    </row>
    <row r="22" spans="1:8" ht="15" customHeight="1">
      <c r="A22" s="80" t="s">
        <v>29</v>
      </c>
      <c r="B22" s="80"/>
      <c r="C22" s="80"/>
      <c r="D22" s="80"/>
      <c r="E22" s="80"/>
      <c r="F22" s="80"/>
      <c r="G22" s="80"/>
      <c r="H22" s="80"/>
    </row>
    <row r="23" spans="1:8" ht="15" customHeight="1">
      <c r="A23" s="80" t="s">
        <v>30</v>
      </c>
      <c r="B23" s="80"/>
      <c r="C23" s="80"/>
      <c r="D23" s="80"/>
      <c r="E23" s="80"/>
      <c r="F23" s="80"/>
      <c r="G23" s="80"/>
      <c r="H23" s="80"/>
    </row>
    <row r="24" spans="1:8" ht="15" customHeight="1">
      <c r="A24" s="84" t="s">
        <v>72</v>
      </c>
      <c r="B24" s="84"/>
      <c r="C24" s="84"/>
      <c r="D24" s="84"/>
      <c r="E24" s="84"/>
      <c r="F24" s="84"/>
      <c r="G24" s="84"/>
      <c r="H24" s="84"/>
    </row>
    <row r="25" spans="1:8" ht="15.75" customHeight="1">
      <c r="A25" s="85" t="s">
        <v>73</v>
      </c>
      <c r="B25" s="85"/>
      <c r="C25" s="85"/>
      <c r="D25" s="85"/>
      <c r="E25" s="85"/>
      <c r="F25" s="85"/>
      <c r="G25" s="85"/>
      <c r="H25" s="85"/>
    </row>
    <row r="26" spans="1:8" ht="75">
      <c r="A26" s="21" t="s">
        <v>33</v>
      </c>
      <c r="B26" s="21" t="s">
        <v>34</v>
      </c>
      <c r="C26" s="9" t="s">
        <v>35</v>
      </c>
      <c r="D26" s="21" t="s">
        <v>36</v>
      </c>
      <c r="E26" s="22" t="s">
        <v>37</v>
      </c>
      <c r="F26" s="21" t="s">
        <v>38</v>
      </c>
      <c r="G26" s="21" t="s">
        <v>39</v>
      </c>
      <c r="H26" s="21" t="s">
        <v>40</v>
      </c>
    </row>
    <row r="27" spans="1:8" ht="178.5">
      <c r="A27" s="23">
        <v>1</v>
      </c>
      <c r="B27" s="17" t="s">
        <v>125</v>
      </c>
      <c r="C27" s="13" t="s">
        <v>126</v>
      </c>
      <c r="D27" s="14" t="s">
        <v>58</v>
      </c>
      <c r="E27" s="28">
        <v>1</v>
      </c>
      <c r="F27" s="28" t="s">
        <v>127</v>
      </c>
      <c r="G27" s="28">
        <v>10</v>
      </c>
      <c r="H27" s="13"/>
    </row>
    <row r="28" spans="1:8" ht="38.25">
      <c r="A28" s="23">
        <v>2</v>
      </c>
      <c r="B28" s="13" t="s">
        <v>59</v>
      </c>
      <c r="C28" s="13" t="s">
        <v>60</v>
      </c>
      <c r="D28" s="14" t="s">
        <v>52</v>
      </c>
      <c r="E28" s="28">
        <v>1</v>
      </c>
      <c r="F28" s="28" t="s">
        <v>44</v>
      </c>
      <c r="G28" s="28">
        <v>10</v>
      </c>
      <c r="H28" s="12"/>
    </row>
    <row r="29" spans="1:8" ht="25.5">
      <c r="A29" s="23"/>
      <c r="B29" s="17" t="s">
        <v>61</v>
      </c>
      <c r="C29" s="13" t="s">
        <v>62</v>
      </c>
      <c r="D29" s="14" t="s">
        <v>52</v>
      </c>
      <c r="E29" s="28">
        <v>1</v>
      </c>
      <c r="F29" s="28" t="s">
        <v>44</v>
      </c>
      <c r="G29" s="28">
        <v>10</v>
      </c>
      <c r="H29" s="12"/>
    </row>
    <row r="30" spans="1:8">
      <c r="A30" s="23">
        <v>3</v>
      </c>
      <c r="B30" s="13" t="s">
        <v>88</v>
      </c>
      <c r="C30" s="13" t="s">
        <v>89</v>
      </c>
      <c r="D30" s="14" t="s">
        <v>58</v>
      </c>
      <c r="E30" s="28">
        <v>1</v>
      </c>
      <c r="F30" s="28" t="s">
        <v>44</v>
      </c>
      <c r="G30" s="28">
        <v>10</v>
      </c>
      <c r="H30" s="12"/>
    </row>
    <row r="31" spans="1:8" ht="38.25">
      <c r="A31" s="23">
        <v>4</v>
      </c>
      <c r="B31" s="13" t="s">
        <v>128</v>
      </c>
      <c r="C31" s="13" t="s">
        <v>85</v>
      </c>
      <c r="D31" s="14" t="s">
        <v>58</v>
      </c>
      <c r="E31" s="14">
        <v>1</v>
      </c>
      <c r="F31" s="28" t="s">
        <v>44</v>
      </c>
      <c r="G31" s="28">
        <v>10</v>
      </c>
      <c r="H31" s="46"/>
    </row>
    <row r="32" spans="1:8" ht="38.25">
      <c r="A32" s="23">
        <v>5</v>
      </c>
      <c r="B32" s="13" t="s">
        <v>129</v>
      </c>
      <c r="C32" s="13" t="s">
        <v>85</v>
      </c>
      <c r="D32" s="14" t="s">
        <v>58</v>
      </c>
      <c r="E32" s="14">
        <v>1</v>
      </c>
      <c r="F32" s="28" t="s">
        <v>127</v>
      </c>
      <c r="G32" s="28">
        <v>10</v>
      </c>
      <c r="H32" s="47"/>
    </row>
    <row r="33" spans="1:9">
      <c r="A33" s="23">
        <v>6</v>
      </c>
      <c r="B33" s="13" t="s">
        <v>130</v>
      </c>
      <c r="C33" s="13" t="s">
        <v>131</v>
      </c>
      <c r="D33" s="14" t="s">
        <v>58</v>
      </c>
      <c r="E33" s="14">
        <v>1</v>
      </c>
      <c r="F33" s="28" t="s">
        <v>44</v>
      </c>
      <c r="G33" s="28">
        <v>10</v>
      </c>
      <c r="H33" s="47"/>
    </row>
    <row r="34" spans="1:9">
      <c r="A34" s="23">
        <v>7</v>
      </c>
      <c r="B34" s="13" t="s">
        <v>47</v>
      </c>
      <c r="C34" s="13" t="s">
        <v>48</v>
      </c>
      <c r="D34" s="14" t="s">
        <v>49</v>
      </c>
      <c r="E34" s="14">
        <v>1</v>
      </c>
      <c r="F34" s="28" t="s">
        <v>44</v>
      </c>
      <c r="G34" s="28">
        <v>10</v>
      </c>
      <c r="H34" s="12"/>
    </row>
    <row r="35" spans="1:9">
      <c r="A35" s="23">
        <v>8</v>
      </c>
      <c r="B35" s="48" t="s">
        <v>132</v>
      </c>
      <c r="C35" s="13" t="s">
        <v>133</v>
      </c>
      <c r="D35" s="14" t="s">
        <v>58</v>
      </c>
      <c r="E35" s="14">
        <v>1</v>
      </c>
      <c r="F35" s="28" t="s">
        <v>44</v>
      </c>
      <c r="G35" s="28">
        <v>10</v>
      </c>
      <c r="H35" s="12"/>
    </row>
    <row r="36" spans="1:9" ht="127.5">
      <c r="A36" s="23">
        <v>9</v>
      </c>
      <c r="B36" s="13" t="s">
        <v>92</v>
      </c>
      <c r="C36" s="17" t="s">
        <v>93</v>
      </c>
      <c r="D36" s="14" t="s">
        <v>52</v>
      </c>
      <c r="E36" s="14">
        <v>1</v>
      </c>
      <c r="F36" s="28" t="s">
        <v>44</v>
      </c>
      <c r="G36" s="28">
        <v>10</v>
      </c>
      <c r="H36" s="12"/>
    </row>
    <row r="37" spans="1:9" ht="165.75">
      <c r="A37" s="23">
        <v>10</v>
      </c>
      <c r="B37" s="17" t="s">
        <v>109</v>
      </c>
      <c r="C37" s="17" t="s">
        <v>110</v>
      </c>
      <c r="D37" s="14" t="s">
        <v>52</v>
      </c>
      <c r="E37" s="14">
        <v>1</v>
      </c>
      <c r="F37" s="28" t="s">
        <v>44</v>
      </c>
      <c r="G37" s="28">
        <v>10</v>
      </c>
      <c r="H37" s="12"/>
    </row>
    <row r="38" spans="1:9" ht="114.75">
      <c r="A38" s="23">
        <v>11</v>
      </c>
      <c r="B38" s="18" t="s">
        <v>134</v>
      </c>
      <c r="C38" s="49" t="s">
        <v>135</v>
      </c>
      <c r="D38" s="14" t="s">
        <v>94</v>
      </c>
      <c r="E38" s="14">
        <v>1</v>
      </c>
      <c r="F38" s="28" t="s">
        <v>44</v>
      </c>
      <c r="G38" s="28">
        <v>10</v>
      </c>
      <c r="H38" s="17"/>
    </row>
    <row r="39" spans="1:9" ht="25.5">
      <c r="A39" s="23">
        <v>12</v>
      </c>
      <c r="B39" s="17" t="s">
        <v>82</v>
      </c>
      <c r="C39" s="17" t="s">
        <v>83</v>
      </c>
      <c r="D39" s="14" t="s">
        <v>43</v>
      </c>
      <c r="E39" s="14">
        <v>1</v>
      </c>
      <c r="F39" s="28" t="s">
        <v>44</v>
      </c>
      <c r="G39" s="28">
        <v>10</v>
      </c>
      <c r="H39" s="12"/>
    </row>
    <row r="40" spans="1:9" ht="38.25">
      <c r="A40" s="23">
        <v>13</v>
      </c>
      <c r="B40" s="13" t="s">
        <v>136</v>
      </c>
      <c r="C40" s="78" t="s">
        <v>206</v>
      </c>
      <c r="D40" s="14" t="s">
        <v>52</v>
      </c>
      <c r="E40" s="28">
        <v>1</v>
      </c>
      <c r="F40" s="28" t="s">
        <v>44</v>
      </c>
      <c r="G40" s="28">
        <v>10</v>
      </c>
      <c r="H40" s="50"/>
    </row>
    <row r="41" spans="1:9" ht="76.5">
      <c r="A41" s="23">
        <v>14</v>
      </c>
      <c r="B41" s="13" t="s">
        <v>137</v>
      </c>
      <c r="C41" s="13" t="s">
        <v>138</v>
      </c>
      <c r="D41" s="14" t="s">
        <v>58</v>
      </c>
      <c r="E41" s="28">
        <v>1</v>
      </c>
      <c r="F41" s="28" t="s">
        <v>44</v>
      </c>
      <c r="G41" s="28">
        <v>10</v>
      </c>
      <c r="H41" s="50"/>
    </row>
    <row r="42" spans="1:9" ht="102">
      <c r="A42" s="51">
        <v>15</v>
      </c>
      <c r="B42" s="77" t="s">
        <v>99</v>
      </c>
      <c r="C42" s="76" t="s">
        <v>100</v>
      </c>
      <c r="D42" s="52" t="s">
        <v>94</v>
      </c>
      <c r="E42" s="52">
        <v>1</v>
      </c>
      <c r="F42" s="53" t="s">
        <v>44</v>
      </c>
      <c r="G42" s="53">
        <v>10</v>
      </c>
      <c r="H42" s="54"/>
      <c r="I42" s="55"/>
    </row>
    <row r="43" spans="1:9" ht="38.25">
      <c r="A43" s="23">
        <v>16</v>
      </c>
      <c r="B43" s="13" t="s">
        <v>139</v>
      </c>
      <c r="C43" s="13" t="s">
        <v>85</v>
      </c>
      <c r="D43" s="14" t="s">
        <v>58</v>
      </c>
      <c r="E43" s="14">
        <v>1</v>
      </c>
      <c r="F43" s="28" t="s">
        <v>127</v>
      </c>
      <c r="G43" s="28">
        <v>10</v>
      </c>
      <c r="H43" s="50"/>
    </row>
    <row r="44" spans="1:9" ht="38.25">
      <c r="A44" s="23">
        <v>17</v>
      </c>
      <c r="B44" s="13" t="s">
        <v>140</v>
      </c>
      <c r="C44" s="13" t="s">
        <v>85</v>
      </c>
      <c r="D44" s="14" t="s">
        <v>58</v>
      </c>
      <c r="E44" s="14">
        <v>1</v>
      </c>
      <c r="F44" s="28" t="s">
        <v>127</v>
      </c>
      <c r="G44" s="28">
        <v>10</v>
      </c>
      <c r="H44" s="50"/>
    </row>
    <row r="45" spans="1:9" ht="38.25">
      <c r="A45" s="23">
        <v>18</v>
      </c>
      <c r="B45" s="13" t="s">
        <v>141</v>
      </c>
      <c r="C45" s="13" t="s">
        <v>142</v>
      </c>
      <c r="D45" s="14" t="s">
        <v>58</v>
      </c>
      <c r="E45" s="14">
        <v>1</v>
      </c>
      <c r="F45" s="28" t="s">
        <v>44</v>
      </c>
      <c r="G45" s="28">
        <v>10</v>
      </c>
      <c r="H45" s="50"/>
    </row>
    <row r="46" spans="1:9" ht="38.25">
      <c r="A46" s="23">
        <v>19</v>
      </c>
      <c r="B46" s="13" t="s">
        <v>143</v>
      </c>
      <c r="C46" s="13" t="s">
        <v>85</v>
      </c>
      <c r="D46" s="14" t="s">
        <v>58</v>
      </c>
      <c r="E46" s="14">
        <v>2</v>
      </c>
      <c r="F46" s="28" t="s">
        <v>44</v>
      </c>
      <c r="G46" s="28">
        <v>20</v>
      </c>
      <c r="H46" s="50"/>
    </row>
    <row r="47" spans="1:9" ht="20.25">
      <c r="A47" s="81" t="s">
        <v>113</v>
      </c>
      <c r="B47" s="81"/>
      <c r="C47" s="81"/>
      <c r="D47" s="81"/>
      <c r="E47" s="81"/>
      <c r="F47" s="81"/>
      <c r="G47" s="81"/>
      <c r="H47" s="81"/>
    </row>
    <row r="48" spans="1:9" ht="75">
      <c r="A48" s="27" t="s">
        <v>33</v>
      </c>
      <c r="B48" s="21" t="s">
        <v>34</v>
      </c>
      <c r="C48" s="21" t="s">
        <v>35</v>
      </c>
      <c r="D48" s="21" t="s">
        <v>36</v>
      </c>
      <c r="E48" s="21" t="s">
        <v>37</v>
      </c>
      <c r="F48" s="21" t="s">
        <v>38</v>
      </c>
      <c r="G48" s="21" t="s">
        <v>39</v>
      </c>
      <c r="H48" s="21" t="s">
        <v>40</v>
      </c>
    </row>
    <row r="49" spans="1:8" ht="38.25">
      <c r="A49" s="36">
        <v>1</v>
      </c>
      <c r="B49" s="37" t="s">
        <v>114</v>
      </c>
      <c r="C49" s="38" t="s">
        <v>85</v>
      </c>
      <c r="D49" s="39" t="s">
        <v>115</v>
      </c>
      <c r="E49" s="40">
        <v>1</v>
      </c>
      <c r="F49" s="40" t="s">
        <v>116</v>
      </c>
      <c r="G49" s="41">
        <f>E49</f>
        <v>1</v>
      </c>
      <c r="H49" s="16"/>
    </row>
    <row r="50" spans="1:8" ht="38.25">
      <c r="A50" s="11">
        <v>2</v>
      </c>
      <c r="B50" s="16" t="s">
        <v>117</v>
      </c>
      <c r="C50" s="38" t="s">
        <v>85</v>
      </c>
      <c r="D50" s="39" t="s">
        <v>115</v>
      </c>
      <c r="E50" s="41">
        <v>1</v>
      </c>
      <c r="F50" s="41" t="s">
        <v>116</v>
      </c>
      <c r="G50" s="41">
        <f>E50</f>
        <v>1</v>
      </c>
      <c r="H50" s="16"/>
    </row>
    <row r="51" spans="1:8" ht="38.25">
      <c r="A51" s="11">
        <v>3</v>
      </c>
      <c r="B51" s="16" t="s">
        <v>118</v>
      </c>
      <c r="C51" s="38" t="s">
        <v>85</v>
      </c>
      <c r="D51" s="39" t="s">
        <v>115</v>
      </c>
      <c r="E51" s="41">
        <v>1</v>
      </c>
      <c r="F51" s="41" t="s">
        <v>116</v>
      </c>
      <c r="G51" s="41">
        <f>E51</f>
        <v>1</v>
      </c>
      <c r="H51" s="16"/>
    </row>
  </sheetData>
  <mergeCells count="39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47:H47"/>
    <mergeCell ref="A21:H21"/>
    <mergeCell ref="A22:H22"/>
    <mergeCell ref="A23:H23"/>
    <mergeCell ref="A24:H24"/>
    <mergeCell ref="A25:H25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4"/>
  <sheetViews>
    <sheetView zoomScale="65" zoomScaleNormal="65" workbookViewId="0">
      <selection activeCell="C20" sqref="C20"/>
    </sheetView>
  </sheetViews>
  <sheetFormatPr defaultColWidth="14.42578125" defaultRowHeight="15"/>
  <cols>
    <col min="1" max="1" width="5.140625" style="5" customWidth="1"/>
    <col min="2" max="2" width="52" style="5" customWidth="1"/>
    <col min="3" max="3" width="27.42578125" style="5" customWidth="1"/>
    <col min="4" max="4" width="22" style="5" customWidth="1"/>
    <col min="5" max="5" width="15.42578125" style="5" customWidth="1"/>
    <col min="6" max="6" width="23.42578125" style="5" customWidth="1"/>
    <col min="7" max="7" width="14.42578125" style="5"/>
    <col min="8" max="8" width="25" style="5" customWidth="1"/>
    <col min="9" max="11" width="8.7109375" style="6" customWidth="1"/>
    <col min="12" max="16384" width="14.42578125" style="6"/>
  </cols>
  <sheetData>
    <row r="1" spans="1:8">
      <c r="A1" s="89" t="s">
        <v>10</v>
      </c>
      <c r="B1" s="89"/>
      <c r="C1" s="89"/>
      <c r="D1" s="89"/>
      <c r="E1" s="89"/>
      <c r="F1" s="89"/>
      <c r="G1" s="89"/>
      <c r="H1" s="89"/>
    </row>
    <row r="2" spans="1:8" ht="20.25">
      <c r="A2" s="90" t="s">
        <v>11</v>
      </c>
      <c r="B2" s="90"/>
      <c r="C2" s="90"/>
      <c r="D2" s="90"/>
      <c r="E2" s="90"/>
      <c r="F2" s="90"/>
      <c r="G2" s="90"/>
      <c r="H2" s="90"/>
    </row>
    <row r="3" spans="1:8" ht="20.25">
      <c r="A3" s="91">
        <f>'Информация о Чемпионате'!B4</f>
        <v>0</v>
      </c>
      <c r="B3" s="91"/>
      <c r="C3" s="91"/>
      <c r="D3" s="91"/>
      <c r="E3" s="91"/>
      <c r="F3" s="91"/>
      <c r="G3" s="91"/>
      <c r="H3" s="91"/>
    </row>
    <row r="4" spans="1:8" ht="20.25">
      <c r="A4" s="90" t="s">
        <v>12</v>
      </c>
      <c r="B4" s="90"/>
      <c r="C4" s="90"/>
      <c r="D4" s="90"/>
      <c r="E4" s="90"/>
      <c r="F4" s="90"/>
      <c r="G4" s="90"/>
      <c r="H4" s="90"/>
    </row>
    <row r="5" spans="1:8" ht="20.25">
      <c r="A5" s="92" t="str">
        <f>'Информация о Чемпионате'!B3</f>
        <v>Разработчик мехатронных систем реабилитации (экзоскелеты)</v>
      </c>
      <c r="B5" s="92"/>
      <c r="C5" s="92"/>
      <c r="D5" s="92"/>
      <c r="E5" s="92"/>
      <c r="F5" s="92"/>
      <c r="G5" s="92"/>
      <c r="H5" s="92"/>
    </row>
    <row r="6" spans="1:8" ht="15" customHeight="1">
      <c r="A6" s="87" t="s">
        <v>13</v>
      </c>
      <c r="B6" s="87"/>
      <c r="C6" s="87"/>
      <c r="D6" s="87"/>
      <c r="E6" s="87"/>
      <c r="F6" s="87"/>
      <c r="G6" s="87"/>
      <c r="H6" s="87"/>
    </row>
    <row r="7" spans="1:8" ht="15.75" customHeight="1">
      <c r="A7" s="87" t="s">
        <v>14</v>
      </c>
      <c r="B7" s="87"/>
      <c r="C7" s="88">
        <f>'Информация о Чемпионате'!B5</f>
        <v>0</v>
      </c>
      <c r="D7" s="88"/>
      <c r="E7" s="88"/>
      <c r="F7" s="88"/>
      <c r="G7" s="88"/>
      <c r="H7" s="88"/>
    </row>
    <row r="8" spans="1:8" ht="15.75" customHeight="1">
      <c r="A8" s="87" t="s">
        <v>15</v>
      </c>
      <c r="B8" s="87"/>
      <c r="C8" s="87"/>
      <c r="D8" s="88">
        <f>'Информация о Чемпионате'!B6</f>
        <v>0</v>
      </c>
      <c r="E8" s="88"/>
      <c r="F8" s="88"/>
      <c r="G8" s="88"/>
      <c r="H8" s="88"/>
    </row>
    <row r="9" spans="1:8" ht="15.75" customHeight="1">
      <c r="A9" s="87" t="s">
        <v>16</v>
      </c>
      <c r="B9" s="87"/>
      <c r="C9" s="87">
        <f>'Информация о Чемпионате'!B7</f>
        <v>0</v>
      </c>
      <c r="D9" s="87"/>
      <c r="E9" s="87"/>
      <c r="F9" s="87"/>
      <c r="G9" s="87"/>
      <c r="H9" s="87"/>
    </row>
    <row r="10" spans="1:8" ht="15.75" customHeight="1">
      <c r="A10" s="87" t="s">
        <v>17</v>
      </c>
      <c r="B10" s="87"/>
      <c r="C10" s="87">
        <f>'Информация о Чемпионате'!B9</f>
        <v>0</v>
      </c>
      <c r="D10" s="87"/>
      <c r="E10" s="87">
        <f>'Информация о Чемпионате'!B10</f>
        <v>0</v>
      </c>
      <c r="F10" s="87"/>
      <c r="G10" s="87">
        <f>'Информация о Чемпионате'!B11</f>
        <v>0</v>
      </c>
      <c r="H10" s="87"/>
    </row>
    <row r="11" spans="1:8" ht="15.75" customHeight="1">
      <c r="A11" s="87" t="s">
        <v>18</v>
      </c>
      <c r="B11" s="87"/>
      <c r="C11" s="87">
        <f>'Информация о Чемпионате'!B12</f>
        <v>0</v>
      </c>
      <c r="D11" s="87"/>
      <c r="E11" s="87">
        <f>'Информация о Чемпионате'!B13</f>
        <v>0</v>
      </c>
      <c r="F11" s="87"/>
      <c r="G11" s="87">
        <f>'Информация о Чемпионате'!B14</f>
        <v>0</v>
      </c>
      <c r="H11" s="87"/>
    </row>
    <row r="12" spans="1:8" ht="15.75" customHeight="1">
      <c r="A12" s="87" t="s">
        <v>19</v>
      </c>
      <c r="B12" s="87"/>
      <c r="C12" s="87">
        <f>'Информация о Чемпионате'!B17</f>
        <v>0</v>
      </c>
      <c r="D12" s="87"/>
      <c r="E12" s="87"/>
      <c r="F12" s="87"/>
      <c r="G12" s="87"/>
      <c r="H12" s="87"/>
    </row>
    <row r="13" spans="1:8" ht="15.75" customHeight="1">
      <c r="A13" s="87" t="s">
        <v>20</v>
      </c>
      <c r="B13" s="87"/>
      <c r="C13" s="87">
        <f>'Информация о Чемпионате'!B15</f>
        <v>0</v>
      </c>
      <c r="D13" s="87"/>
      <c r="E13" s="87"/>
      <c r="F13" s="87"/>
      <c r="G13" s="87"/>
      <c r="H13" s="87"/>
    </row>
    <row r="14" spans="1:8" ht="15.75" customHeight="1">
      <c r="A14" s="87" t="s">
        <v>21</v>
      </c>
      <c r="B14" s="87"/>
      <c r="C14" s="87">
        <f>'Информация о Чемпионате'!B16</f>
        <v>0</v>
      </c>
      <c r="D14" s="87"/>
      <c r="E14" s="87"/>
      <c r="F14" s="87"/>
      <c r="G14" s="87"/>
      <c r="H14" s="87"/>
    </row>
    <row r="15" spans="1:8" ht="15.75" customHeight="1">
      <c r="A15" s="87" t="s">
        <v>22</v>
      </c>
      <c r="B15" s="87"/>
      <c r="C15" s="87">
        <f>'Информация о Чемпионате'!B8</f>
        <v>0</v>
      </c>
      <c r="D15" s="87"/>
      <c r="E15" s="87"/>
      <c r="F15" s="87"/>
      <c r="G15" s="87"/>
      <c r="H15" s="87"/>
    </row>
    <row r="16" spans="1:8" ht="15" customHeight="1">
      <c r="A16" s="95" t="s">
        <v>144</v>
      </c>
      <c r="B16" s="95"/>
      <c r="C16" s="95"/>
      <c r="D16" s="95"/>
      <c r="E16" s="95"/>
      <c r="F16" s="95"/>
      <c r="G16" s="95"/>
      <c r="H16" s="95"/>
    </row>
    <row r="17" spans="1:8" ht="15" customHeight="1">
      <c r="A17" s="93" t="s">
        <v>145</v>
      </c>
      <c r="B17" s="93"/>
      <c r="C17" s="93"/>
      <c r="D17" s="93"/>
      <c r="E17" s="93"/>
      <c r="F17" s="93"/>
      <c r="G17" s="93"/>
      <c r="H17" s="93"/>
    </row>
    <row r="18" spans="1:8" ht="45">
      <c r="A18" s="14" t="s">
        <v>33</v>
      </c>
      <c r="B18" s="14" t="s">
        <v>34</v>
      </c>
      <c r="C18" s="56" t="s">
        <v>35</v>
      </c>
      <c r="D18" s="20" t="s">
        <v>36</v>
      </c>
      <c r="E18" s="20" t="s">
        <v>37</v>
      </c>
      <c r="F18" s="20" t="s">
        <v>38</v>
      </c>
      <c r="G18" s="20" t="s">
        <v>39</v>
      </c>
      <c r="H18" s="23" t="s">
        <v>146</v>
      </c>
    </row>
    <row r="19" spans="1:8">
      <c r="A19" s="57">
        <v>1</v>
      </c>
      <c r="B19" s="13" t="s">
        <v>147</v>
      </c>
      <c r="C19" s="13" t="s">
        <v>148</v>
      </c>
      <c r="D19" s="28" t="s">
        <v>149</v>
      </c>
      <c r="E19" s="28">
        <v>1</v>
      </c>
      <c r="F19" s="28" t="s">
        <v>150</v>
      </c>
      <c r="G19" s="28">
        <v>10</v>
      </c>
      <c r="H19" s="29" t="s">
        <v>151</v>
      </c>
    </row>
    <row r="20" spans="1:8" ht="38.25">
      <c r="A20" s="57">
        <v>2</v>
      </c>
      <c r="B20" s="13" t="s">
        <v>152</v>
      </c>
      <c r="C20" s="13" t="s">
        <v>85</v>
      </c>
      <c r="D20" s="28" t="s">
        <v>149</v>
      </c>
      <c r="E20" s="28">
        <v>1</v>
      </c>
      <c r="F20" s="28" t="s">
        <v>153</v>
      </c>
      <c r="G20" s="28">
        <v>10</v>
      </c>
      <c r="H20" s="29"/>
    </row>
    <row r="21" spans="1:8">
      <c r="A21" s="57">
        <v>3</v>
      </c>
      <c r="B21" s="13" t="s">
        <v>154</v>
      </c>
      <c r="C21" s="13" t="s">
        <v>155</v>
      </c>
      <c r="D21" s="28" t="s">
        <v>149</v>
      </c>
      <c r="E21" s="28">
        <v>1</v>
      </c>
      <c r="F21" s="28" t="s">
        <v>150</v>
      </c>
      <c r="G21" s="28">
        <v>10</v>
      </c>
      <c r="H21" s="29" t="s">
        <v>156</v>
      </c>
    </row>
    <row r="22" spans="1:8">
      <c r="A22" s="57">
        <v>4</v>
      </c>
      <c r="B22" s="13" t="s">
        <v>157</v>
      </c>
      <c r="C22" s="13" t="s">
        <v>158</v>
      </c>
      <c r="D22" s="28" t="s">
        <v>149</v>
      </c>
      <c r="E22" s="28">
        <v>1</v>
      </c>
      <c r="F22" s="28" t="s">
        <v>150</v>
      </c>
      <c r="G22" s="28">
        <v>10</v>
      </c>
      <c r="H22" s="29" t="s">
        <v>156</v>
      </c>
    </row>
    <row r="23" spans="1:8">
      <c r="A23" s="57">
        <v>5</v>
      </c>
      <c r="B23" s="13" t="s">
        <v>159</v>
      </c>
      <c r="C23" s="13" t="s">
        <v>160</v>
      </c>
      <c r="D23" s="28" t="s">
        <v>149</v>
      </c>
      <c r="E23" s="28">
        <v>1</v>
      </c>
      <c r="F23" s="28" t="s">
        <v>150</v>
      </c>
      <c r="G23" s="28">
        <v>10</v>
      </c>
      <c r="H23" s="29" t="s">
        <v>156</v>
      </c>
    </row>
    <row r="24" spans="1:8" ht="38.25">
      <c r="A24" s="57">
        <v>6</v>
      </c>
      <c r="B24" s="13" t="s">
        <v>161</v>
      </c>
      <c r="C24" s="13" t="s">
        <v>85</v>
      </c>
      <c r="D24" s="28" t="s">
        <v>149</v>
      </c>
      <c r="E24" s="28">
        <v>1</v>
      </c>
      <c r="F24" s="28" t="s">
        <v>150</v>
      </c>
      <c r="G24" s="28">
        <v>10</v>
      </c>
      <c r="H24" s="29"/>
    </row>
    <row r="25" spans="1:8" ht="15" customHeight="1">
      <c r="A25" s="93" t="s">
        <v>113</v>
      </c>
      <c r="B25" s="93"/>
      <c r="C25" s="93"/>
      <c r="D25" s="93"/>
      <c r="E25" s="93"/>
      <c r="F25" s="93"/>
      <c r="G25" s="93"/>
      <c r="H25" s="93"/>
    </row>
    <row r="26" spans="1:8" ht="45">
      <c r="A26" s="58" t="s">
        <v>33</v>
      </c>
      <c r="B26" s="14" t="s">
        <v>34</v>
      </c>
      <c r="C26" s="14" t="s">
        <v>35</v>
      </c>
      <c r="D26" s="14" t="s">
        <v>36</v>
      </c>
      <c r="E26" s="14" t="s">
        <v>37</v>
      </c>
      <c r="F26" s="14" t="s">
        <v>38</v>
      </c>
      <c r="G26" s="14" t="s">
        <v>39</v>
      </c>
      <c r="H26" s="23" t="s">
        <v>146</v>
      </c>
    </row>
    <row r="27" spans="1:8">
      <c r="A27" s="59">
        <v>1</v>
      </c>
      <c r="B27" s="60" t="s">
        <v>162</v>
      </c>
      <c r="C27" s="17" t="s">
        <v>163</v>
      </c>
      <c r="D27" s="28" t="s">
        <v>115</v>
      </c>
      <c r="E27" s="57">
        <v>2</v>
      </c>
      <c r="F27" s="57" t="s">
        <v>44</v>
      </c>
      <c r="G27" s="28">
        <f>E27*10</f>
        <v>20</v>
      </c>
      <c r="H27" s="29" t="s">
        <v>156</v>
      </c>
    </row>
    <row r="28" spans="1:8" ht="25.5">
      <c r="A28" s="17">
        <v>2</v>
      </c>
      <c r="B28" s="13" t="s">
        <v>164</v>
      </c>
      <c r="C28" s="17" t="s">
        <v>165</v>
      </c>
      <c r="D28" s="28" t="s">
        <v>115</v>
      </c>
      <c r="E28" s="28">
        <v>2</v>
      </c>
      <c r="F28" s="28" t="s">
        <v>44</v>
      </c>
      <c r="G28" s="28">
        <f>E28*10</f>
        <v>20</v>
      </c>
      <c r="H28" s="29" t="s">
        <v>156</v>
      </c>
    </row>
    <row r="29" spans="1:8">
      <c r="A29" s="30">
        <v>3</v>
      </c>
      <c r="B29" s="13" t="s">
        <v>166</v>
      </c>
      <c r="C29" s="13" t="s">
        <v>167</v>
      </c>
      <c r="D29" s="28" t="s">
        <v>115</v>
      </c>
      <c r="E29" s="28">
        <v>2</v>
      </c>
      <c r="F29" s="28" t="s">
        <v>44</v>
      </c>
      <c r="G29" s="28">
        <f>E29*10</f>
        <v>20</v>
      </c>
      <c r="H29" s="29" t="s">
        <v>156</v>
      </c>
    </row>
    <row r="30" spans="1:8" ht="15" customHeight="1">
      <c r="A30" s="96" t="s">
        <v>168</v>
      </c>
      <c r="B30" s="96"/>
      <c r="C30" s="96"/>
      <c r="D30" s="96"/>
      <c r="E30" s="96"/>
      <c r="F30" s="96"/>
      <c r="G30" s="96"/>
      <c r="H30" s="96"/>
    </row>
    <row r="31" spans="1:8" ht="45">
      <c r="A31" s="61" t="s">
        <v>33</v>
      </c>
      <c r="B31" s="14" t="s">
        <v>34</v>
      </c>
      <c r="C31" s="14" t="s">
        <v>35</v>
      </c>
      <c r="D31" s="14" t="s">
        <v>36</v>
      </c>
      <c r="E31" s="14" t="s">
        <v>37</v>
      </c>
      <c r="F31" s="14" t="s">
        <v>38</v>
      </c>
      <c r="G31" s="14" t="s">
        <v>39</v>
      </c>
      <c r="H31" s="23" t="s">
        <v>146</v>
      </c>
    </row>
    <row r="32" spans="1:8" s="63" customFormat="1" ht="25.5">
      <c r="A32" s="62">
        <v>1</v>
      </c>
      <c r="B32" s="13" t="s">
        <v>169</v>
      </c>
      <c r="C32" s="13" t="s">
        <v>170</v>
      </c>
      <c r="D32" s="14" t="s">
        <v>49</v>
      </c>
      <c r="E32" s="28" t="s">
        <v>81</v>
      </c>
      <c r="F32" s="28" t="s">
        <v>44</v>
      </c>
      <c r="G32" s="28">
        <v>30</v>
      </c>
      <c r="H32" s="13" t="s">
        <v>156</v>
      </c>
    </row>
    <row r="33" spans="1:8" s="63" customFormat="1">
      <c r="A33" s="62">
        <v>2</v>
      </c>
      <c r="B33" s="13" t="s">
        <v>171</v>
      </c>
      <c r="C33" s="13"/>
      <c r="D33" s="14" t="s">
        <v>49</v>
      </c>
      <c r="E33" s="28" t="s">
        <v>81</v>
      </c>
      <c r="F33" s="28" t="s">
        <v>172</v>
      </c>
      <c r="G33" s="28">
        <v>1</v>
      </c>
      <c r="H33" s="13" t="s">
        <v>156</v>
      </c>
    </row>
    <row r="34" spans="1:8" s="63" customFormat="1">
      <c r="A34" s="62">
        <v>3</v>
      </c>
      <c r="B34" s="13" t="s">
        <v>173</v>
      </c>
      <c r="C34" s="13" t="s">
        <v>174</v>
      </c>
      <c r="D34" s="14" t="s">
        <v>49</v>
      </c>
      <c r="E34" s="28"/>
      <c r="F34" s="28"/>
      <c r="G34" s="28"/>
      <c r="H34" s="13" t="s">
        <v>156</v>
      </c>
    </row>
    <row r="35" spans="1:8" s="63" customFormat="1">
      <c r="A35" s="62">
        <v>4</v>
      </c>
      <c r="B35" s="13" t="s">
        <v>175</v>
      </c>
      <c r="C35" s="13" t="s">
        <v>176</v>
      </c>
      <c r="D35" s="14" t="s">
        <v>49</v>
      </c>
      <c r="E35" s="28" t="s">
        <v>81</v>
      </c>
      <c r="F35" s="28" t="s">
        <v>177</v>
      </c>
      <c r="G35" s="28">
        <v>1</v>
      </c>
      <c r="H35" s="13" t="s">
        <v>156</v>
      </c>
    </row>
    <row r="36" spans="1:8" s="63" customFormat="1">
      <c r="A36" s="62">
        <v>5</v>
      </c>
      <c r="B36" s="13" t="s">
        <v>178</v>
      </c>
      <c r="C36" s="13" t="s">
        <v>179</v>
      </c>
      <c r="D36" s="14" t="s">
        <v>49</v>
      </c>
      <c r="E36" s="28" t="s">
        <v>81</v>
      </c>
      <c r="F36" s="28" t="s">
        <v>177</v>
      </c>
      <c r="G36" s="28">
        <v>1</v>
      </c>
      <c r="H36" s="13" t="s">
        <v>156</v>
      </c>
    </row>
    <row r="37" spans="1:8" s="63" customFormat="1" ht="38.25">
      <c r="A37" s="62">
        <v>6</v>
      </c>
      <c r="B37" s="13" t="s">
        <v>180</v>
      </c>
      <c r="C37" s="13" t="s">
        <v>85</v>
      </c>
      <c r="D37" s="14" t="s">
        <v>49</v>
      </c>
      <c r="E37" s="28" t="s">
        <v>81</v>
      </c>
      <c r="F37" s="28" t="s">
        <v>44</v>
      </c>
      <c r="G37" s="28">
        <v>3</v>
      </c>
      <c r="H37" s="13" t="s">
        <v>156</v>
      </c>
    </row>
    <row r="38" spans="1:8" s="63" customFormat="1">
      <c r="A38" s="62">
        <v>7</v>
      </c>
      <c r="B38" s="13" t="s">
        <v>181</v>
      </c>
      <c r="C38" s="13" t="s">
        <v>182</v>
      </c>
      <c r="D38" s="14" t="s">
        <v>49</v>
      </c>
      <c r="E38" s="28" t="s">
        <v>81</v>
      </c>
      <c r="F38" s="28" t="s">
        <v>44</v>
      </c>
      <c r="G38" s="28">
        <v>3</v>
      </c>
      <c r="H38" s="13" t="s">
        <v>156</v>
      </c>
    </row>
    <row r="39" spans="1:8" s="63" customFormat="1">
      <c r="A39" s="62">
        <v>8</v>
      </c>
      <c r="B39" s="13" t="s">
        <v>183</v>
      </c>
      <c r="C39" s="13" t="s">
        <v>184</v>
      </c>
      <c r="D39" s="14" t="s">
        <v>49</v>
      </c>
      <c r="E39" s="28" t="s">
        <v>81</v>
      </c>
      <c r="F39" s="28" t="s">
        <v>44</v>
      </c>
      <c r="G39" s="28">
        <v>1</v>
      </c>
      <c r="H39" s="13" t="s">
        <v>156</v>
      </c>
    </row>
    <row r="40" spans="1:8" s="63" customFormat="1" ht="38.25">
      <c r="A40" s="62">
        <v>9</v>
      </c>
      <c r="B40" s="13" t="s">
        <v>185</v>
      </c>
      <c r="C40" s="13" t="s">
        <v>85</v>
      </c>
      <c r="D40" s="14" t="s">
        <v>49</v>
      </c>
      <c r="E40" s="28" t="s">
        <v>81</v>
      </c>
      <c r="F40" s="28" t="s">
        <v>44</v>
      </c>
      <c r="G40" s="28">
        <v>15</v>
      </c>
      <c r="H40" s="13" t="s">
        <v>156</v>
      </c>
    </row>
    <row r="41" spans="1:8" s="63" customFormat="1">
      <c r="A41" s="62">
        <v>10</v>
      </c>
      <c r="B41" s="13" t="s">
        <v>186</v>
      </c>
      <c r="C41" s="13" t="s">
        <v>187</v>
      </c>
      <c r="D41" s="14" t="s">
        <v>49</v>
      </c>
      <c r="E41" s="28" t="s">
        <v>81</v>
      </c>
      <c r="F41" s="28" t="s">
        <v>44</v>
      </c>
      <c r="G41" s="28">
        <v>25</v>
      </c>
      <c r="H41" s="13" t="s">
        <v>156</v>
      </c>
    </row>
    <row r="42" spans="1:8" s="63" customFormat="1" ht="38.25">
      <c r="A42" s="62">
        <v>11</v>
      </c>
      <c r="B42" s="13" t="s">
        <v>188</v>
      </c>
      <c r="C42" s="13" t="s">
        <v>85</v>
      </c>
      <c r="D42" s="14" t="s">
        <v>49</v>
      </c>
      <c r="E42" s="28" t="s">
        <v>81</v>
      </c>
      <c r="F42" s="28" t="s">
        <v>44</v>
      </c>
      <c r="G42" s="28">
        <v>3</v>
      </c>
      <c r="H42" s="13" t="s">
        <v>156</v>
      </c>
    </row>
    <row r="43" spans="1:8" s="63" customFormat="1" ht="38.25">
      <c r="A43" s="62">
        <v>12</v>
      </c>
      <c r="B43" s="13" t="s">
        <v>189</v>
      </c>
      <c r="C43" s="13" t="s">
        <v>85</v>
      </c>
      <c r="D43" s="14" t="s">
        <v>49</v>
      </c>
      <c r="E43" s="28" t="s">
        <v>81</v>
      </c>
      <c r="F43" s="28" t="s">
        <v>44</v>
      </c>
      <c r="G43" s="28">
        <v>2</v>
      </c>
      <c r="H43" s="13" t="s">
        <v>156</v>
      </c>
    </row>
    <row r="44" spans="1:8" s="63" customFormat="1">
      <c r="A44" s="62">
        <v>13</v>
      </c>
      <c r="B44" s="13" t="s">
        <v>190</v>
      </c>
      <c r="C44" s="13" t="s">
        <v>191</v>
      </c>
      <c r="D44" s="14" t="s">
        <v>49</v>
      </c>
      <c r="E44" s="28" t="s">
        <v>81</v>
      </c>
      <c r="F44" s="28" t="s">
        <v>177</v>
      </c>
      <c r="G44" s="28">
        <v>5</v>
      </c>
      <c r="H44" s="13" t="s">
        <v>156</v>
      </c>
    </row>
    <row r="45" spans="1:8" s="63" customFormat="1" ht="15" customHeight="1">
      <c r="A45" s="94" t="s">
        <v>192</v>
      </c>
      <c r="B45" s="94"/>
      <c r="C45" s="94"/>
      <c r="D45" s="94"/>
      <c r="E45" s="94"/>
      <c r="F45" s="94"/>
      <c r="G45" s="94"/>
      <c r="H45" s="94"/>
    </row>
    <row r="46" spans="1:8" s="63" customFormat="1" ht="15" customHeight="1">
      <c r="A46" s="93" t="s">
        <v>145</v>
      </c>
      <c r="B46" s="93"/>
      <c r="C46" s="93"/>
      <c r="D46" s="93"/>
      <c r="E46" s="93"/>
      <c r="F46" s="93"/>
      <c r="G46" s="93"/>
      <c r="H46" s="93"/>
    </row>
    <row r="47" spans="1:8" s="63" customFormat="1" ht="30">
      <c r="A47" s="64" t="s">
        <v>33</v>
      </c>
      <c r="B47" s="56" t="s">
        <v>34</v>
      </c>
      <c r="C47" s="56" t="s">
        <v>35</v>
      </c>
      <c r="D47" s="23" t="s">
        <v>36</v>
      </c>
      <c r="E47" s="23" t="s">
        <v>37</v>
      </c>
      <c r="F47" s="23" t="s">
        <v>38</v>
      </c>
      <c r="G47" s="23" t="s">
        <v>39</v>
      </c>
      <c r="H47" s="23" t="s">
        <v>146</v>
      </c>
    </row>
    <row r="48" spans="1:8" s="63" customFormat="1" ht="29.25">
      <c r="A48" s="23">
        <v>1</v>
      </c>
      <c r="B48" s="13" t="s">
        <v>193</v>
      </c>
      <c r="C48" s="13" t="s">
        <v>194</v>
      </c>
      <c r="D48" s="14" t="s">
        <v>149</v>
      </c>
      <c r="E48" s="14">
        <v>1</v>
      </c>
      <c r="F48" s="28" t="s">
        <v>150</v>
      </c>
      <c r="G48" s="14">
        <v>10</v>
      </c>
      <c r="H48" s="65" t="s">
        <v>195</v>
      </c>
    </row>
    <row r="49" spans="1:8" s="63" customFormat="1" ht="29.25">
      <c r="A49" s="23">
        <v>2</v>
      </c>
      <c r="B49" s="13" t="s">
        <v>196</v>
      </c>
      <c r="C49" s="13" t="s">
        <v>194</v>
      </c>
      <c r="D49" s="14" t="s">
        <v>149</v>
      </c>
      <c r="E49" s="14">
        <v>1</v>
      </c>
      <c r="F49" s="28" t="s">
        <v>150</v>
      </c>
      <c r="G49" s="14">
        <v>10</v>
      </c>
      <c r="H49" s="66" t="s">
        <v>197</v>
      </c>
    </row>
    <row r="50" spans="1:8" ht="29.25">
      <c r="A50" s="23">
        <v>3</v>
      </c>
      <c r="B50" s="13" t="s">
        <v>198</v>
      </c>
      <c r="C50" s="13" t="s">
        <v>199</v>
      </c>
      <c r="D50" s="14" t="s">
        <v>149</v>
      </c>
      <c r="E50" s="14">
        <v>1</v>
      </c>
      <c r="F50" s="28" t="s">
        <v>150</v>
      </c>
      <c r="G50" s="14">
        <v>10</v>
      </c>
      <c r="H50" s="66" t="s">
        <v>200</v>
      </c>
    </row>
    <row r="51" spans="1:8" ht="15" customHeight="1">
      <c r="A51" s="94" t="s">
        <v>201</v>
      </c>
      <c r="B51" s="94"/>
      <c r="C51" s="94"/>
      <c r="D51" s="94"/>
      <c r="E51" s="94"/>
      <c r="F51" s="94"/>
      <c r="G51" s="94"/>
      <c r="H51" s="94"/>
    </row>
    <row r="52" spans="1:8" ht="15" customHeight="1">
      <c r="A52" s="93" t="s">
        <v>145</v>
      </c>
      <c r="B52" s="93"/>
      <c r="C52" s="93"/>
      <c r="D52" s="93"/>
      <c r="E52" s="93"/>
      <c r="F52" s="93"/>
      <c r="G52" s="93"/>
      <c r="H52" s="93"/>
    </row>
    <row r="53" spans="1:8" ht="30">
      <c r="A53" s="64" t="s">
        <v>33</v>
      </c>
      <c r="B53" s="56" t="s">
        <v>34</v>
      </c>
      <c r="C53" s="56" t="s">
        <v>35</v>
      </c>
      <c r="D53" s="23" t="s">
        <v>36</v>
      </c>
      <c r="E53" s="23" t="s">
        <v>37</v>
      </c>
      <c r="F53" s="23" t="s">
        <v>38</v>
      </c>
      <c r="G53" s="23" t="s">
        <v>39</v>
      </c>
      <c r="H53" s="23" t="s">
        <v>146</v>
      </c>
    </row>
    <row r="54" spans="1:8" ht="38.25">
      <c r="A54" s="57">
        <v>1</v>
      </c>
      <c r="B54" s="13" t="s">
        <v>202</v>
      </c>
      <c r="C54" s="13" t="s">
        <v>85</v>
      </c>
      <c r="D54" s="28" t="s">
        <v>149</v>
      </c>
      <c r="E54" s="28">
        <v>1</v>
      </c>
      <c r="F54" s="28" t="s">
        <v>203</v>
      </c>
      <c r="G54" s="28">
        <v>10</v>
      </c>
      <c r="H54" s="29"/>
    </row>
  </sheetData>
  <mergeCells count="36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46:H46"/>
    <mergeCell ref="A51:H51"/>
    <mergeCell ref="A52:H52"/>
    <mergeCell ref="A16:H16"/>
    <mergeCell ref="A17:H17"/>
    <mergeCell ref="A25:H25"/>
    <mergeCell ref="A30:H30"/>
    <mergeCell ref="A45:H45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zoomScale="65" zoomScaleNormal="65" workbookViewId="0">
      <selection activeCell="G33" sqref="G33"/>
    </sheetView>
  </sheetViews>
  <sheetFormatPr defaultColWidth="14.42578125" defaultRowHeight="15"/>
  <cols>
    <col min="1" max="1" width="5.140625" style="6" customWidth="1"/>
    <col min="2" max="2" width="52" style="6" customWidth="1"/>
    <col min="3" max="3" width="27.42578125" style="6" customWidth="1"/>
    <col min="4" max="4" width="22" style="6" customWidth="1"/>
    <col min="5" max="5" width="15.42578125" style="6" customWidth="1"/>
    <col min="6" max="6" width="19.7109375" style="6" customWidth="1"/>
    <col min="7" max="7" width="14.42578125" style="6"/>
    <col min="8" max="9" width="8.7109375" style="6" customWidth="1"/>
    <col min="10" max="16384" width="14.42578125" style="6"/>
  </cols>
  <sheetData>
    <row r="1" spans="1:8">
      <c r="A1" s="97" t="s">
        <v>10</v>
      </c>
      <c r="B1" s="97"/>
      <c r="C1" s="97"/>
      <c r="D1" s="97"/>
      <c r="E1" s="97"/>
      <c r="F1" s="97"/>
      <c r="G1" s="97"/>
    </row>
    <row r="2" spans="1:8" ht="20.25">
      <c r="A2" s="90" t="s">
        <v>11</v>
      </c>
      <c r="B2" s="90"/>
      <c r="C2" s="90"/>
      <c r="D2" s="90"/>
      <c r="E2" s="90"/>
      <c r="F2" s="90"/>
      <c r="G2" s="90"/>
      <c r="H2" s="67"/>
    </row>
    <row r="3" spans="1:8" ht="20.25">
      <c r="A3" s="91">
        <f>'Информация о Чемпионате'!B4</f>
        <v>0</v>
      </c>
      <c r="B3" s="91"/>
      <c r="C3" s="91"/>
      <c r="D3" s="91"/>
      <c r="E3" s="91"/>
      <c r="F3" s="91"/>
      <c r="G3" s="91"/>
      <c r="H3" s="68"/>
    </row>
    <row r="4" spans="1:8" ht="20.25">
      <c r="A4" s="90" t="s">
        <v>12</v>
      </c>
      <c r="B4" s="90"/>
      <c r="C4" s="90"/>
      <c r="D4" s="90"/>
      <c r="E4" s="90"/>
      <c r="F4" s="90"/>
      <c r="G4" s="90"/>
      <c r="H4" s="67"/>
    </row>
    <row r="5" spans="1:8" ht="20.25">
      <c r="A5" s="98" t="str">
        <f>'Информация о Чемпионате'!B3</f>
        <v>Разработчик мехатронных систем реабилитации (экзоскелеты)</v>
      </c>
      <c r="B5" s="98"/>
      <c r="C5" s="98"/>
      <c r="D5" s="98"/>
      <c r="E5" s="98"/>
      <c r="F5" s="98"/>
      <c r="G5" s="98"/>
      <c r="H5" s="69"/>
    </row>
    <row r="6" spans="1:8" ht="20.25">
      <c r="A6" s="81" t="s">
        <v>204</v>
      </c>
      <c r="B6" s="81"/>
      <c r="C6" s="81"/>
      <c r="D6" s="81"/>
      <c r="E6" s="81"/>
      <c r="F6" s="81"/>
      <c r="G6" s="81"/>
    </row>
    <row r="7" spans="1:8" ht="45">
      <c r="A7" s="21" t="s">
        <v>33</v>
      </c>
      <c r="B7" s="21" t="s">
        <v>34</v>
      </c>
      <c r="C7" s="9" t="s">
        <v>35</v>
      </c>
      <c r="D7" s="21" t="s">
        <v>36</v>
      </c>
      <c r="E7" s="21" t="s">
        <v>37</v>
      </c>
      <c r="F7" s="21" t="s">
        <v>38</v>
      </c>
      <c r="G7" s="21" t="s">
        <v>205</v>
      </c>
    </row>
    <row r="8" spans="1:8">
      <c r="A8" s="10">
        <v>1</v>
      </c>
      <c r="B8" s="70" t="s">
        <v>81</v>
      </c>
      <c r="C8" s="43" t="s">
        <v>81</v>
      </c>
      <c r="D8" s="71" t="s">
        <v>81</v>
      </c>
      <c r="E8" s="71" t="s">
        <v>81</v>
      </c>
      <c r="F8" s="71" t="s">
        <v>81</v>
      </c>
      <c r="G8" s="72" t="s">
        <v>81</v>
      </c>
    </row>
    <row r="9" spans="1:8">
      <c r="A9" s="10">
        <v>2</v>
      </c>
      <c r="B9" s="70" t="s">
        <v>81</v>
      </c>
      <c r="C9" s="43" t="s">
        <v>81</v>
      </c>
      <c r="D9" s="71" t="s">
        <v>81</v>
      </c>
      <c r="E9" s="71" t="s">
        <v>81</v>
      </c>
      <c r="F9" s="71" t="s">
        <v>81</v>
      </c>
      <c r="G9" s="72" t="s">
        <v>81</v>
      </c>
    </row>
    <row r="10" spans="1:8">
      <c r="A10" s="10">
        <v>3</v>
      </c>
      <c r="B10" s="70" t="s">
        <v>81</v>
      </c>
      <c r="C10" s="43" t="s">
        <v>81</v>
      </c>
      <c r="D10" s="71" t="s">
        <v>81</v>
      </c>
      <c r="E10" s="71" t="s">
        <v>81</v>
      </c>
      <c r="F10" s="71" t="s">
        <v>81</v>
      </c>
      <c r="G10" s="72" t="s">
        <v>81</v>
      </c>
    </row>
    <row r="11" spans="1:8">
      <c r="A11" s="10">
        <v>4</v>
      </c>
      <c r="B11" s="70" t="s">
        <v>81</v>
      </c>
      <c r="C11" s="43" t="s">
        <v>81</v>
      </c>
      <c r="D11" s="71" t="s">
        <v>81</v>
      </c>
      <c r="E11" s="71" t="s">
        <v>81</v>
      </c>
      <c r="F11" s="71" t="s">
        <v>81</v>
      </c>
      <c r="G11" s="72" t="s">
        <v>81</v>
      </c>
    </row>
    <row r="12" spans="1:8">
      <c r="A12" s="10">
        <v>5</v>
      </c>
      <c r="B12" s="70" t="s">
        <v>81</v>
      </c>
      <c r="C12" s="43" t="s">
        <v>81</v>
      </c>
      <c r="D12" s="71" t="s">
        <v>81</v>
      </c>
      <c r="E12" s="71" t="s">
        <v>81</v>
      </c>
      <c r="F12" s="71" t="s">
        <v>81</v>
      </c>
      <c r="G12" s="72" t="s">
        <v>81</v>
      </c>
    </row>
    <row r="13" spans="1:8">
      <c r="A13" s="10">
        <v>6</v>
      </c>
      <c r="B13" s="70" t="s">
        <v>81</v>
      </c>
      <c r="C13" s="43" t="s">
        <v>81</v>
      </c>
      <c r="D13" s="71" t="s">
        <v>81</v>
      </c>
      <c r="E13" s="71" t="s">
        <v>81</v>
      </c>
      <c r="F13" s="71" t="s">
        <v>81</v>
      </c>
      <c r="G13" s="72" t="s">
        <v>81</v>
      </c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Vector</dc:creator>
  <dc:description/>
  <cp:lastModifiedBy>Stas Muravev</cp:lastModifiedBy>
  <cp:revision>1</cp:revision>
  <dcterms:created xsi:type="dcterms:W3CDTF">2023-01-11T12:24:27Z</dcterms:created>
  <dcterms:modified xsi:type="dcterms:W3CDTF">2024-11-04T13:51:19Z</dcterms:modified>
  <dc:language>ru-RU</dc:language>
</cp:coreProperties>
</file>