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фессионалы\ККД 2024\ПДП\Правоохранительная деятельность (Полицейский) 2024 - Юниоры\"/>
    </mc:Choice>
  </mc:AlternateContent>
  <xr:revisionPtr revIDLastSave="0" documentId="13_ncr:1_{9FFEBA78-8A6D-46F5-AE51-2444FC5BC83F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2" i="1" l="1"/>
  <c r="I93" i="1" l="1"/>
  <c r="I86" i="1"/>
  <c r="I5" i="1" l="1"/>
  <c r="I58" i="1"/>
  <c r="I120" i="1" l="1"/>
</calcChain>
</file>

<file path=xl/sharedStrings.xml><?xml version="1.0" encoding="utf-8"?>
<sst xmlns="http://schemas.openxmlformats.org/spreadsheetml/2006/main" count="450" uniqueCount="174">
  <si>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</si>
  <si>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</si>
  <si>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</si>
  <si>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</si>
  <si>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</si>
  <si>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</si>
  <si>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</si>
  <si>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</si>
  <si>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</si>
  <si>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</si>
  <si>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</si>
  <si>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</si>
  <si>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Огневая подготовка</t>
  </si>
  <si>
    <t>А1</t>
  </si>
  <si>
    <t>Производство прицельного выстрела из автомата Калашникова</t>
  </si>
  <si>
    <t>И</t>
  </si>
  <si>
    <t>Упражнение челночный бег выполнено верно</t>
  </si>
  <si>
    <t>Выполнен верно один кувырок через голову</t>
  </si>
  <si>
    <t>Вычесть 0,1 балла за каждого участника, не выполнившего задание</t>
  </si>
  <si>
    <t>Упражнение бег с препятствиями (колеса) выполнено верно</t>
  </si>
  <si>
    <t>Выполнено 5 отжиманий (при достижении нижнего положения - между предплечьем и бицепсом прямий угол)</t>
  </si>
  <si>
    <t>Выполнено 5 приседаний (спина ровная, бедра - параллельно пола)</t>
  </si>
  <si>
    <t>Выполнено 5 упражнений "берпи"</t>
  </si>
  <si>
    <t xml:space="preserve">Физическая нагрузка выполнена до появления первой мишени (40 секунд) </t>
  </si>
  <si>
    <t>Конкурсант доложил эксперту о готовности открыть огонь и об окончании стрельбы</t>
  </si>
  <si>
    <t>Конкурсант доложил эксперту об окончании стрельбы</t>
  </si>
  <si>
    <t>Оружие не направлялось в сторону людей, в тыл стрельбища, вне зависимости от того, заряжено оно или нет</t>
  </si>
  <si>
    <t>А2</t>
  </si>
  <si>
    <t xml:space="preserve">Производство прицельного выстрела из пистолета </t>
  </si>
  <si>
    <t>Конкурсантом верно выполнены действия по команде "Огонь"</t>
  </si>
  <si>
    <t>А3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</si>
  <si>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</si>
  <si>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 выполнен</t>
  </si>
  <si>
    <t>Порядок разборки не нарушен (магазин, предохранитель, затворная задержка, скоба, затворная рама, пружина)</t>
  </si>
  <si>
    <t>Доклад об окончании разборки ПМ выполнен</t>
  </si>
  <si>
    <t>Доклад о готовности сборки ПМ выполнен</t>
  </si>
  <si>
    <t>Порядок сборки не нарушен (пружина, скоба, затворная рама, предохранитель, магазин). ПМ положен на стол предохранителем вверх.</t>
  </si>
  <si>
    <t>Доклад об окончании сборки ПМ выполнен</t>
  </si>
  <si>
    <t>Доклад о готовности к разборке АК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</si>
  <si>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</si>
  <si>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об окончании разборки АК выполнен</t>
  </si>
  <si>
    <t>Доклад о готовности к сборке АК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</si>
  <si>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</si>
  <si>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</si>
  <si>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</si>
  <si>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Магазин ПМ снаряжен без упора во что-либо</t>
  </si>
  <si>
    <t>8 патронов помещены в магазин в одном направлении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</si>
  <si>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</si>
  <si>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</si>
  <si>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</si>
  <si>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>Магазин АК снаряжен без упора во что-либо</t>
  </si>
  <si>
    <t>30 патронов помещены в магазин в одном направлении</t>
  </si>
  <si>
    <t>Не допущено падение предметов на пол</t>
  </si>
  <si>
    <t>Доклад об окончании снаряжения магазина АК выполнен</t>
  </si>
  <si>
    <t>Конкурсант не получил повреждений,  оружие не повреждено.</t>
  </si>
  <si>
    <t>Б</t>
  </si>
  <si>
    <t>Б1</t>
  </si>
  <si>
    <t>Вычесть все баллы, если не выполнено.</t>
  </si>
  <si>
    <t>да/нет</t>
  </si>
  <si>
    <t>Б2</t>
  </si>
  <si>
    <t>Исполнение административного законодательства</t>
  </si>
  <si>
    <t>Вычесть все баллы, если не выполнено</t>
  </si>
  <si>
    <t>В</t>
  </si>
  <si>
    <t>Полностью прокатаны 10 пальцев, получены контрольные оттиски</t>
  </si>
  <si>
    <t>В дактилоскопической карте есть подпись дактилоскопируемого, должность и подпись составившего дактилоскопическую карту</t>
  </si>
  <si>
    <t>Наслоений отпечатков и загрязнения бланков не допущено</t>
  </si>
  <si>
    <t>Оттиски различимы, читаемы, частные признаки определяются</t>
  </si>
  <si>
    <t>Г</t>
  </si>
  <si>
    <t>Г1</t>
  </si>
  <si>
    <t>Г2</t>
  </si>
  <si>
    <t>Г3</t>
  </si>
  <si>
    <t>Силовой комплекс упражнений</t>
  </si>
  <si>
    <t>При выполнении упражнений конкурсантами не допущены травмы и падения</t>
  </si>
  <si>
    <t>Д</t>
  </si>
  <si>
    <t>Д1</t>
  </si>
  <si>
    <t>5</t>
  </si>
  <si>
    <t>Отсутствие касания земли и других предметов при полете БПЛА</t>
  </si>
  <si>
    <t>Посадка БПЛА осуществлена с места взлета</t>
  </si>
  <si>
    <t>БПЛА не поврежден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</si>
  <si>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</si>
  <si>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</si>
  <si>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</si>
  <si>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</si>
  <si>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</si>
  <si>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</si>
  <si>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Вооружение, криминалистическая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</si>
  <si>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</si>
  <si>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</si>
  <si>
    <t>Все строки дактилоскопической карты - заполнены</t>
  </si>
  <si>
    <t>Итоговый (межрегиональный) этап Чемпионата по профессиональному мастерству "Профессионалы"</t>
  </si>
  <si>
    <t>1 участник</t>
  </si>
  <si>
    <t>Кконкурсантом поражено 5 мишеней</t>
  </si>
  <si>
    <t>5 мишеней</t>
  </si>
  <si>
    <t>Вычесть 0,4 балла за каждую не пораженную мишень</t>
  </si>
  <si>
    <t>Конкурсант по команде эксперта правильно надел бронежилет, шлем, вложил пистолет в кобуру, палку резиновую закрепил на себе.</t>
  </si>
  <si>
    <t>Конкурсантом верно выполнены действия по команде транспортировке пострадавшего</t>
  </si>
  <si>
    <t>При преодолении препятствия "Колючая проволока" касаний ограджения не допущено</t>
  </si>
  <si>
    <t>Конкурсант доложил о готовности к стрельбе</t>
  </si>
  <si>
    <t>Вычесть 0,4 балла за каждое касание</t>
  </si>
  <si>
    <t>5 касаний</t>
  </si>
  <si>
    <t>2 попадания</t>
  </si>
  <si>
    <t>Конкурсантом поражена левая мишень "преступник"</t>
  </si>
  <si>
    <t>Конкурсант доложил об окончании выполнения упражнения</t>
  </si>
  <si>
    <t xml:space="preserve">Вычесть 1 балл за поражение мишени оним попаданием. Вычесть все баллы за промах, либо  за поражение мишени "заложник" </t>
  </si>
  <si>
    <t xml:space="preserve">Вычесть 1 балл за поражение мишени оним попаданием. Вычесть все баллы за промах, либо за поражение мишени "заложник" </t>
  </si>
  <si>
    <t>Время разборки ПМ участником не превышает 5 сек</t>
  </si>
  <si>
    <t>Время сборки ПМ участником не превышает 6 сек</t>
  </si>
  <si>
    <t>Время разборки АК участником не превышает 10 сек</t>
  </si>
  <si>
    <t>Время сборки АК участником не превышает 14 сек</t>
  </si>
  <si>
    <t>Время снаряжения магазина ПМ участником не превышает 12 сек</t>
  </si>
  <si>
    <t xml:space="preserve">Время снаряжения магазина автомата Калашникова участником не превышает 35 сек </t>
  </si>
  <si>
    <t>Деятельность участкового уполномоченного полиции</t>
  </si>
  <si>
    <t>Пресечение административного правонарушения</t>
  </si>
  <si>
    <t>Конкурсант доложил в дежурную часть о выявленом правонарушении, в соответствии с переговорной таблицей</t>
  </si>
  <si>
    <t>Конкурсант представился статисту,  назвал должность, звание, фамилию,  после чего сообщил причину и цель обращения, озвучил  требования, обосновав их в соответствии с законодательством</t>
  </si>
  <si>
    <t>Статисту озвучены требования к прекращению административного правонарушения - нарушение общественного порядка, сопровождающееся нецензурной бранью в общественных местах Пресечено фактическое нарушение тишины и распитие алкогольной продукции.</t>
  </si>
  <si>
    <t>При оказании задержанным сопротивления  к нему применены специальные средства в виде наручников.</t>
  </si>
  <si>
    <t xml:space="preserve">При оказании задержанным сопротивления  к нему применена физическая сила </t>
  </si>
  <si>
    <t>Статисту предложено проследовать в помещение участкового пункта полиции для дальнейшего разбирательства. Озвучено, что в случае невыполнения законного требования и оказания сотротивления к нему может быть применена физическая сила и специальные срелства.</t>
  </si>
  <si>
    <t>Доставленому разъяснены его права в соответствии с действующим законодательством, предоставленеа возможность их реализации</t>
  </si>
  <si>
    <t>Произведено фотографирование доставленного (анфас, профиль, особые приметы).</t>
  </si>
  <si>
    <t>Составлен прокол об административном правонарушении  (потребление (распитие) алкогольной продукции в местах, запрещенных федеральным законом ч. 1 ст. 20.25 КРФ об АП)  (в соответствии с требованиями ст. 28.2 КРФ об АП)</t>
  </si>
  <si>
    <t>Составлен рапорт к протоколу об АП  о выявлении правонарушения и доставления лица в УПП.</t>
  </si>
  <si>
    <t>С задержанного получено обязательство о явке в ОМВД.</t>
  </si>
  <si>
    <t>В плане допроса указано не менее 5 обстоятельств, подлежащих выяснению</t>
  </si>
  <si>
    <t>Определено место и время производства допроса</t>
  </si>
  <si>
    <t>Определена последоательность вопросов</t>
  </si>
  <si>
    <t>Определены возможные ответы допрашиваемого лица</t>
  </si>
  <si>
    <t>Б3</t>
  </si>
  <si>
    <t>Исполнение  поручения органу дознания</t>
  </si>
  <si>
    <t>В пртоколе допроса заполнены все строки бланка. Содержание записей соответствует требованиям УПК</t>
  </si>
  <si>
    <t>Показания изложены в виде свободного рассказа и интервью (сопрос-ответ)</t>
  </si>
  <si>
    <t>Вопросы соответствуют плану допроса</t>
  </si>
  <si>
    <t>В протоколе указаны приметы лица/вещей/трансторта и т.д.</t>
  </si>
  <si>
    <t>Выемка видеозаписи</t>
  </si>
  <si>
    <t>В пртоколе выемки заполнены все строки бланка. Содержание записей соответствует требованиям УПК</t>
  </si>
  <si>
    <t>В пртоколе осмотра предметов (документов) заполнены все строки бланка. Содержание записей соответствует требованиям УПК</t>
  </si>
  <si>
    <t>В пртоколе осмотра предметов (документов) верно указан тайминг искомого фрагмента записи (+- 10 секунд)</t>
  </si>
  <si>
    <t xml:space="preserve">Составлена ориентировка, в которой указаны время и место, приметы лица/вещей/транспорта и т.д.;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</si>
  <si>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Выполнены скриншоты с видеозаписи и помещены в ориентировку</t>
  </si>
  <si>
    <t>Специальная подготовка</t>
  </si>
  <si>
    <t>Полет БПЛА не превысил 20 минут</t>
  </si>
  <si>
    <t>Осмотр (мониторинг) территории при помощи БПЛА</t>
  </si>
  <si>
    <t>Составлена план - схема, с привязкой по сторонам света, с указанием даты и адреса,   правильно отмечены места обнаружения предметов</t>
  </si>
  <si>
    <t>5 предметов</t>
  </si>
  <si>
    <t xml:space="preserve">Обраружены 5 предметов. </t>
  </si>
  <si>
    <t>Выполнены детальные фотоснимки обнаруженных предметов</t>
  </si>
  <si>
    <t>Вычесть 0,4 балла за каждый не  зафиксированный предмет</t>
  </si>
  <si>
    <t>Вычесть 0,4 балла за каждый не обнаруженный предмет</t>
  </si>
  <si>
    <t>Проведение досмотровых мероприятий</t>
  </si>
  <si>
    <t>Досмотр одного гражданина не привысил 30 секунд</t>
  </si>
  <si>
    <t>Вычесть 0,2 балла за каждое нарушение</t>
  </si>
  <si>
    <t>10 человек</t>
  </si>
  <si>
    <t>Не допущено касания статиста металлодетектором</t>
  </si>
  <si>
    <t>Вычесть 0,1 балла за каждое нарушение</t>
  </si>
  <si>
    <t>10 касаний</t>
  </si>
  <si>
    <t>Обнаружено 10 запрещенных предметов</t>
  </si>
  <si>
    <t>Вычесть 0,2 балла за каждый не обнаруженный предмет</t>
  </si>
  <si>
    <t>10 предметов</t>
  </si>
  <si>
    <t>Обнаружено 10 запрещенных предметов, при  и общее время выполнения задания не привысило 15 минут</t>
  </si>
  <si>
    <t>Перед оказанием первой помощи участник убедился в том, что зона безопасна и озвучил это</t>
  </si>
  <si>
    <t>Первая помощь пострадавшему. Остановка кровотечения</t>
  </si>
  <si>
    <t xml:space="preserve">Наложение жгута не привысило 1 минуту 30 секунд  </t>
  </si>
  <si>
    <t>Бирка помещена под жгут, указано время наложения жгута</t>
  </si>
  <si>
    <t>Осуществлен опрос и осмотр пострадавшего. Правильно определено место наложения жгута</t>
  </si>
  <si>
    <t>Начальная военная и физическая подготовка</t>
  </si>
  <si>
    <t>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50 и более элементов (первые 30 сек. - пресс, следующие 30 сек - отжимания) физических упражнений за 1 минуту</t>
  </si>
  <si>
    <t>Участником (юноша) выполнено в полном объеме 4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от 40 до 50 (первые 30 сек. - пресс, следующие 30 сек - отжимания) физических упражнений за 1 минуту</t>
  </si>
  <si>
    <t>Участником (юноша) выполнено в полном объеме 3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от 30 до 40 (первые 30 сек. - пресс, следующие 30 сек - отжимания) физических упражнений за 1 минуту</t>
  </si>
  <si>
    <t>Участником (юноша) выполнено в полном объеме 2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от 20 до 30 (первые 30 сек. - пресс, следующие 30 сек - отжимания) физических упражнений за 1 минуту</t>
  </si>
  <si>
    <t>Участником (юноша) выполнен в полном объеме 1 цикл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 до 20 (первые 30 сек. - пресс, следующие 30 сек - отжимания) физических упражнений за 1 минуту</t>
  </si>
  <si>
    <t>Работа на месте происшествия</t>
  </si>
  <si>
    <t>В1</t>
  </si>
  <si>
    <t>Правоохранительная деятельность (Полицейский)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</si>
</sst>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theme="4" tint="0.39997558519241921"/>
        <bgColor rgb="FF666699"/>
      </patternFill>
    </fill>
    <fill>
      <patternFill patternType="solid">
        <fgColor rgb="FFDEEBF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8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8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16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10" fillId="6" borderId="1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7"/>
  <sheetViews>
    <sheetView tabSelected="1" topLeftCell="A55" zoomScale="70" zoomScaleNormal="70" workbookViewId="0">
      <selection activeCell="H114" sqref="H114:I119"/>
    </sheetView>
  </sheetViews>
  <sheetFormatPr defaultColWidth="11.25" defaultRowHeight="15.75" x14ac:dyDescent="0.25"/>
  <cols>
    <col min="1" max="1" width="6.75" style="1" customWidth="1"/>
    <col min="2" max="2" width="31" style="2" customWidth="1"/>
    <col min="3" max="3" width="8.75" style="3" customWidth="1"/>
    <col min="4" max="4" width="41.625" style="4" customWidth="1"/>
    <col min="5" max="5" width="11" style="3" customWidth="1"/>
    <col min="6" max="6" width="44.125" style="4" customWidth="1"/>
    <col min="7" max="7" width="20.75" style="4" customWidth="1"/>
    <col min="8" max="8" width="12.5" style="4" customWidth="1"/>
    <col min="9" max="9" width="8.25" style="2" customWidth="1"/>
    <col min="10" max="16384" width="11.25" style="2"/>
  </cols>
  <sheetData>
    <row r="1" spans="1:12" ht="47.25" x14ac:dyDescent="0.25">
      <c r="B1" s="5" t="s">
        <v>0</v>
      </c>
      <c r="D1" s="4" t="s">
        <v>89</v>
      </c>
      <c r="E1" s="6"/>
    </row>
    <row r="2" spans="1:12" x14ac:dyDescent="0.25">
      <c r="B2" s="5" t="s">
        <v>1</v>
      </c>
      <c r="D2" s="2" t="s">
        <v>173</v>
      </c>
      <c r="E2" s="6"/>
    </row>
    <row r="3" spans="1:12" hidden="1" x14ac:dyDescent="0.25"/>
    <row r="4" spans="1:12" s="7" customFormat="1" ht="51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</row>
    <row r="5" spans="1:12" s="12" customFormat="1" x14ac:dyDescent="0.25">
      <c r="A5" s="8" t="s">
        <v>11</v>
      </c>
      <c r="B5" s="9" t="s">
        <v>12</v>
      </c>
      <c r="C5" s="8"/>
      <c r="D5" s="10"/>
      <c r="E5" s="8"/>
      <c r="F5" s="10"/>
      <c r="G5" s="10"/>
      <c r="H5" s="9"/>
      <c r="I5" s="11">
        <f>SUM(I6:I57)</f>
        <v>30.999999999999989</v>
      </c>
    </row>
    <row r="6" spans="1:12" ht="47.25" x14ac:dyDescent="0.25">
      <c r="A6" s="15" t="s">
        <v>13</v>
      </c>
      <c r="B6" s="13" t="s">
        <v>14</v>
      </c>
      <c r="C6" s="15"/>
      <c r="D6" s="38"/>
      <c r="E6" s="14"/>
      <c r="F6" s="38"/>
      <c r="G6" s="14"/>
      <c r="H6" s="14"/>
      <c r="I6" s="39"/>
    </row>
    <row r="7" spans="1:12" s="43" customFormat="1" ht="31.5" x14ac:dyDescent="0.25">
      <c r="A7" s="40"/>
      <c r="B7" s="41"/>
      <c r="C7" s="15" t="s">
        <v>15</v>
      </c>
      <c r="D7" s="13" t="s">
        <v>16</v>
      </c>
      <c r="E7" s="14"/>
      <c r="F7" s="34" t="s">
        <v>61</v>
      </c>
      <c r="G7" s="15" t="s">
        <v>58</v>
      </c>
      <c r="H7" s="15">
        <v>7</v>
      </c>
      <c r="I7" s="42">
        <v>0.5</v>
      </c>
    </row>
    <row r="8" spans="1:12" x14ac:dyDescent="0.25">
      <c r="A8" s="15"/>
      <c r="B8" s="14"/>
      <c r="C8" s="15" t="s">
        <v>15</v>
      </c>
      <c r="D8" s="13" t="s">
        <v>17</v>
      </c>
      <c r="E8" s="15"/>
      <c r="F8" s="34" t="s">
        <v>61</v>
      </c>
      <c r="G8" s="15" t="s">
        <v>58</v>
      </c>
      <c r="H8" s="15">
        <v>7</v>
      </c>
      <c r="I8" s="42">
        <v>0.5</v>
      </c>
    </row>
    <row r="9" spans="1:12" s="43" customFormat="1" ht="31.5" x14ac:dyDescent="0.25">
      <c r="A9" s="40"/>
      <c r="B9" s="44"/>
      <c r="C9" s="15" t="s">
        <v>15</v>
      </c>
      <c r="D9" s="13" t="s">
        <v>19</v>
      </c>
      <c r="E9" s="15"/>
      <c r="F9" s="34" t="s">
        <v>61</v>
      </c>
      <c r="G9" s="15" t="s">
        <v>58</v>
      </c>
      <c r="H9" s="15">
        <v>7</v>
      </c>
      <c r="I9" s="42">
        <v>0.3</v>
      </c>
    </row>
    <row r="10" spans="1:12" ht="47.25" x14ac:dyDescent="0.25">
      <c r="A10" s="15"/>
      <c r="B10" s="14"/>
      <c r="C10" s="15" t="s">
        <v>15</v>
      </c>
      <c r="D10" s="13" t="s">
        <v>20</v>
      </c>
      <c r="E10" s="15"/>
      <c r="F10" s="34" t="s">
        <v>61</v>
      </c>
      <c r="G10" s="15" t="s">
        <v>58</v>
      </c>
      <c r="H10" s="15">
        <v>7</v>
      </c>
      <c r="I10" s="42">
        <v>0.3</v>
      </c>
    </row>
    <row r="11" spans="1:12" ht="31.5" x14ac:dyDescent="0.25">
      <c r="A11" s="15"/>
      <c r="B11" s="14"/>
      <c r="C11" s="15" t="s">
        <v>15</v>
      </c>
      <c r="D11" s="13" t="s">
        <v>21</v>
      </c>
      <c r="E11" s="15"/>
      <c r="F11" s="34" t="s">
        <v>61</v>
      </c>
      <c r="G11" s="15" t="s">
        <v>58</v>
      </c>
      <c r="H11" s="15">
        <v>7</v>
      </c>
      <c r="I11" s="42">
        <v>0.3</v>
      </c>
    </row>
    <row r="12" spans="1:12" s="43" customFormat="1" x14ac:dyDescent="0.25">
      <c r="A12" s="40"/>
      <c r="B12" s="44"/>
      <c r="C12" s="15" t="s">
        <v>15</v>
      </c>
      <c r="D12" s="13" t="s">
        <v>22</v>
      </c>
      <c r="E12" s="15"/>
      <c r="F12" s="34" t="s">
        <v>61</v>
      </c>
      <c r="G12" s="15" t="s">
        <v>58</v>
      </c>
      <c r="H12" s="15">
        <v>7</v>
      </c>
      <c r="I12" s="42">
        <v>0.4</v>
      </c>
    </row>
    <row r="13" spans="1:12" ht="31.5" x14ac:dyDescent="0.25">
      <c r="A13" s="15"/>
      <c r="B13" s="14"/>
      <c r="C13" s="15" t="s">
        <v>15</v>
      </c>
      <c r="D13" s="13" t="s">
        <v>23</v>
      </c>
      <c r="E13" s="15"/>
      <c r="F13" s="34" t="s">
        <v>61</v>
      </c>
      <c r="G13" s="15" t="s">
        <v>58</v>
      </c>
      <c r="H13" s="15">
        <v>7</v>
      </c>
      <c r="I13" s="42">
        <v>1</v>
      </c>
    </row>
    <row r="14" spans="1:12" ht="31.5" x14ac:dyDescent="0.25">
      <c r="A14" s="15"/>
      <c r="B14" s="14"/>
      <c r="C14" s="15" t="s">
        <v>15</v>
      </c>
      <c r="D14" s="13" t="s">
        <v>24</v>
      </c>
      <c r="E14" s="15"/>
      <c r="F14" s="34" t="s">
        <v>61</v>
      </c>
      <c r="G14" s="15" t="s">
        <v>58</v>
      </c>
      <c r="H14" s="15">
        <v>1</v>
      </c>
      <c r="I14" s="42">
        <v>0.5</v>
      </c>
      <c r="L14" s="45"/>
    </row>
    <row r="15" spans="1:12" ht="31.5" x14ac:dyDescent="0.25">
      <c r="A15" s="15"/>
      <c r="B15" s="14"/>
      <c r="C15" s="15" t="s">
        <v>15</v>
      </c>
      <c r="D15" s="13" t="s">
        <v>25</v>
      </c>
      <c r="E15" s="15"/>
      <c r="F15" s="34" t="s">
        <v>61</v>
      </c>
      <c r="G15" s="15" t="s">
        <v>58</v>
      </c>
      <c r="H15" s="15">
        <v>5</v>
      </c>
      <c r="I15" s="42">
        <v>0.5</v>
      </c>
    </row>
    <row r="16" spans="1:12" ht="31.5" x14ac:dyDescent="0.25">
      <c r="A16" s="15"/>
      <c r="B16" s="14"/>
      <c r="C16" s="15" t="s">
        <v>15</v>
      </c>
      <c r="D16" s="13" t="s">
        <v>91</v>
      </c>
      <c r="E16" s="15"/>
      <c r="F16" s="34" t="s">
        <v>93</v>
      </c>
      <c r="G16" s="46" t="s">
        <v>92</v>
      </c>
      <c r="H16" s="15">
        <v>5</v>
      </c>
      <c r="I16" s="42">
        <v>2</v>
      </c>
    </row>
    <row r="17" spans="1:9" ht="47.25" x14ac:dyDescent="0.25">
      <c r="A17" s="15"/>
      <c r="B17" s="14"/>
      <c r="C17" s="15" t="s">
        <v>15</v>
      </c>
      <c r="D17" s="34" t="s">
        <v>26</v>
      </c>
      <c r="E17" s="15"/>
      <c r="F17" s="34" t="s">
        <v>61</v>
      </c>
      <c r="G17" s="15" t="s">
        <v>58</v>
      </c>
      <c r="H17" s="15">
        <v>1</v>
      </c>
      <c r="I17" s="42">
        <v>0.5</v>
      </c>
    </row>
    <row r="18" spans="1:9" ht="31.5" x14ac:dyDescent="0.25">
      <c r="A18" s="15" t="s">
        <v>27</v>
      </c>
      <c r="B18" s="13" t="s">
        <v>28</v>
      </c>
      <c r="C18" s="15"/>
      <c r="D18" s="47"/>
      <c r="E18" s="15"/>
      <c r="F18" s="13"/>
      <c r="G18" s="13"/>
      <c r="H18" s="15"/>
      <c r="I18" s="48"/>
    </row>
    <row r="19" spans="1:9" ht="47.25" x14ac:dyDescent="0.25">
      <c r="A19" s="15"/>
      <c r="B19" s="13"/>
      <c r="C19" s="15" t="s">
        <v>15</v>
      </c>
      <c r="D19" s="13" t="s">
        <v>94</v>
      </c>
      <c r="E19" s="15"/>
      <c r="F19" s="34" t="s">
        <v>61</v>
      </c>
      <c r="G19" s="15" t="s">
        <v>58</v>
      </c>
      <c r="H19" s="15">
        <v>1</v>
      </c>
      <c r="I19" s="49">
        <v>0.25</v>
      </c>
    </row>
    <row r="20" spans="1:9" ht="31.5" x14ac:dyDescent="0.25">
      <c r="A20" s="15"/>
      <c r="B20" s="13"/>
      <c r="C20" s="15" t="s">
        <v>15</v>
      </c>
      <c r="D20" s="13" t="s">
        <v>95</v>
      </c>
      <c r="E20" s="15"/>
      <c r="F20" s="34" t="s">
        <v>61</v>
      </c>
      <c r="G20" s="15" t="s">
        <v>58</v>
      </c>
      <c r="H20" s="15">
        <v>3</v>
      </c>
      <c r="I20" s="49">
        <v>0.25</v>
      </c>
    </row>
    <row r="21" spans="1:9" ht="31.5" x14ac:dyDescent="0.25">
      <c r="A21" s="15"/>
      <c r="B21" s="13"/>
      <c r="C21" s="15" t="s">
        <v>15</v>
      </c>
      <c r="D21" s="13" t="s">
        <v>96</v>
      </c>
      <c r="E21" s="15"/>
      <c r="F21" s="34" t="s">
        <v>98</v>
      </c>
      <c r="G21" s="15" t="s">
        <v>99</v>
      </c>
      <c r="H21" s="15">
        <v>7</v>
      </c>
      <c r="I21" s="49">
        <v>2</v>
      </c>
    </row>
    <row r="22" spans="1:9" s="43" customFormat="1" x14ac:dyDescent="0.25">
      <c r="A22" s="40"/>
      <c r="B22" s="13"/>
      <c r="C22" s="15" t="s">
        <v>15</v>
      </c>
      <c r="D22" s="13" t="s">
        <v>97</v>
      </c>
      <c r="E22" s="15"/>
      <c r="F22" s="34" t="s">
        <v>61</v>
      </c>
      <c r="G22" s="15" t="s">
        <v>90</v>
      </c>
      <c r="H22" s="15">
        <v>1</v>
      </c>
      <c r="I22" s="49">
        <v>0.25</v>
      </c>
    </row>
    <row r="23" spans="1:9" s="43" customFormat="1" ht="31.5" x14ac:dyDescent="0.25">
      <c r="A23" s="40"/>
      <c r="B23" s="13"/>
      <c r="C23" s="15"/>
      <c r="D23" s="13" t="s">
        <v>29</v>
      </c>
      <c r="E23" s="15"/>
      <c r="F23" s="34" t="s">
        <v>61</v>
      </c>
      <c r="G23" s="15" t="s">
        <v>58</v>
      </c>
      <c r="H23" s="15">
        <v>5</v>
      </c>
      <c r="I23" s="49">
        <v>0.5</v>
      </c>
    </row>
    <row r="24" spans="1:9" s="43" customFormat="1" ht="47.25" x14ac:dyDescent="0.25">
      <c r="A24" s="40"/>
      <c r="B24" s="13"/>
      <c r="C24" s="15" t="s">
        <v>15</v>
      </c>
      <c r="D24" s="13" t="s">
        <v>101</v>
      </c>
      <c r="E24" s="15"/>
      <c r="F24" s="13" t="s">
        <v>103</v>
      </c>
      <c r="G24" s="15" t="s">
        <v>100</v>
      </c>
      <c r="H24" s="15">
        <v>5</v>
      </c>
      <c r="I24" s="49">
        <v>2</v>
      </c>
    </row>
    <row r="25" spans="1:9" s="43" customFormat="1" ht="47.25" x14ac:dyDescent="0.25">
      <c r="A25" s="40"/>
      <c r="B25" s="13"/>
      <c r="C25" s="15" t="s">
        <v>15</v>
      </c>
      <c r="D25" s="13" t="s">
        <v>101</v>
      </c>
      <c r="E25" s="15"/>
      <c r="F25" s="13" t="s">
        <v>104</v>
      </c>
      <c r="G25" s="15" t="s">
        <v>100</v>
      </c>
      <c r="H25" s="15">
        <v>5</v>
      </c>
      <c r="I25" s="49">
        <v>2</v>
      </c>
    </row>
    <row r="26" spans="1:9" ht="31.5" x14ac:dyDescent="0.25">
      <c r="A26" s="15"/>
      <c r="B26" s="13"/>
      <c r="C26" s="15" t="s">
        <v>15</v>
      </c>
      <c r="D26" s="13" t="s">
        <v>102</v>
      </c>
      <c r="E26" s="15"/>
      <c r="F26" s="34" t="s">
        <v>61</v>
      </c>
      <c r="G26" s="15" t="s">
        <v>58</v>
      </c>
      <c r="H26" s="15">
        <v>1</v>
      </c>
      <c r="I26" s="49">
        <v>0.25</v>
      </c>
    </row>
    <row r="27" spans="1:9" ht="47.25" x14ac:dyDescent="0.25">
      <c r="A27" s="15"/>
      <c r="B27" s="13"/>
      <c r="C27" s="15" t="s">
        <v>15</v>
      </c>
      <c r="D27" s="34" t="s">
        <v>26</v>
      </c>
      <c r="E27" s="15"/>
      <c r="F27" s="34" t="s">
        <v>61</v>
      </c>
      <c r="G27" s="15" t="s">
        <v>58</v>
      </c>
      <c r="H27" s="15">
        <v>1</v>
      </c>
      <c r="I27" s="49">
        <v>0.5</v>
      </c>
    </row>
    <row r="28" spans="1:9" s="43" customFormat="1" ht="110.25" x14ac:dyDescent="0.25">
      <c r="A28" s="15" t="s">
        <v>30</v>
      </c>
      <c r="B28" s="34" t="s">
        <v>31</v>
      </c>
      <c r="C28" s="15"/>
      <c r="D28" s="13"/>
      <c r="E28" s="15"/>
      <c r="F28" s="13"/>
      <c r="G28" s="13"/>
      <c r="H28" s="15"/>
      <c r="I28" s="48"/>
    </row>
    <row r="29" spans="1:9" s="43" customFormat="1" ht="31.5" x14ac:dyDescent="0.25">
      <c r="A29" s="15"/>
      <c r="B29" s="14"/>
      <c r="C29" s="15" t="s">
        <v>15</v>
      </c>
      <c r="D29" s="13" t="s">
        <v>32</v>
      </c>
      <c r="E29" s="15"/>
      <c r="F29" s="34" t="s">
        <v>61</v>
      </c>
      <c r="G29" s="15" t="s">
        <v>58</v>
      </c>
      <c r="H29" s="15">
        <v>1</v>
      </c>
      <c r="I29" s="42">
        <v>0.2</v>
      </c>
    </row>
    <row r="30" spans="1:9" s="43" customFormat="1" ht="31.5" x14ac:dyDescent="0.25">
      <c r="A30" s="15"/>
      <c r="B30" s="14"/>
      <c r="C30" s="15" t="s">
        <v>15</v>
      </c>
      <c r="D30" s="13" t="s">
        <v>105</v>
      </c>
      <c r="E30" s="14"/>
      <c r="F30" s="34" t="s">
        <v>61</v>
      </c>
      <c r="G30" s="15" t="s">
        <v>58</v>
      </c>
      <c r="H30" s="15">
        <v>5</v>
      </c>
      <c r="I30" s="42">
        <v>2</v>
      </c>
    </row>
    <row r="31" spans="1:9" s="43" customFormat="1" ht="47.25" x14ac:dyDescent="0.25">
      <c r="A31" s="15"/>
      <c r="B31" s="50"/>
      <c r="C31" s="15" t="s">
        <v>15</v>
      </c>
      <c r="D31" s="13" t="s">
        <v>33</v>
      </c>
      <c r="E31" s="15"/>
      <c r="F31" s="34" t="s">
        <v>61</v>
      </c>
      <c r="G31" s="15" t="s">
        <v>58</v>
      </c>
      <c r="H31" s="15">
        <v>5</v>
      </c>
      <c r="I31" s="42">
        <v>0.5</v>
      </c>
    </row>
    <row r="32" spans="1:9" s="43" customFormat="1" x14ac:dyDescent="0.25">
      <c r="A32" s="15"/>
      <c r="B32" s="50"/>
      <c r="C32" s="15" t="s">
        <v>15</v>
      </c>
      <c r="D32" s="13" t="s">
        <v>34</v>
      </c>
      <c r="E32" s="15"/>
      <c r="F32" s="34" t="s">
        <v>61</v>
      </c>
      <c r="G32" s="15" t="s">
        <v>58</v>
      </c>
      <c r="H32" s="15">
        <v>1</v>
      </c>
      <c r="I32" s="42">
        <v>0.2</v>
      </c>
    </row>
    <row r="33" spans="1:9" s="43" customFormat="1" x14ac:dyDescent="0.25">
      <c r="A33" s="15"/>
      <c r="B33" s="50"/>
      <c r="C33" s="15" t="s">
        <v>15</v>
      </c>
      <c r="D33" s="13" t="s">
        <v>35</v>
      </c>
      <c r="E33" s="15"/>
      <c r="F33" s="34" t="s">
        <v>61</v>
      </c>
      <c r="G33" s="15" t="s">
        <v>58</v>
      </c>
      <c r="H33" s="15">
        <v>1</v>
      </c>
      <c r="I33" s="42">
        <v>0.2</v>
      </c>
    </row>
    <row r="34" spans="1:9" s="43" customFormat="1" ht="31.5" x14ac:dyDescent="0.25">
      <c r="A34" s="15"/>
      <c r="B34" s="50"/>
      <c r="C34" s="15" t="s">
        <v>15</v>
      </c>
      <c r="D34" s="13" t="s">
        <v>106</v>
      </c>
      <c r="E34" s="15"/>
      <c r="F34" s="34" t="s">
        <v>61</v>
      </c>
      <c r="G34" s="15" t="s">
        <v>58</v>
      </c>
      <c r="H34" s="15">
        <v>5</v>
      </c>
      <c r="I34" s="42">
        <v>1.5</v>
      </c>
    </row>
    <row r="35" spans="1:9" s="43" customFormat="1" ht="47.25" x14ac:dyDescent="0.25">
      <c r="A35" s="15"/>
      <c r="B35" s="50"/>
      <c r="C35" s="15" t="s">
        <v>15</v>
      </c>
      <c r="D35" s="13" t="s">
        <v>36</v>
      </c>
      <c r="E35" s="15"/>
      <c r="F35" s="34" t="s">
        <v>61</v>
      </c>
      <c r="G35" s="15" t="s">
        <v>58</v>
      </c>
      <c r="H35" s="15">
        <v>5</v>
      </c>
      <c r="I35" s="42">
        <v>0.5</v>
      </c>
    </row>
    <row r="36" spans="1:9" s="43" customFormat="1" x14ac:dyDescent="0.25">
      <c r="A36" s="15"/>
      <c r="B36" s="50"/>
      <c r="C36" s="15" t="s">
        <v>15</v>
      </c>
      <c r="D36" s="13" t="s">
        <v>37</v>
      </c>
      <c r="E36" s="15"/>
      <c r="F36" s="34" t="s">
        <v>61</v>
      </c>
      <c r="G36" s="15" t="s">
        <v>58</v>
      </c>
      <c r="H36" s="15">
        <v>1</v>
      </c>
      <c r="I36" s="42">
        <v>0.2</v>
      </c>
    </row>
    <row r="37" spans="1:9" s="43" customFormat="1" x14ac:dyDescent="0.25">
      <c r="A37" s="15"/>
      <c r="B37" s="50"/>
      <c r="C37" s="15" t="s">
        <v>15</v>
      </c>
      <c r="D37" s="13" t="s">
        <v>38</v>
      </c>
      <c r="E37" s="15"/>
      <c r="F37" s="34" t="s">
        <v>61</v>
      </c>
      <c r="G37" s="15" t="s">
        <v>58</v>
      </c>
      <c r="H37" s="15">
        <v>1</v>
      </c>
      <c r="I37" s="42">
        <v>0.2</v>
      </c>
    </row>
    <row r="38" spans="1:9" s="43" customFormat="1" ht="31.5" x14ac:dyDescent="0.25">
      <c r="A38" s="15"/>
      <c r="B38" s="50"/>
      <c r="C38" s="15" t="s">
        <v>15</v>
      </c>
      <c r="D38" s="13" t="s">
        <v>107</v>
      </c>
      <c r="E38" s="15"/>
      <c r="F38" s="34" t="s">
        <v>61</v>
      </c>
      <c r="G38" s="15" t="s">
        <v>58</v>
      </c>
      <c r="H38" s="15">
        <v>5</v>
      </c>
      <c r="I38" s="42">
        <v>2</v>
      </c>
    </row>
    <row r="39" spans="1:9" s="43" customFormat="1" ht="86.25" customHeight="1" x14ac:dyDescent="0.25">
      <c r="A39" s="15"/>
      <c r="B39" s="50"/>
      <c r="C39" s="15" t="s">
        <v>15</v>
      </c>
      <c r="D39" s="13" t="s">
        <v>39</v>
      </c>
      <c r="E39" s="15"/>
      <c r="F39" s="34" t="s">
        <v>61</v>
      </c>
      <c r="G39" s="15" t="s">
        <v>58</v>
      </c>
      <c r="H39" s="15">
        <v>5</v>
      </c>
      <c r="I39" s="42">
        <v>0.5</v>
      </c>
    </row>
    <row r="40" spans="1:9" s="43" customFormat="1" x14ac:dyDescent="0.25">
      <c r="A40" s="15"/>
      <c r="B40" s="50"/>
      <c r="C40" s="15" t="s">
        <v>15</v>
      </c>
      <c r="D40" s="13" t="s">
        <v>40</v>
      </c>
      <c r="E40" s="15"/>
      <c r="F40" s="34" t="s">
        <v>61</v>
      </c>
      <c r="G40" s="15" t="s">
        <v>58</v>
      </c>
      <c r="H40" s="15">
        <v>1</v>
      </c>
      <c r="I40" s="42">
        <v>0.2</v>
      </c>
    </row>
    <row r="41" spans="1:9" s="43" customFormat="1" x14ac:dyDescent="0.25">
      <c r="A41" s="15"/>
      <c r="B41" s="50"/>
      <c r="C41" s="15" t="s">
        <v>15</v>
      </c>
      <c r="D41" s="13" t="s">
        <v>41</v>
      </c>
      <c r="E41" s="15"/>
      <c r="F41" s="34" t="s">
        <v>61</v>
      </c>
      <c r="G41" s="15" t="s">
        <v>58</v>
      </c>
      <c r="H41" s="15">
        <v>1</v>
      </c>
      <c r="I41" s="42">
        <v>0.2</v>
      </c>
    </row>
    <row r="42" spans="1:9" s="43" customFormat="1" ht="31.5" x14ac:dyDescent="0.25">
      <c r="A42" s="15"/>
      <c r="B42" s="50"/>
      <c r="C42" s="15" t="s">
        <v>15</v>
      </c>
      <c r="D42" s="13" t="s">
        <v>108</v>
      </c>
      <c r="E42" s="15"/>
      <c r="F42" s="34" t="s">
        <v>61</v>
      </c>
      <c r="G42" s="15" t="s">
        <v>58</v>
      </c>
      <c r="H42" s="15">
        <v>5</v>
      </c>
      <c r="I42" s="42">
        <v>2</v>
      </c>
    </row>
    <row r="43" spans="1:9" s="43" customFormat="1" ht="102" customHeight="1" x14ac:dyDescent="0.25">
      <c r="A43" s="15"/>
      <c r="B43" s="50"/>
      <c r="C43" s="15" t="s">
        <v>15</v>
      </c>
      <c r="D43" s="13" t="s">
        <v>42</v>
      </c>
      <c r="E43" s="15"/>
      <c r="F43" s="34" t="s">
        <v>61</v>
      </c>
      <c r="G43" s="15" t="s">
        <v>58</v>
      </c>
      <c r="H43" s="15">
        <v>5</v>
      </c>
      <c r="I43" s="42">
        <v>0.5</v>
      </c>
    </row>
    <row r="44" spans="1:9" s="43" customFormat="1" x14ac:dyDescent="0.25">
      <c r="A44" s="15"/>
      <c r="B44" s="50"/>
      <c r="C44" s="15" t="s">
        <v>15</v>
      </c>
      <c r="D44" s="13" t="s">
        <v>43</v>
      </c>
      <c r="E44" s="15"/>
      <c r="F44" s="34" t="s">
        <v>61</v>
      </c>
      <c r="G44" s="15" t="s">
        <v>58</v>
      </c>
      <c r="H44" s="15">
        <v>1</v>
      </c>
      <c r="I44" s="42">
        <v>0.2</v>
      </c>
    </row>
    <row r="45" spans="1:9" s="43" customFormat="1" ht="31.5" x14ac:dyDescent="0.25">
      <c r="A45" s="15"/>
      <c r="B45" s="50"/>
      <c r="C45" s="15" t="s">
        <v>15</v>
      </c>
      <c r="D45" s="13" t="s">
        <v>44</v>
      </c>
      <c r="E45" s="15"/>
      <c r="F45" s="34" t="s">
        <v>61</v>
      </c>
      <c r="G45" s="15" t="s">
        <v>58</v>
      </c>
      <c r="H45" s="15">
        <v>1</v>
      </c>
      <c r="I45" s="42">
        <v>0.2</v>
      </c>
    </row>
    <row r="46" spans="1:9" s="43" customFormat="1" ht="31.5" x14ac:dyDescent="0.25">
      <c r="A46" s="15"/>
      <c r="B46" s="50"/>
      <c r="C46" s="15" t="s">
        <v>15</v>
      </c>
      <c r="D46" s="13" t="s">
        <v>109</v>
      </c>
      <c r="E46" s="15"/>
      <c r="F46" s="34" t="s">
        <v>61</v>
      </c>
      <c r="G46" s="15" t="s">
        <v>58</v>
      </c>
      <c r="H46" s="15">
        <v>5</v>
      </c>
      <c r="I46" s="42">
        <v>1</v>
      </c>
    </row>
    <row r="47" spans="1:9" s="43" customFormat="1" x14ac:dyDescent="0.25">
      <c r="A47" s="15"/>
      <c r="B47" s="50"/>
      <c r="C47" s="15" t="s">
        <v>15</v>
      </c>
      <c r="D47" s="13" t="s">
        <v>45</v>
      </c>
      <c r="E47" s="15"/>
      <c r="F47" s="34" t="s">
        <v>61</v>
      </c>
      <c r="G47" s="15" t="s">
        <v>58</v>
      </c>
      <c r="H47" s="15">
        <v>5</v>
      </c>
      <c r="I47" s="42">
        <v>0.2</v>
      </c>
    </row>
    <row r="48" spans="1:9" s="43" customFormat="1" ht="31.5" x14ac:dyDescent="0.25">
      <c r="A48" s="15"/>
      <c r="B48" s="50"/>
      <c r="C48" s="15" t="s">
        <v>15</v>
      </c>
      <c r="D48" s="13" t="s">
        <v>46</v>
      </c>
      <c r="E48" s="15"/>
      <c r="F48" s="34" t="s">
        <v>61</v>
      </c>
      <c r="G48" s="15" t="s">
        <v>58</v>
      </c>
      <c r="H48" s="15">
        <v>5</v>
      </c>
      <c r="I48" s="42">
        <v>0.2</v>
      </c>
    </row>
    <row r="49" spans="1:9" s="43" customFormat="1" x14ac:dyDescent="0.25">
      <c r="A49" s="15"/>
      <c r="B49" s="50"/>
      <c r="C49" s="15" t="s">
        <v>15</v>
      </c>
      <c r="D49" s="34" t="s">
        <v>47</v>
      </c>
      <c r="E49" s="15"/>
      <c r="F49" s="34" t="s">
        <v>61</v>
      </c>
      <c r="G49" s="15" t="s">
        <v>58</v>
      </c>
      <c r="H49" s="15">
        <v>1</v>
      </c>
      <c r="I49" s="42">
        <v>0.5</v>
      </c>
    </row>
    <row r="50" spans="1:9" s="43" customFormat="1" ht="31.5" x14ac:dyDescent="0.25">
      <c r="A50" s="15"/>
      <c r="B50" s="50"/>
      <c r="C50" s="15" t="s">
        <v>15</v>
      </c>
      <c r="D50" s="34" t="s">
        <v>48</v>
      </c>
      <c r="E50" s="15"/>
      <c r="F50" s="34" t="s">
        <v>61</v>
      </c>
      <c r="G50" s="15" t="s">
        <v>58</v>
      </c>
      <c r="H50" s="15">
        <v>1</v>
      </c>
      <c r="I50" s="42">
        <v>0.2</v>
      </c>
    </row>
    <row r="51" spans="1:9" s="43" customFormat="1" ht="31.5" x14ac:dyDescent="0.25">
      <c r="A51" s="15"/>
      <c r="B51" s="50"/>
      <c r="C51" s="15" t="s">
        <v>15</v>
      </c>
      <c r="D51" s="34" t="s">
        <v>49</v>
      </c>
      <c r="E51" s="15"/>
      <c r="F51" s="34" t="s">
        <v>61</v>
      </c>
      <c r="G51" s="15" t="s">
        <v>58</v>
      </c>
      <c r="H51" s="15">
        <v>1</v>
      </c>
      <c r="I51" s="42">
        <v>0.2</v>
      </c>
    </row>
    <row r="52" spans="1:9" s="43" customFormat="1" ht="47.25" x14ac:dyDescent="0.25">
      <c r="A52" s="15"/>
      <c r="B52" s="50"/>
      <c r="C52" s="15" t="s">
        <v>15</v>
      </c>
      <c r="D52" s="34" t="s">
        <v>110</v>
      </c>
      <c r="E52" s="15"/>
      <c r="F52" s="34" t="s">
        <v>61</v>
      </c>
      <c r="G52" s="15" t="s">
        <v>58</v>
      </c>
      <c r="H52" s="15">
        <v>5</v>
      </c>
      <c r="I52" s="42">
        <v>1</v>
      </c>
    </row>
    <row r="53" spans="1:9" s="43" customFormat="1" x14ac:dyDescent="0.25">
      <c r="A53" s="15"/>
      <c r="B53" s="50"/>
      <c r="C53" s="15" t="s">
        <v>15</v>
      </c>
      <c r="D53" s="13" t="s">
        <v>50</v>
      </c>
      <c r="E53" s="15"/>
      <c r="F53" s="34" t="s">
        <v>61</v>
      </c>
      <c r="G53" s="15" t="s">
        <v>58</v>
      </c>
      <c r="H53" s="15">
        <v>5</v>
      </c>
      <c r="I53" s="42">
        <v>0.2</v>
      </c>
    </row>
    <row r="54" spans="1:9" s="43" customFormat="1" ht="31.5" x14ac:dyDescent="0.25">
      <c r="A54" s="15"/>
      <c r="B54" s="50"/>
      <c r="C54" s="15" t="s">
        <v>15</v>
      </c>
      <c r="D54" s="13" t="s">
        <v>51</v>
      </c>
      <c r="E54" s="15"/>
      <c r="F54" s="34" t="s">
        <v>61</v>
      </c>
      <c r="G54" s="15" t="s">
        <v>58</v>
      </c>
      <c r="H54" s="15">
        <v>5</v>
      </c>
      <c r="I54" s="42">
        <v>0.2</v>
      </c>
    </row>
    <row r="55" spans="1:9" s="43" customFormat="1" x14ac:dyDescent="0.25">
      <c r="A55" s="15"/>
      <c r="B55" s="50"/>
      <c r="C55" s="15" t="s">
        <v>15</v>
      </c>
      <c r="D55" s="34" t="s">
        <v>52</v>
      </c>
      <c r="E55" s="15"/>
      <c r="F55" s="34" t="s">
        <v>61</v>
      </c>
      <c r="G55" s="15" t="s">
        <v>58</v>
      </c>
      <c r="H55" s="15">
        <v>5</v>
      </c>
      <c r="I55" s="42">
        <v>0.5</v>
      </c>
    </row>
    <row r="56" spans="1:9" s="43" customFormat="1" ht="31.5" x14ac:dyDescent="0.25">
      <c r="A56" s="15"/>
      <c r="B56" s="50"/>
      <c r="C56" s="15" t="s">
        <v>15</v>
      </c>
      <c r="D56" s="34" t="s">
        <v>53</v>
      </c>
      <c r="E56" s="15"/>
      <c r="F56" s="34" t="s">
        <v>61</v>
      </c>
      <c r="G56" s="15" t="s">
        <v>58</v>
      </c>
      <c r="H56" s="15">
        <v>1</v>
      </c>
      <c r="I56" s="42">
        <v>0.2</v>
      </c>
    </row>
    <row r="57" spans="1:9" s="43" customFormat="1" ht="31.5" x14ac:dyDescent="0.25">
      <c r="A57" s="15"/>
      <c r="B57" s="50"/>
      <c r="C57" s="15" t="s">
        <v>15</v>
      </c>
      <c r="D57" s="34" t="s">
        <v>54</v>
      </c>
      <c r="E57" s="15"/>
      <c r="F57" s="34" t="s">
        <v>61</v>
      </c>
      <c r="G57" s="15" t="s">
        <v>58</v>
      </c>
      <c r="H57" s="15">
        <v>1</v>
      </c>
      <c r="I57" s="42">
        <v>0.5</v>
      </c>
    </row>
    <row r="58" spans="1:9" s="12" customFormat="1" ht="31.5" x14ac:dyDescent="0.25">
      <c r="A58" s="35" t="s">
        <v>55</v>
      </c>
      <c r="B58" s="36" t="s">
        <v>111</v>
      </c>
      <c r="C58" s="35"/>
      <c r="D58" s="36"/>
      <c r="E58" s="35"/>
      <c r="F58" s="36"/>
      <c r="G58" s="36"/>
      <c r="H58" s="35"/>
      <c r="I58" s="37">
        <f>SUM(I59:I85)</f>
        <v>30.5</v>
      </c>
    </row>
    <row r="59" spans="1:9" ht="31.5" x14ac:dyDescent="0.25">
      <c r="A59" s="15" t="s">
        <v>56</v>
      </c>
      <c r="B59" s="13" t="s">
        <v>112</v>
      </c>
      <c r="C59" s="14"/>
      <c r="D59" s="14"/>
      <c r="E59" s="14"/>
      <c r="F59" s="14"/>
      <c r="G59" s="14"/>
      <c r="H59" s="14"/>
      <c r="I59" s="14"/>
    </row>
    <row r="60" spans="1:9" ht="47.25" x14ac:dyDescent="0.25">
      <c r="A60" s="15"/>
      <c r="B60" s="14"/>
      <c r="C60" s="15" t="s">
        <v>15</v>
      </c>
      <c r="D60" s="13" t="s">
        <v>113</v>
      </c>
      <c r="E60" s="15"/>
      <c r="F60" s="34" t="s">
        <v>57</v>
      </c>
      <c r="G60" s="15" t="s">
        <v>58</v>
      </c>
      <c r="H60" s="15">
        <v>4</v>
      </c>
      <c r="I60" s="42">
        <v>1</v>
      </c>
    </row>
    <row r="61" spans="1:9" ht="78.75" x14ac:dyDescent="0.25">
      <c r="A61" s="15"/>
      <c r="B61" s="14"/>
      <c r="C61" s="15" t="s">
        <v>15</v>
      </c>
      <c r="D61" s="13" t="s">
        <v>114</v>
      </c>
      <c r="E61" s="15"/>
      <c r="F61" s="34" t="s">
        <v>57</v>
      </c>
      <c r="G61" s="15" t="s">
        <v>58</v>
      </c>
      <c r="H61" s="15">
        <v>4</v>
      </c>
      <c r="I61" s="42">
        <v>1</v>
      </c>
    </row>
    <row r="62" spans="1:9" ht="110.25" x14ac:dyDescent="0.25">
      <c r="A62" s="15"/>
      <c r="B62" s="14"/>
      <c r="C62" s="15" t="s">
        <v>15</v>
      </c>
      <c r="D62" s="13" t="s">
        <v>115</v>
      </c>
      <c r="E62" s="15"/>
      <c r="F62" s="34" t="s">
        <v>57</v>
      </c>
      <c r="G62" s="15" t="s">
        <v>58</v>
      </c>
      <c r="H62" s="15">
        <v>4</v>
      </c>
      <c r="I62" s="42">
        <v>1</v>
      </c>
    </row>
    <row r="63" spans="1:9" ht="110.25" x14ac:dyDescent="0.25">
      <c r="A63" s="15"/>
      <c r="B63" s="14"/>
      <c r="C63" s="15" t="s">
        <v>15</v>
      </c>
      <c r="D63" s="13" t="s">
        <v>118</v>
      </c>
      <c r="E63" s="15"/>
      <c r="F63" s="34" t="s">
        <v>57</v>
      </c>
      <c r="G63" s="15" t="s">
        <v>58</v>
      </c>
      <c r="H63" s="15">
        <v>2</v>
      </c>
      <c r="I63" s="42">
        <v>2</v>
      </c>
    </row>
    <row r="64" spans="1:9" ht="31.5" x14ac:dyDescent="0.25">
      <c r="A64" s="15"/>
      <c r="B64" s="14"/>
      <c r="C64" s="15" t="s">
        <v>15</v>
      </c>
      <c r="D64" s="13" t="s">
        <v>117</v>
      </c>
      <c r="E64" s="40"/>
      <c r="F64" s="34" t="s">
        <v>57</v>
      </c>
      <c r="G64" s="15" t="s">
        <v>58</v>
      </c>
      <c r="H64" s="15">
        <v>7</v>
      </c>
      <c r="I64" s="49">
        <v>2</v>
      </c>
    </row>
    <row r="65" spans="1:12" ht="47.25" x14ac:dyDescent="0.25">
      <c r="A65" s="15"/>
      <c r="B65" s="14"/>
      <c r="C65" s="15" t="s">
        <v>15</v>
      </c>
      <c r="D65" s="13" t="s">
        <v>116</v>
      </c>
      <c r="E65" s="40"/>
      <c r="F65" s="34" t="s">
        <v>57</v>
      </c>
      <c r="G65" s="15" t="s">
        <v>58</v>
      </c>
      <c r="H65" s="15">
        <v>3</v>
      </c>
      <c r="I65" s="49">
        <v>2</v>
      </c>
    </row>
    <row r="66" spans="1:12" ht="31.5" x14ac:dyDescent="0.25">
      <c r="A66" s="15" t="s">
        <v>59</v>
      </c>
      <c r="B66" s="13" t="s">
        <v>60</v>
      </c>
      <c r="C66" s="15"/>
      <c r="D66" s="13"/>
      <c r="E66" s="40"/>
      <c r="F66" s="41"/>
      <c r="G66" s="41"/>
      <c r="H66" s="40"/>
      <c r="I66" s="51"/>
    </row>
    <row r="67" spans="1:12" ht="63" x14ac:dyDescent="0.25">
      <c r="A67" s="15"/>
      <c r="B67" s="14"/>
      <c r="C67" s="15" t="s">
        <v>15</v>
      </c>
      <c r="D67" s="13" t="s">
        <v>119</v>
      </c>
      <c r="E67" s="40"/>
      <c r="F67" s="34" t="s">
        <v>57</v>
      </c>
      <c r="G67" s="15" t="s">
        <v>58</v>
      </c>
      <c r="H67" s="15">
        <v>1</v>
      </c>
      <c r="I67" s="49">
        <v>1</v>
      </c>
    </row>
    <row r="68" spans="1:12" s="43" customFormat="1" ht="47.25" x14ac:dyDescent="0.25">
      <c r="A68" s="15"/>
      <c r="B68" s="14"/>
      <c r="C68" s="15" t="s">
        <v>15</v>
      </c>
      <c r="D68" s="52" t="s">
        <v>120</v>
      </c>
      <c r="E68" s="40"/>
      <c r="F68" s="34" t="s">
        <v>57</v>
      </c>
      <c r="G68" s="15" t="s">
        <v>58</v>
      </c>
      <c r="H68" s="15">
        <v>1</v>
      </c>
      <c r="I68" s="49">
        <v>1</v>
      </c>
      <c r="J68" s="2"/>
      <c r="K68" s="2"/>
    </row>
    <row r="69" spans="1:12" ht="94.5" x14ac:dyDescent="0.25">
      <c r="A69" s="15"/>
      <c r="B69" s="14"/>
      <c r="C69" s="15" t="s">
        <v>15</v>
      </c>
      <c r="D69" s="13" t="s">
        <v>121</v>
      </c>
      <c r="E69" s="40"/>
      <c r="F69" s="34" t="s">
        <v>57</v>
      </c>
      <c r="G69" s="15" t="s">
        <v>58</v>
      </c>
      <c r="H69" s="15">
        <v>1</v>
      </c>
      <c r="I69" s="49">
        <v>2</v>
      </c>
    </row>
    <row r="70" spans="1:12" ht="47.25" x14ac:dyDescent="0.25">
      <c r="A70" s="15"/>
      <c r="B70" s="14"/>
      <c r="C70" s="15" t="s">
        <v>15</v>
      </c>
      <c r="D70" s="13" t="s">
        <v>122</v>
      </c>
      <c r="E70" s="40"/>
      <c r="F70" s="34" t="s">
        <v>57</v>
      </c>
      <c r="G70" s="15" t="s">
        <v>58</v>
      </c>
      <c r="H70" s="15">
        <v>1</v>
      </c>
      <c r="I70" s="49">
        <v>1</v>
      </c>
      <c r="L70" s="45"/>
    </row>
    <row r="71" spans="1:12" ht="31.5" x14ac:dyDescent="0.25">
      <c r="A71" s="15"/>
      <c r="B71" s="14"/>
      <c r="C71" s="15" t="s">
        <v>15</v>
      </c>
      <c r="D71" s="13" t="s">
        <v>123</v>
      </c>
      <c r="E71" s="40"/>
      <c r="F71" s="34" t="s">
        <v>57</v>
      </c>
      <c r="G71" s="15" t="s">
        <v>58</v>
      </c>
      <c r="H71" s="15">
        <v>1</v>
      </c>
      <c r="I71" s="49">
        <v>1</v>
      </c>
    </row>
    <row r="72" spans="1:12" ht="31.5" x14ac:dyDescent="0.25">
      <c r="A72" s="15"/>
      <c r="B72" s="14"/>
      <c r="C72" s="15" t="s">
        <v>15</v>
      </c>
      <c r="D72" s="34" t="s">
        <v>88</v>
      </c>
      <c r="E72" s="16"/>
      <c r="F72" s="34" t="s">
        <v>61</v>
      </c>
      <c r="G72" s="16" t="s">
        <v>58</v>
      </c>
      <c r="H72" s="15">
        <v>4</v>
      </c>
      <c r="I72" s="42">
        <v>1</v>
      </c>
    </row>
    <row r="73" spans="1:12" ht="31.5" x14ac:dyDescent="0.25">
      <c r="A73" s="15"/>
      <c r="B73" s="14"/>
      <c r="C73" s="15" t="s">
        <v>15</v>
      </c>
      <c r="D73" s="34" t="s">
        <v>63</v>
      </c>
      <c r="E73" s="16"/>
      <c r="F73" s="34" t="s">
        <v>61</v>
      </c>
      <c r="G73" s="16" t="s">
        <v>58</v>
      </c>
      <c r="H73" s="15">
        <v>5</v>
      </c>
      <c r="I73" s="42">
        <v>1</v>
      </c>
    </row>
    <row r="74" spans="1:12" ht="47.25" x14ac:dyDescent="0.25">
      <c r="A74" s="15"/>
      <c r="B74" s="14"/>
      <c r="C74" s="15" t="s">
        <v>15</v>
      </c>
      <c r="D74" s="34" t="s">
        <v>64</v>
      </c>
      <c r="E74" s="16"/>
      <c r="F74" s="34" t="s">
        <v>61</v>
      </c>
      <c r="G74" s="16" t="s">
        <v>58</v>
      </c>
      <c r="H74" s="15">
        <v>4</v>
      </c>
      <c r="I74" s="42">
        <v>1</v>
      </c>
    </row>
    <row r="75" spans="1:12" ht="31.5" x14ac:dyDescent="0.25">
      <c r="A75" s="15"/>
      <c r="B75" s="14"/>
      <c r="C75" s="15" t="s">
        <v>15</v>
      </c>
      <c r="D75" s="34" t="s">
        <v>65</v>
      </c>
      <c r="E75" s="16"/>
      <c r="F75" s="34" t="s">
        <v>61</v>
      </c>
      <c r="G75" s="16" t="s">
        <v>58</v>
      </c>
      <c r="H75" s="15">
        <v>3</v>
      </c>
      <c r="I75" s="42">
        <v>2</v>
      </c>
    </row>
    <row r="76" spans="1:12" ht="31.5" x14ac:dyDescent="0.25">
      <c r="A76" s="15"/>
      <c r="B76" s="53"/>
      <c r="C76" s="15" t="s">
        <v>15</v>
      </c>
      <c r="D76" s="34" t="s">
        <v>66</v>
      </c>
      <c r="E76" s="53"/>
      <c r="F76" s="34" t="s">
        <v>61</v>
      </c>
      <c r="G76" s="16" t="s">
        <v>58</v>
      </c>
      <c r="H76" s="15">
        <v>5</v>
      </c>
      <c r="I76" s="42">
        <v>1</v>
      </c>
    </row>
    <row r="77" spans="1:12" ht="31.5" x14ac:dyDescent="0.25">
      <c r="A77" s="15" t="s">
        <v>128</v>
      </c>
      <c r="B77" s="13" t="s">
        <v>129</v>
      </c>
      <c r="C77" s="15"/>
      <c r="D77" s="13"/>
      <c r="E77" s="40"/>
      <c r="F77" s="34"/>
      <c r="G77" s="15"/>
      <c r="H77" s="15"/>
      <c r="I77" s="49"/>
    </row>
    <row r="78" spans="1:12" ht="31.5" x14ac:dyDescent="0.25">
      <c r="A78" s="15"/>
      <c r="B78" s="14"/>
      <c r="C78" s="15" t="s">
        <v>15</v>
      </c>
      <c r="D78" s="34" t="s">
        <v>124</v>
      </c>
      <c r="E78" s="14"/>
      <c r="F78" s="34" t="s">
        <v>61</v>
      </c>
      <c r="G78" s="16" t="s">
        <v>58</v>
      </c>
      <c r="H78" s="58">
        <v>2</v>
      </c>
      <c r="I78" s="42">
        <v>2</v>
      </c>
    </row>
    <row r="79" spans="1:12" ht="31.5" x14ac:dyDescent="0.25">
      <c r="A79" s="15"/>
      <c r="B79" s="14"/>
      <c r="C79" s="15" t="s">
        <v>15</v>
      </c>
      <c r="D79" s="34" t="s">
        <v>125</v>
      </c>
      <c r="E79" s="15"/>
      <c r="F79" s="34" t="s">
        <v>61</v>
      </c>
      <c r="G79" s="16" t="s">
        <v>58</v>
      </c>
      <c r="H79" s="58">
        <v>4</v>
      </c>
      <c r="I79" s="42">
        <v>0.5</v>
      </c>
    </row>
    <row r="80" spans="1:12" x14ac:dyDescent="0.25">
      <c r="A80" s="15"/>
      <c r="B80" s="14"/>
      <c r="C80" s="15" t="s">
        <v>15</v>
      </c>
      <c r="D80" s="34" t="s">
        <v>126</v>
      </c>
      <c r="E80" s="15"/>
      <c r="F80" s="34" t="s">
        <v>61</v>
      </c>
      <c r="G80" s="16" t="s">
        <v>58</v>
      </c>
      <c r="H80" s="58">
        <v>3</v>
      </c>
      <c r="I80" s="42">
        <v>1</v>
      </c>
    </row>
    <row r="81" spans="1:9" ht="31.5" x14ac:dyDescent="0.25">
      <c r="A81" s="15"/>
      <c r="B81" s="14"/>
      <c r="C81" s="15" t="s">
        <v>15</v>
      </c>
      <c r="D81" s="34" t="s">
        <v>127</v>
      </c>
      <c r="E81" s="16"/>
      <c r="F81" s="34" t="s">
        <v>61</v>
      </c>
      <c r="G81" s="16" t="s">
        <v>58</v>
      </c>
      <c r="H81" s="58">
        <v>4</v>
      </c>
      <c r="I81" s="42">
        <v>1</v>
      </c>
    </row>
    <row r="82" spans="1:9" ht="47.25" x14ac:dyDescent="0.25">
      <c r="A82" s="15"/>
      <c r="B82" s="53"/>
      <c r="C82" s="15" t="s">
        <v>15</v>
      </c>
      <c r="D82" s="34" t="s">
        <v>130</v>
      </c>
      <c r="E82" s="14"/>
      <c r="F82" s="34" t="s">
        <v>61</v>
      </c>
      <c r="G82" s="16" t="s">
        <v>58</v>
      </c>
      <c r="H82" s="58">
        <v>2</v>
      </c>
      <c r="I82" s="42">
        <v>1</v>
      </c>
    </row>
    <row r="83" spans="1:9" ht="31.5" x14ac:dyDescent="0.25">
      <c r="A83" s="15"/>
      <c r="B83" s="53"/>
      <c r="C83" s="15" t="s">
        <v>15</v>
      </c>
      <c r="D83" s="34" t="s">
        <v>131</v>
      </c>
      <c r="E83" s="14"/>
      <c r="F83" s="34" t="s">
        <v>61</v>
      </c>
      <c r="G83" s="16" t="s">
        <v>58</v>
      </c>
      <c r="H83" s="58">
        <v>3</v>
      </c>
      <c r="I83" s="42">
        <v>2</v>
      </c>
    </row>
    <row r="84" spans="1:9" ht="31.5" x14ac:dyDescent="0.25">
      <c r="A84" s="15"/>
      <c r="B84" s="14"/>
      <c r="C84" s="15" t="s">
        <v>15</v>
      </c>
      <c r="D84" s="13" t="s">
        <v>133</v>
      </c>
      <c r="E84" s="40"/>
      <c r="F84" s="34" t="s">
        <v>61</v>
      </c>
      <c r="G84" s="16" t="s">
        <v>58</v>
      </c>
      <c r="H84" s="58">
        <v>2</v>
      </c>
      <c r="I84" s="42">
        <v>1</v>
      </c>
    </row>
    <row r="85" spans="1:9" x14ac:dyDescent="0.25">
      <c r="A85" s="15"/>
      <c r="B85" s="14"/>
      <c r="C85" s="15" t="s">
        <v>15</v>
      </c>
      <c r="D85" s="13" t="s">
        <v>132</v>
      </c>
      <c r="E85" s="40"/>
      <c r="F85" s="34" t="s">
        <v>61</v>
      </c>
      <c r="G85" s="16" t="s">
        <v>58</v>
      </c>
      <c r="H85" s="58">
        <v>6</v>
      </c>
      <c r="I85" s="42">
        <v>1</v>
      </c>
    </row>
    <row r="86" spans="1:9" s="12" customFormat="1" x14ac:dyDescent="0.25">
      <c r="A86" s="35" t="s">
        <v>62</v>
      </c>
      <c r="B86" s="36" t="s">
        <v>171</v>
      </c>
      <c r="C86" s="35"/>
      <c r="D86" s="36"/>
      <c r="E86" s="35"/>
      <c r="F86" s="36"/>
      <c r="G86" s="36"/>
      <c r="H86" s="35"/>
      <c r="I86" s="37">
        <f>SUM(I87:I92)</f>
        <v>7</v>
      </c>
    </row>
    <row r="87" spans="1:9" x14ac:dyDescent="0.25">
      <c r="A87" s="15" t="s">
        <v>172</v>
      </c>
      <c r="B87" s="14" t="s">
        <v>134</v>
      </c>
      <c r="C87" s="15"/>
      <c r="D87" s="34"/>
      <c r="E87" s="46"/>
      <c r="F87" s="34"/>
      <c r="G87" s="15"/>
      <c r="H87" s="46"/>
      <c r="I87" s="42"/>
    </row>
    <row r="88" spans="1:9" ht="47.25" x14ac:dyDescent="0.25">
      <c r="A88" s="15"/>
      <c r="B88" s="53"/>
      <c r="C88" s="15" t="s">
        <v>15</v>
      </c>
      <c r="D88" s="34" t="s">
        <v>135</v>
      </c>
      <c r="E88" s="14"/>
      <c r="F88" s="34" t="s">
        <v>61</v>
      </c>
      <c r="G88" s="16" t="s">
        <v>58</v>
      </c>
      <c r="H88" s="58">
        <v>6</v>
      </c>
      <c r="I88" s="42">
        <v>1</v>
      </c>
    </row>
    <row r="89" spans="1:9" ht="47.25" x14ac:dyDescent="0.25">
      <c r="A89" s="15"/>
      <c r="B89" s="53"/>
      <c r="C89" s="15" t="s">
        <v>15</v>
      </c>
      <c r="D89" s="34" t="s">
        <v>136</v>
      </c>
      <c r="E89" s="14"/>
      <c r="F89" s="34" t="s">
        <v>61</v>
      </c>
      <c r="G89" s="16" t="s">
        <v>58</v>
      </c>
      <c r="H89" s="58">
        <v>6</v>
      </c>
      <c r="I89" s="42">
        <v>2</v>
      </c>
    </row>
    <row r="90" spans="1:9" ht="47.25" x14ac:dyDescent="0.25">
      <c r="A90" s="15"/>
      <c r="B90" s="53"/>
      <c r="C90" s="15" t="s">
        <v>15</v>
      </c>
      <c r="D90" s="34" t="s">
        <v>137</v>
      </c>
      <c r="E90" s="14"/>
      <c r="F90" s="34" t="s">
        <v>61</v>
      </c>
      <c r="G90" s="16" t="s">
        <v>58</v>
      </c>
      <c r="H90" s="58">
        <v>4</v>
      </c>
      <c r="I90" s="42">
        <v>1</v>
      </c>
    </row>
    <row r="91" spans="1:9" ht="31.5" x14ac:dyDescent="0.25">
      <c r="A91" s="15"/>
      <c r="B91" s="53"/>
      <c r="C91" s="15" t="s">
        <v>15</v>
      </c>
      <c r="D91" s="34" t="s">
        <v>139</v>
      </c>
      <c r="E91" s="14"/>
      <c r="F91" s="34" t="s">
        <v>61</v>
      </c>
      <c r="G91" s="16" t="s">
        <v>58</v>
      </c>
      <c r="H91" s="58">
        <v>6</v>
      </c>
      <c r="I91" s="42">
        <v>1</v>
      </c>
    </row>
    <row r="92" spans="1:9" ht="110.25" x14ac:dyDescent="0.25">
      <c r="A92" s="15"/>
      <c r="B92" s="34"/>
      <c r="C92" s="15" t="s">
        <v>15</v>
      </c>
      <c r="D92" s="34" t="s">
        <v>138</v>
      </c>
      <c r="E92" s="15"/>
      <c r="F92" s="34" t="s">
        <v>61</v>
      </c>
      <c r="G92" s="16" t="s">
        <v>58</v>
      </c>
      <c r="H92" s="15">
        <v>2</v>
      </c>
      <c r="I92" s="42">
        <v>2</v>
      </c>
    </row>
    <row r="93" spans="1:9" x14ac:dyDescent="0.25">
      <c r="A93" s="17" t="s">
        <v>67</v>
      </c>
      <c r="B93" s="18" t="s">
        <v>140</v>
      </c>
      <c r="C93" s="17"/>
      <c r="D93" s="18"/>
      <c r="E93" s="17"/>
      <c r="F93" s="18"/>
      <c r="G93" s="18"/>
      <c r="H93" s="19"/>
      <c r="I93" s="20">
        <f>SUM(I94:I111)</f>
        <v>23</v>
      </c>
    </row>
    <row r="94" spans="1:9" ht="31.5" x14ac:dyDescent="0.25">
      <c r="A94" s="15" t="s">
        <v>68</v>
      </c>
      <c r="B94" s="13" t="s">
        <v>142</v>
      </c>
      <c r="C94" s="14"/>
      <c r="D94" s="14"/>
      <c r="E94" s="14"/>
      <c r="F94" s="14"/>
      <c r="G94" s="14"/>
      <c r="H94" s="15"/>
      <c r="I94" s="14"/>
    </row>
    <row r="95" spans="1:9" x14ac:dyDescent="0.25">
      <c r="A95" s="15"/>
      <c r="B95" s="13"/>
      <c r="C95" s="15" t="s">
        <v>15</v>
      </c>
      <c r="D95" s="34" t="s">
        <v>141</v>
      </c>
      <c r="E95" s="15"/>
      <c r="F95" s="34" t="s">
        <v>61</v>
      </c>
      <c r="G95" s="16" t="s">
        <v>58</v>
      </c>
      <c r="H95" s="58">
        <v>1</v>
      </c>
      <c r="I95" s="42">
        <v>2</v>
      </c>
    </row>
    <row r="96" spans="1:9" ht="31.5" x14ac:dyDescent="0.25">
      <c r="A96" s="15"/>
      <c r="B96" s="13"/>
      <c r="C96" s="15" t="s">
        <v>15</v>
      </c>
      <c r="D96" s="34" t="s">
        <v>145</v>
      </c>
      <c r="E96" s="15"/>
      <c r="F96" s="34" t="s">
        <v>148</v>
      </c>
      <c r="G96" s="16" t="s">
        <v>144</v>
      </c>
      <c r="H96" s="58">
        <v>6</v>
      </c>
      <c r="I96" s="42">
        <v>2</v>
      </c>
    </row>
    <row r="97" spans="1:9" ht="31.5" x14ac:dyDescent="0.25">
      <c r="A97" s="15"/>
      <c r="B97" s="13"/>
      <c r="C97" s="15" t="s">
        <v>15</v>
      </c>
      <c r="D97" s="34" t="s">
        <v>76</v>
      </c>
      <c r="E97" s="15"/>
      <c r="F97" s="34" t="s">
        <v>61</v>
      </c>
      <c r="G97" s="16" t="s">
        <v>58</v>
      </c>
      <c r="H97" s="59" t="s">
        <v>75</v>
      </c>
      <c r="I97" s="42">
        <v>2</v>
      </c>
    </row>
    <row r="98" spans="1:9" x14ac:dyDescent="0.25">
      <c r="A98" s="15"/>
      <c r="B98" s="13"/>
      <c r="C98" s="15" t="s">
        <v>15</v>
      </c>
      <c r="D98" s="34" t="s">
        <v>77</v>
      </c>
      <c r="E98" s="15"/>
      <c r="F98" s="34" t="s">
        <v>61</v>
      </c>
      <c r="G98" s="16" t="s">
        <v>58</v>
      </c>
      <c r="H98" s="58">
        <v>1</v>
      </c>
      <c r="I98" s="42">
        <v>2</v>
      </c>
    </row>
    <row r="99" spans="1:9" x14ac:dyDescent="0.25">
      <c r="A99" s="15"/>
      <c r="B99" s="13"/>
      <c r="C99" s="15" t="s">
        <v>15</v>
      </c>
      <c r="D99" s="34" t="s">
        <v>78</v>
      </c>
      <c r="E99" s="15"/>
      <c r="F99" s="34" t="s">
        <v>61</v>
      </c>
      <c r="G99" s="16" t="s">
        <v>58</v>
      </c>
      <c r="H99" s="55">
        <v>1</v>
      </c>
      <c r="I99" s="42">
        <v>1</v>
      </c>
    </row>
    <row r="100" spans="1:9" ht="31.5" x14ac:dyDescent="0.25">
      <c r="A100" s="15"/>
      <c r="B100" s="13"/>
      <c r="C100" s="15" t="s">
        <v>15</v>
      </c>
      <c r="D100" s="34" t="s">
        <v>146</v>
      </c>
      <c r="E100" s="15"/>
      <c r="F100" s="34" t="s">
        <v>147</v>
      </c>
      <c r="G100" s="16" t="s">
        <v>144</v>
      </c>
      <c r="H100" s="58">
        <v>6</v>
      </c>
      <c r="I100" s="42">
        <v>2</v>
      </c>
    </row>
    <row r="101" spans="1:9" ht="63" x14ac:dyDescent="0.25">
      <c r="A101" s="15"/>
      <c r="B101" s="14"/>
      <c r="C101" s="15" t="s">
        <v>15</v>
      </c>
      <c r="D101" s="34" t="s">
        <v>143</v>
      </c>
      <c r="E101" s="16"/>
      <c r="F101" s="34" t="s">
        <v>61</v>
      </c>
      <c r="G101" s="16" t="s">
        <v>58</v>
      </c>
      <c r="H101" s="58">
        <v>3</v>
      </c>
      <c r="I101" s="42">
        <v>2</v>
      </c>
    </row>
    <row r="102" spans="1:9" ht="31.5" x14ac:dyDescent="0.25">
      <c r="A102" s="15" t="s">
        <v>69</v>
      </c>
      <c r="B102" s="13" t="s">
        <v>149</v>
      </c>
      <c r="C102" s="14"/>
      <c r="D102" s="14"/>
      <c r="E102" s="14"/>
      <c r="F102" s="14"/>
      <c r="G102" s="14"/>
      <c r="H102" s="15"/>
      <c r="I102" s="14"/>
    </row>
    <row r="103" spans="1:9" ht="31.5" x14ac:dyDescent="0.25">
      <c r="A103" s="15"/>
      <c r="B103" s="13"/>
      <c r="C103" s="15" t="s">
        <v>15</v>
      </c>
      <c r="D103" s="34" t="s">
        <v>150</v>
      </c>
      <c r="E103" s="15"/>
      <c r="F103" s="34" t="s">
        <v>151</v>
      </c>
      <c r="G103" s="16" t="s">
        <v>152</v>
      </c>
      <c r="H103" s="58">
        <v>3</v>
      </c>
      <c r="I103" s="42">
        <v>2</v>
      </c>
    </row>
    <row r="104" spans="1:9" ht="31.5" x14ac:dyDescent="0.25">
      <c r="A104" s="15"/>
      <c r="B104" s="13"/>
      <c r="C104" s="15" t="s">
        <v>15</v>
      </c>
      <c r="D104" s="34" t="s">
        <v>153</v>
      </c>
      <c r="E104" s="15"/>
      <c r="F104" s="34" t="s">
        <v>154</v>
      </c>
      <c r="G104" s="16" t="s">
        <v>155</v>
      </c>
      <c r="H104" s="58">
        <v>1</v>
      </c>
      <c r="I104" s="42">
        <v>1</v>
      </c>
    </row>
    <row r="105" spans="1:9" ht="31.5" x14ac:dyDescent="0.25">
      <c r="A105" s="15"/>
      <c r="B105" s="13"/>
      <c r="C105" s="15" t="s">
        <v>15</v>
      </c>
      <c r="D105" s="34" t="s">
        <v>156</v>
      </c>
      <c r="E105" s="15"/>
      <c r="F105" s="34" t="s">
        <v>157</v>
      </c>
      <c r="G105" s="16" t="s">
        <v>158</v>
      </c>
      <c r="H105" s="58">
        <v>5</v>
      </c>
      <c r="I105" s="42">
        <v>2</v>
      </c>
    </row>
    <row r="106" spans="1:9" ht="47.25" x14ac:dyDescent="0.25">
      <c r="A106" s="15"/>
      <c r="B106" s="13"/>
      <c r="C106" s="15" t="s">
        <v>15</v>
      </c>
      <c r="D106" s="34" t="s">
        <v>159</v>
      </c>
      <c r="E106" s="15"/>
      <c r="F106" s="34" t="s">
        <v>61</v>
      </c>
      <c r="G106" s="16" t="s">
        <v>58</v>
      </c>
      <c r="H106" s="58">
        <v>3</v>
      </c>
      <c r="I106" s="42">
        <v>1</v>
      </c>
    </row>
    <row r="107" spans="1:9" ht="31.5" x14ac:dyDescent="0.25">
      <c r="A107" s="15" t="s">
        <v>70</v>
      </c>
      <c r="B107" s="13" t="s">
        <v>161</v>
      </c>
      <c r="C107" s="14"/>
      <c r="D107" s="14"/>
      <c r="E107" s="14"/>
      <c r="F107" s="14"/>
      <c r="G107" s="14"/>
      <c r="H107" s="15"/>
      <c r="I107" s="14"/>
    </row>
    <row r="108" spans="1:9" ht="25.5" x14ac:dyDescent="0.25">
      <c r="A108" s="15"/>
      <c r="B108" s="13"/>
      <c r="C108" s="15" t="s">
        <v>15</v>
      </c>
      <c r="D108" s="63" t="s">
        <v>160</v>
      </c>
      <c r="E108" s="61"/>
      <c r="F108" s="34" t="s">
        <v>57</v>
      </c>
      <c r="G108" s="16" t="s">
        <v>58</v>
      </c>
      <c r="H108" s="15">
        <v>1</v>
      </c>
      <c r="I108" s="60">
        <v>1</v>
      </c>
    </row>
    <row r="109" spans="1:9" ht="25.5" x14ac:dyDescent="0.25">
      <c r="A109" s="15"/>
      <c r="B109" s="13"/>
      <c r="C109" s="15" t="s">
        <v>15</v>
      </c>
      <c r="D109" s="63" t="s">
        <v>164</v>
      </c>
      <c r="E109" s="61"/>
      <c r="F109" s="34" t="s">
        <v>57</v>
      </c>
      <c r="G109" s="16" t="s">
        <v>58</v>
      </c>
      <c r="H109" s="15">
        <v>4</v>
      </c>
      <c r="I109" s="60">
        <v>1</v>
      </c>
    </row>
    <row r="110" spans="1:9" ht="31.5" x14ac:dyDescent="0.25">
      <c r="A110" s="15"/>
      <c r="B110" s="13"/>
      <c r="C110" s="15" t="s">
        <v>15</v>
      </c>
      <c r="D110" s="62" t="s">
        <v>162</v>
      </c>
      <c r="E110" s="14"/>
      <c r="F110" s="34" t="s">
        <v>57</v>
      </c>
      <c r="G110" s="16" t="s">
        <v>58</v>
      </c>
      <c r="H110" s="15">
        <v>3</v>
      </c>
      <c r="I110" s="60">
        <v>1</v>
      </c>
    </row>
    <row r="111" spans="1:9" ht="31.5" x14ac:dyDescent="0.25">
      <c r="A111" s="15"/>
      <c r="B111" s="13"/>
      <c r="C111" s="15" t="s">
        <v>15</v>
      </c>
      <c r="D111" s="13" t="s">
        <v>163</v>
      </c>
      <c r="E111" s="14"/>
      <c r="F111" s="34" t="s">
        <v>57</v>
      </c>
      <c r="G111" s="16" t="s">
        <v>58</v>
      </c>
      <c r="H111" s="15">
        <v>3</v>
      </c>
      <c r="I111" s="60">
        <v>1</v>
      </c>
    </row>
    <row r="112" spans="1:9" ht="31.5" x14ac:dyDescent="0.25">
      <c r="A112" s="17" t="s">
        <v>73</v>
      </c>
      <c r="B112" s="18" t="s">
        <v>165</v>
      </c>
      <c r="C112" s="17"/>
      <c r="D112" s="18"/>
      <c r="E112" s="17"/>
      <c r="F112" s="18"/>
      <c r="G112" s="18"/>
      <c r="H112" s="19"/>
      <c r="I112" s="20">
        <f>SUM(I113:I119)</f>
        <v>8.5</v>
      </c>
    </row>
    <row r="113" spans="1:9" x14ac:dyDescent="0.25">
      <c r="A113" s="15" t="s">
        <v>74</v>
      </c>
      <c r="B113" s="38" t="s">
        <v>71</v>
      </c>
      <c r="C113" s="40"/>
      <c r="D113" s="54"/>
      <c r="E113" s="56"/>
      <c r="F113" s="54"/>
      <c r="G113" s="40"/>
      <c r="H113" s="56"/>
      <c r="I113" s="57"/>
    </row>
    <row r="114" spans="1:9" ht="141.75" x14ac:dyDescent="0.25">
      <c r="A114" s="15"/>
      <c r="B114" s="14"/>
      <c r="C114" s="15" t="s">
        <v>15</v>
      </c>
      <c r="D114" s="34" t="s">
        <v>166</v>
      </c>
      <c r="E114" s="16"/>
      <c r="F114" s="34" t="s">
        <v>57</v>
      </c>
      <c r="G114" s="16" t="s">
        <v>58</v>
      </c>
      <c r="H114" s="55">
        <v>7</v>
      </c>
      <c r="I114" s="42">
        <v>2</v>
      </c>
    </row>
    <row r="115" spans="1:9" ht="141.75" x14ac:dyDescent="0.25">
      <c r="A115" s="15"/>
      <c r="B115" s="14"/>
      <c r="C115" s="15" t="s">
        <v>15</v>
      </c>
      <c r="D115" s="34" t="s">
        <v>167</v>
      </c>
      <c r="E115" s="16"/>
      <c r="F115" s="34" t="s">
        <v>57</v>
      </c>
      <c r="G115" s="16" t="s">
        <v>58</v>
      </c>
      <c r="H115" s="55">
        <v>7</v>
      </c>
      <c r="I115" s="42">
        <v>2</v>
      </c>
    </row>
    <row r="116" spans="1:9" ht="141.75" x14ac:dyDescent="0.25">
      <c r="A116" s="15"/>
      <c r="B116" s="14"/>
      <c r="C116" s="15" t="s">
        <v>15</v>
      </c>
      <c r="D116" s="34" t="s">
        <v>168</v>
      </c>
      <c r="E116" s="16"/>
      <c r="F116" s="34" t="s">
        <v>57</v>
      </c>
      <c r="G116" s="16" t="s">
        <v>58</v>
      </c>
      <c r="H116" s="55">
        <v>7</v>
      </c>
      <c r="I116" s="42">
        <v>1</v>
      </c>
    </row>
    <row r="117" spans="1:9" ht="141.75" x14ac:dyDescent="0.25">
      <c r="A117" s="15"/>
      <c r="B117" s="14"/>
      <c r="C117" s="15" t="s">
        <v>15</v>
      </c>
      <c r="D117" s="34" t="s">
        <v>169</v>
      </c>
      <c r="E117" s="16"/>
      <c r="F117" s="34" t="s">
        <v>57</v>
      </c>
      <c r="G117" s="16" t="s">
        <v>58</v>
      </c>
      <c r="H117" s="55">
        <v>7</v>
      </c>
      <c r="I117" s="42">
        <v>2</v>
      </c>
    </row>
    <row r="118" spans="1:9" ht="141.75" x14ac:dyDescent="0.25">
      <c r="A118" s="15"/>
      <c r="B118" s="14"/>
      <c r="C118" s="15" t="s">
        <v>15</v>
      </c>
      <c r="D118" s="34" t="s">
        <v>170</v>
      </c>
      <c r="E118" s="16"/>
      <c r="F118" s="34" t="s">
        <v>57</v>
      </c>
      <c r="G118" s="16" t="s">
        <v>58</v>
      </c>
      <c r="H118" s="55">
        <v>7</v>
      </c>
      <c r="I118" s="42">
        <v>1</v>
      </c>
    </row>
    <row r="119" spans="1:9" ht="31.5" x14ac:dyDescent="0.25">
      <c r="A119" s="15"/>
      <c r="B119" s="14"/>
      <c r="C119" s="15" t="s">
        <v>15</v>
      </c>
      <c r="D119" s="34" t="s">
        <v>72</v>
      </c>
      <c r="E119" s="16"/>
      <c r="F119" s="34" t="s">
        <v>18</v>
      </c>
      <c r="G119" s="16" t="s">
        <v>58</v>
      </c>
      <c r="H119" s="55">
        <v>1</v>
      </c>
      <c r="I119" s="42">
        <v>0.5</v>
      </c>
    </row>
    <row r="120" spans="1:9" x14ac:dyDescent="0.25">
      <c r="A120" s="29"/>
      <c r="B120" s="30"/>
      <c r="C120" s="29"/>
      <c r="D120" s="31"/>
      <c r="E120" s="29"/>
      <c r="F120" s="32" t="s">
        <v>79</v>
      </c>
      <c r="G120" s="32"/>
      <c r="H120" s="28"/>
      <c r="I120" s="33">
        <f>SUM(I5,I58,I86,I93,I112)</f>
        <v>99.999999999999986</v>
      </c>
    </row>
    <row r="121" spans="1:9" x14ac:dyDescent="0.25">
      <c r="A121" s="3"/>
    </row>
    <row r="122" spans="1:9" x14ac:dyDescent="0.25">
      <c r="A122" s="3"/>
    </row>
    <row r="125" spans="1:9" x14ac:dyDescent="0.25">
      <c r="A125" s="3"/>
    </row>
    <row r="126" spans="1:9" x14ac:dyDescent="0.25">
      <c r="A126" s="3"/>
    </row>
    <row r="127" spans="1:9" x14ac:dyDescent="0.25">
      <c r="A127" s="3"/>
    </row>
    <row r="128" spans="1:9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</sheetData>
  <phoneticPr fontId="9" type="noConversion"/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2" sqref="B22"/>
    </sheetView>
  </sheetViews>
  <sheetFormatPr defaultColWidth="11" defaultRowHeight="15.75" x14ac:dyDescent="0.25"/>
  <cols>
    <col min="1" max="1" width="11" style="21"/>
    <col min="2" max="2" width="56.875" style="27" customWidth="1"/>
    <col min="3" max="16384" width="11" style="21"/>
  </cols>
  <sheetData>
    <row r="1" spans="1:2" ht="27.75" customHeight="1" x14ac:dyDescent="0.25">
      <c r="A1" s="64" t="s">
        <v>80</v>
      </c>
      <c r="B1" s="64"/>
    </row>
    <row r="2" spans="1:2" x14ac:dyDescent="0.25">
      <c r="A2" s="22">
        <v>1</v>
      </c>
      <c r="B2" s="23" t="s">
        <v>81</v>
      </c>
    </row>
    <row r="3" spans="1:2" x14ac:dyDescent="0.25">
      <c r="A3" s="22">
        <v>2</v>
      </c>
      <c r="B3" s="24" t="s">
        <v>82</v>
      </c>
    </row>
    <row r="4" spans="1:2" x14ac:dyDescent="0.25">
      <c r="A4" s="22">
        <v>3</v>
      </c>
      <c r="B4" s="25" t="s">
        <v>83</v>
      </c>
    </row>
    <row r="5" spans="1:2" x14ac:dyDescent="0.25">
      <c r="A5" s="22">
        <v>4</v>
      </c>
      <c r="B5" s="26" t="s">
        <v>84</v>
      </c>
    </row>
    <row r="6" spans="1:2" x14ac:dyDescent="0.25">
      <c r="A6" s="16">
        <v>5</v>
      </c>
      <c r="B6" s="26" t="s">
        <v>85</v>
      </c>
    </row>
    <row r="7" spans="1:2" x14ac:dyDescent="0.25">
      <c r="A7" s="16">
        <v>6</v>
      </c>
      <c r="B7" s="24" t="s">
        <v>86</v>
      </c>
    </row>
    <row r="8" spans="1:2" x14ac:dyDescent="0.25">
      <c r="A8" s="16">
        <v>7</v>
      </c>
      <c r="B8" s="26" t="s">
        <v>87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ACER</cp:lastModifiedBy>
  <cp:revision>1</cp:revision>
  <cp:lastPrinted>2024-03-04T05:49:06Z</cp:lastPrinted>
  <dcterms:created xsi:type="dcterms:W3CDTF">2022-11-09T22:53:43Z</dcterms:created>
  <dcterms:modified xsi:type="dcterms:W3CDTF">2024-11-04T12:49:14Z</dcterms:modified>
  <dc:language>ru-RU</dc:language>
</cp:coreProperties>
</file>