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D:\YandexDisk\!Информационная безопасность\Региональные чемпионаты\2025\Типовая КД\Основная\"/>
    </mc:Choice>
  </mc:AlternateContent>
  <xr:revisionPtr revIDLastSave="0" documentId="13_ncr:1_{2CD6B355-6E23-4B7B-B7C1-15B03E229AFB}" xr6:coauthVersionLast="46" xr6:coauthVersionMax="46" xr10:uidLastSave="{00000000-0000-0000-0000-000000000000}"/>
  <bookViews>
    <workbookView xWindow="-28920" yWindow="-75" windowWidth="29040" windowHeight="15840" tabRatio="500" activeTab="1"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externalReferences>
    <externalReference r:id="rId6"/>
  </externalReferences>
  <calcPr calcId="191029"/>
  <extLst>
    <ext uri="smNativeData">
      <pm:revision xmlns:pm="smNativeData" day="1730546147" val="1218" rev="124" rev64="64" revOS="3" revMin="124" revMax="0"/>
      <pm:docPrefs xmlns:pm="smNativeData" id="1730546147" fixedDigits="0" showNotice="1" showFrameBounds="1" autoChart="1" recalcOnPrint="1" recalcOnCopy="1" finalRounding="1" compatTextArt="1" tab="567" useDefinedPrintRange="1" printArea="currentSheet"/>
      <pm:compatibility xmlns:pm="smNativeData" id="1730546147" overlapCells="1"/>
      <pm:defCurrency xmlns:pm="smNativeData" id="1730546147"/>
    </ext>
  </extLst>
</workbook>
</file>

<file path=xl/calcChain.xml><?xml version="1.0" encoding="utf-8"?>
<calcChain xmlns="http://schemas.openxmlformats.org/spreadsheetml/2006/main">
  <c r="A5" i="5" l="1"/>
  <c r="A3" i="5"/>
  <c r="G23" i="4"/>
  <c r="G19" i="4"/>
  <c r="G18" i="4"/>
  <c r="C15" i="4"/>
  <c r="C14" i="4"/>
  <c r="C13" i="4"/>
  <c r="C12" i="4"/>
  <c r="G11" i="4"/>
  <c r="E11" i="4"/>
  <c r="C11" i="4"/>
  <c r="G10" i="4"/>
  <c r="E10" i="4"/>
  <c r="C10" i="4"/>
  <c r="C9" i="4"/>
  <c r="D8" i="4"/>
  <c r="C7" i="4"/>
  <c r="A5" i="4"/>
  <c r="A3" i="4"/>
  <c r="G33" i="3"/>
  <c r="C15" i="3"/>
  <c r="C14" i="3"/>
  <c r="C13" i="3"/>
  <c r="C12" i="3"/>
  <c r="G11" i="3"/>
  <c r="E11" i="3"/>
  <c r="C11" i="3"/>
  <c r="G10" i="3"/>
  <c r="E10" i="3"/>
  <c r="C10" i="3"/>
  <c r="C9" i="3"/>
  <c r="D8" i="3"/>
  <c r="C7" i="3"/>
  <c r="A5" i="3"/>
  <c r="A3" i="3"/>
  <c r="G92" i="2"/>
  <c r="G91" i="2"/>
  <c r="G90" i="2"/>
  <c r="G78" i="2"/>
  <c r="G54" i="2"/>
  <c r="G53" i="2"/>
  <c r="C15" i="2"/>
  <c r="C14" i="2"/>
  <c r="C13" i="2"/>
  <c r="C12" i="2"/>
  <c r="G11" i="2"/>
  <c r="E11" i="2"/>
  <c r="C11" i="2"/>
  <c r="G10" i="2"/>
  <c r="E10" i="2"/>
  <c r="C10" i="2"/>
  <c r="C9" i="2"/>
  <c r="D8" i="2"/>
  <c r="C7" i="2"/>
  <c r="A5" i="2"/>
  <c r="A3" i="2"/>
</calcChain>
</file>

<file path=xl/sharedStrings.xml><?xml version="1.0" encoding="utf-8"?>
<sst xmlns="http://schemas.openxmlformats.org/spreadsheetml/2006/main" count="500" uniqueCount="183">
  <si>
    <t>Компетенция</t>
  </si>
  <si>
    <t>Информационная безопасность</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</si>
  <si>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</si>
  <si>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</si>
  <si>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</si>
  <si>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</si>
  <si>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</si>
  <si>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</si>
  <si>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</si>
  <si>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</si>
  <si>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</si>
  <si>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</si>
  <si>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</si>
  <si>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</si>
  <si>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</si>
  <si>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</si>
  <si>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</si>
  <si>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</si>
  <si>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</si>
  <si>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</si>
  <si>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</si>
  <si>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</si>
  <si>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family val="1"/>
      </rPr>
      <t xml:space="preserve"> </t>
    </r>
  </si>
  <si>
    <r>
      <t>Главный эксперт:</t>
    </r>
    <r>
      <rPr>
        <b/>
        <sz val="12"/>
        <color rgb="FFFF0000"/>
        <rFont val="Times New Roman"/>
        <family val="1"/>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</si>
  <si>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</si>
  <si>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</si>
  <si>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</si>
  <si>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</si>
  <si>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</si>
  <si>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</si>
  <si>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</si>
  <si>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60 кв.м.</t>
  </si>
  <si>
    <t>Освещение: допустимо искусственное освещение от 300 до 500 Лк</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</si>
  <si>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</si>
  <si>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</si>
  <si>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</si>
  <si>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t>
  </si>
  <si>
    <t xml:space="preserve">Наименование </t>
  </si>
  <si>
    <t>Краткие (рамочные) технические характеристики</t>
  </si>
  <si>
    <t>Вид</t>
  </si>
  <si>
    <t>Количество
на участника</t>
  </si>
  <si>
    <t>Единица измерения</t>
  </si>
  <si>
    <t>Итоговое количество</t>
  </si>
  <si>
    <t>Рекомендации представителей индустрии (указывается конкретное оборудование)</t>
  </si>
  <si>
    <t>Стол компьютерный</t>
  </si>
  <si>
    <t xml:space="preserve">не менее 800*600 мм. Материал корпуса: ЛДСП </t>
  </si>
  <si>
    <t>Мебель</t>
  </si>
  <si>
    <t>шт</t>
  </si>
  <si>
    <t>Стул офисный</t>
  </si>
  <si>
    <t xml:space="preserve">Стул офисный 
Нагрузка более 100 кг
</t>
  </si>
  <si>
    <t>Стол преподавательский</t>
  </si>
  <si>
    <t>Одноместный, угловой. Материал корпуса: ЛДСП или аналог</t>
  </si>
  <si>
    <t>Проектор+экран</t>
  </si>
  <si>
    <t xml:space="preserve"> Разрешение 1080р + экран для проектора не менее 1500ч1500 мм</t>
  </si>
  <si>
    <t>Оборудование</t>
  </si>
  <si>
    <t>допустима замена на телевизор с диагональю не менее 55"</t>
  </si>
  <si>
    <t>Универсальный двухпроцессорный сервер в сборе</t>
  </si>
  <si>
    <t>ЦПУ: 
- ядер не менее 20
- количество потоков не менее 40
- количество процессоров не менее 2
- базовая тактовая частота 2,2 ГГц и более
ОЗУ:
- объем не менее 1024 Гб
ПЗУ:
- HDD не менее 20 Тб
Сетевой адаптер:
- Ethernet стандарт 1000BASE-T 
- Vmmanager</t>
  </si>
  <si>
    <t xml:space="preserve">Коммутатор </t>
  </si>
  <si>
    <t>не менее 24 портов со скоростью 1Гбит
Поддержка не менее 64 одновременных сетей VLAN
нааличие изоляции портов
наличие безопасности портов
наличие контроля широковещательного шторма
наличие графического веб-интерфейс пользователя</t>
  </si>
  <si>
    <t>допустима замена на один коммутатор с большим количеством портов</t>
  </si>
  <si>
    <t>Компьютер конкурсанта</t>
  </si>
  <si>
    <t>Процессор – Intel Core i5 10 поколения или выше
ОЗУ не менее16 ГБт DDR 4
SSD не менее 256 ГБт
HDD не менее 1 ТБ
ОС - Отечественная ОС (ALSE 1.8 или аналоги)</t>
  </si>
  <si>
    <t>Комплект мышь и клавиатура</t>
  </si>
  <si>
    <t>Тип подключения - USB</t>
  </si>
  <si>
    <t>Монитор</t>
  </si>
  <si>
    <t xml:space="preserve">не менее 24", разрешение 1920х1080, видеовыходы, совместимые с п.7                     </t>
  </si>
  <si>
    <t>Внешний USB-носитель</t>
  </si>
  <si>
    <t>USB-носитель, объем не менее 64Гб</t>
  </si>
  <si>
    <t>Возможна замена на внешние SSD носители</t>
  </si>
  <si>
    <t>Учебно-методический комплекс ViPNet «Информационная безопасность» или аналоги</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</si>
  <si>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4U for Linux 
Программное обеспечение ViPNet PKI Client 
ПМДЗ ViPNet SafeBoot</t>
  </si>
  <si>
    <t>Программное обеспечение</t>
  </si>
  <si>
    <t>Операционная система для исследования уязвимостей и проведения аудита ИБ</t>
  </si>
  <si>
    <t>Kali linux или аналоги</t>
  </si>
  <si>
    <t>Отечественная операционная система</t>
  </si>
  <si>
    <t>Astra Linux SE 1.8</t>
  </si>
  <si>
    <t>РЕД ОС 7.3 или РЕД ОС 8</t>
  </si>
  <si>
    <t>Альт Рабочая станция</t>
  </si>
  <si>
    <t>Отечественная серверная операционная система</t>
  </si>
  <si>
    <t>Astra Linux SE 1.8 Серверная</t>
  </si>
  <si>
    <t>РЕД ОС 7.3 Серверная или РЕД ОС 8 Серверная</t>
  </si>
  <si>
    <t>Альт Сервер</t>
  </si>
  <si>
    <t>Система управления службами каталогов</t>
  </si>
  <si>
    <t>ALD Pro (группа Астра)</t>
  </si>
  <si>
    <t>РЕД АДМ</t>
  </si>
  <si>
    <t>Система виртуализации</t>
  </si>
  <si>
    <t>ISP VMManager (группа Астра)</t>
  </si>
  <si>
    <t>РЕД Виртуализация</t>
  </si>
  <si>
    <t>Альт Виртуализация</t>
  </si>
  <si>
    <t>Системы резервного копирования</t>
  </si>
  <si>
    <t xml:space="preserve">Кибер Бэкап 17.1 </t>
  </si>
  <si>
    <t>Виртуальный коммутатор</t>
  </si>
  <si>
    <t>vESR ELTEX</t>
  </si>
  <si>
    <t>Комната Конкурсантов (по количеству конкурсантов)</t>
  </si>
  <si>
    <t>Требования к обеспечению зоны (коммуникации, площадь, сети, количество рабочих мест и др.): 49 м2, искуственное освещение, электричество 220В</t>
  </si>
  <si>
    <t>Площадь: 49 кв.м.</t>
  </si>
  <si>
    <t xml:space="preserve">не менее 1400*600 мм, Материал корпуса: ЛДСП </t>
  </si>
  <si>
    <t>допустимо изменение количества столов при возможности условии размещения конкурсантов</t>
  </si>
  <si>
    <t xml:space="preserve">Стул офисный  
Нагрузка не менее 100 кг
</t>
  </si>
  <si>
    <t>Комната Экспертов (по количеству экспертов)</t>
  </si>
  <si>
    <t>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</si>
  <si>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Площадь: 50 кв.м.</t>
  </si>
  <si>
    <t>Интернет:  наличие проводного подключения к локальной и глобальной сети со скоростью 100МБ/с</t>
  </si>
  <si>
    <t>Количество</t>
  </si>
  <si>
    <t xml:space="preserve">не менее 1400*600 мм, двухместный. Материал корпуса: ЛДСП </t>
  </si>
  <si>
    <t xml:space="preserve">Стул офисный 
Нагрузка не менее 100 кг
</t>
  </si>
  <si>
    <t xml:space="preserve">Комната  Главного эксперта </t>
  </si>
  <si>
    <t>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</si>
  <si>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Площадь: 20 кв.м.</t>
  </si>
  <si>
    <t xml:space="preserve">не менее 800*600 мм, двухместный. Материал корпуса: ЛДСП </t>
  </si>
  <si>
    <t>Охрана труда и техника безопасности</t>
  </si>
  <si>
    <t xml:space="preserve">Маски медицинские </t>
  </si>
  <si>
    <t>одноразовая, из синтетического не тканного материала</t>
  </si>
  <si>
    <t>Охрана труда</t>
  </si>
  <si>
    <t>уп</t>
  </si>
  <si>
    <t>Перчатки</t>
  </si>
  <si>
    <t>— качество: CE 
— срок годности: 5 лет 
— материал: нитрил (100% синтетика).  информацию</t>
  </si>
  <si>
    <t>Санитайзер</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</si>
  <si>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</si>
  <si>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Складское помещение</t>
  </si>
  <si>
    <t>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</si>
  <si>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Площадь: 16.5 кв.м.</t>
  </si>
  <si>
    <t xml:space="preserve">Электричество:  подключения к сети  по 220 Вольт </t>
  </si>
  <si>
    <t>Аптечка</t>
  </si>
  <si>
    <t>критически важные характеристики позиции отсутствуют</t>
  </si>
  <si>
    <t>Огнетушитель</t>
  </si>
  <si>
    <t>Кулер 19 л (холодная/горячая вода)</t>
  </si>
  <si>
    <t>Рабочее место Конкурсанта (основное оборудование, вспомогательное оборудование, инструмент (по количеству рабочих мест)</t>
  </si>
  <si>
    <t>Площадь зоны: не менее 2,5 кв.м.</t>
  </si>
  <si>
    <r>
      <t xml:space="preserve">Электричество: </t>
    </r>
    <r>
      <rPr>
        <sz val="11"/>
        <color rgb="FFFF0000"/>
        <rFont val="Times New Roman"/>
        <family val="1"/>
      </rPr>
      <t>___</t>
    </r>
    <r>
      <rPr>
        <sz val="11"/>
        <rFont val="Times New Roman"/>
        <family val="1"/>
      </rPr>
      <t xml:space="preserve"> подключения к сети  по (220 Вольт и 380 Вольт)	</t>
    </r>
  </si>
  <si>
    <t xml:space="preserve">не менее 21", разрешение 1920х1080, видеовыходы, совместимые с п.3                     </t>
  </si>
  <si>
    <t>Рабочее место Конкурсанта (расходные материалы по количеству конкурсантов)</t>
  </si>
  <si>
    <t>Количество
на команду</t>
  </si>
  <si>
    <t>Ручка шариковая</t>
  </si>
  <si>
    <t>Синяя</t>
  </si>
  <si>
    <t>Расходные материалы</t>
  </si>
  <si>
    <t>Блокнот для записей</t>
  </si>
  <si>
    <t>20 листов, формат А5</t>
  </si>
  <si>
    <t>Расходные материалы на всех конкурсантов и экспертов</t>
  </si>
  <si>
    <t>Бумага А4</t>
  </si>
  <si>
    <t>Формат А4, белая, 80 г/м², пачка 500 листов</t>
  </si>
  <si>
    <t>Скотч малярный</t>
  </si>
  <si>
    <t>Ширина 25 мм, длина 50 м, без остатка при удалении</t>
  </si>
  <si>
    <t>Скотч двусторонний</t>
  </si>
  <si>
    <t>Ширина 15 мм, длина 10 м, прочный и универсальный</t>
  </si>
  <si>
    <t>Клейкая маркировочная лента на эластичной основе</t>
  </si>
  <si>
    <t>Ширина 25 мм, длина 50 м, прочная и эластичная</t>
  </si>
  <si>
    <t>Черные чернила, средний шарик, синий корпус</t>
  </si>
  <si>
    <t>Степлер средний</t>
  </si>
  <si>
    <t>Металлический, вместимость до 25 листов</t>
  </si>
  <si>
    <t>Скобы для степлера</t>
  </si>
  <si>
    <t>Металл, размер №24/6, упаковка 1000 шт</t>
  </si>
  <si>
    <t>Скрепки канцелярские</t>
  </si>
  <si>
    <t>Металлические, размер 28 мм, упаковка 100 шт</t>
  </si>
  <si>
    <t>Файлы А4</t>
  </si>
  <si>
    <t>Пластиковые, прозрачные, для листов формата А4</t>
  </si>
  <si>
    <t>Маркер перманентный</t>
  </si>
  <si>
    <t>Черные, круглый наконечник, прочный</t>
  </si>
  <si>
    <t>Нож канцелярский</t>
  </si>
  <si>
    <t>Металлический лезвие, сменные лезвия в комплекте</t>
  </si>
  <si>
    <t>Формат А5, 100 листов, клетка</t>
  </si>
  <si>
    <t>Точилка для карандашей механическая</t>
  </si>
  <si>
    <t>Пластик, два отверстия, с контейнером для стружки</t>
  </si>
  <si>
    <t>Карандаш простой</t>
  </si>
  <si>
    <t>Твердость HB, деревянный, гексагональная форма</t>
  </si>
  <si>
    <t>Ножницы</t>
  </si>
  <si>
    <t>Металлические, длина 20 см, резиновая ручка</t>
  </si>
  <si>
    <t>Папки-планшеты</t>
  </si>
  <si>
    <t>Пластик, для листов формата А4, с зажимом</t>
  </si>
  <si>
    <t>Скотч прозрачный широкий</t>
  </si>
  <si>
    <t>Ширина 48 мм, длина 50 м, прозрачный, упаковка 6 шт</t>
  </si>
  <si>
    <t>USB-носитель (флешка)</t>
  </si>
  <si>
    <t>Объем не менее 64 ГБ, USB 3.0</t>
  </si>
  <si>
    <t>Хомуты (нейлоновые стяжки)</t>
  </si>
  <si>
    <t>Длина 200 мм, ширина 3.6 мм, белые</t>
  </si>
  <si>
    <t>Табличка информационная</t>
  </si>
  <si>
    <t>Размеры 150х200 мм, пластик, с надписью</t>
  </si>
  <si>
    <t>Аптечка медицинская</t>
  </si>
  <si>
    <t>Полный набор необходимых медицинских средств, соответствует требованиям ГОСТ</t>
  </si>
  <si>
    <t>Личный инструмент конкурсанта</t>
  </si>
  <si>
    <t xml:space="preserve">Примечание </t>
  </si>
  <si>
    <t>НЕ ПРЕДУСМОТРЕН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</si>
</sst>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0.00\ _₽_-;\-* #,##0.00\ _₽_-;_-* &quot;-&quot;??\ _₽_-;_-@_-"/>
  </numFmts>
  <fonts count="21" x14ac:knownFonts="1">
    <font>
      <sz val="11"/>
      <color rgb="FF000000"/>
      <name val="Calibri"/>
      <family val="2"/>
    </font>
    <font>
      <sz val="11"/>
      <color rgb="FF000000"/>
      <name val="Times New Roman"/>
      <family val="1"/>
    </font>
    <font>
      <sz val="11"/>
      <color rgb="FFFF0000"/>
      <name val="Times New Roman"/>
      <family val="1"/>
    </font>
    <font>
      <sz val="16"/>
      <color rgb="FF000000"/>
      <name val="Times New Roman"/>
      <family val="1"/>
    </font>
    <font>
      <b/>
      <sz val="11"/>
      <color rgb="FF000000"/>
      <name val="Times New Roman"/>
      <family val="1"/>
    </font>
    <font>
      <b/>
      <sz val="12"/>
      <color rgb="FF000000"/>
      <name val="Times New Roman"/>
      <family val="1"/>
    </font>
    <font>
      <sz val="16"/>
      <color rgb="FFFFFFFF"/>
      <name val="Times New Roman"/>
      <family val="1"/>
    </font>
    <font>
      <b/>
      <sz val="16"/>
      <color rgb="FF000000"/>
      <name val="Times New Roman"/>
      <family val="1"/>
    </font>
    <font>
      <sz val="10"/>
      <color rgb="FF000000"/>
      <name val="Times New Roman"/>
      <family val="1"/>
    </font>
    <font>
      <u/>
      <sz val="11"/>
      <color rgb="FF0563C1"/>
      <name val="Calibri"/>
      <family val="2"/>
    </font>
    <font>
      <b/>
      <sz val="12"/>
      <color rgb="FFFF0000"/>
      <name val="Times New Roman"/>
      <family val="1"/>
    </font>
    <font>
      <b/>
      <sz val="16"/>
      <color rgb="FFFFFFFF"/>
      <name val="Times New Roman"/>
      <family val="1"/>
    </font>
    <font>
      <sz val="14"/>
      <color rgb="FF000000"/>
      <name val="Times New Roman"/>
      <family val="1"/>
    </font>
    <font>
      <u/>
      <sz val="14"/>
      <color rgb="FF0563C1"/>
      <name val="Times New Roman"/>
      <family val="1"/>
    </font>
    <font>
      <b/>
      <sz val="11"/>
      <color rgb="FF000000"/>
      <name val="Calibri"/>
      <family val="2"/>
    </font>
    <font>
      <sz val="12"/>
      <color rgb="FF000000"/>
      <name val="Times New Roman"/>
      <family val="1"/>
    </font>
    <font>
      <sz val="12"/>
      <color rgb="FF000000"/>
      <name val="Times New Roman"/>
      <family val="1"/>
    </font>
    <font>
      <sz val="12"/>
      <color rgb="FF000000"/>
      <name val="Times New Roman"/>
      <family val="1"/>
    </font>
    <font>
      <b/>
      <sz val="12"/>
      <color rgb="FF000000"/>
      <name val="Times New Roman"/>
      <family val="1"/>
    </font>
    <font>
      <sz val="11"/>
      <color rgb="FF000000"/>
      <name val="Calibri"/>
      <family val="2"/>
    </font>
    <font>
      <sz val="11"/>
      <name val="Times New Roman"/>
      <family val="1"/>
    </font>
  </fonts>
  <fills count="15">
    <fill>
      <patternFill patternType="none"/>
    </fill>
    <fill>
      <patternFill patternType="gray125"/>
    </fill>
    <fill>
      <patternFill patternType="solid">
        <fgColor rgb="FFFFFFFF"/>
        <bgColor rgb="FFFFFFFF"/>
      </patternFill>
    </fill>
    <fill>
      <patternFill patternType="solid">
        <fgColor rgb="FFFFFFFF"/>
        <bgColor rgb="FFFFFFFF"/>
      </patternFill>
    </fill>
    <fill>
      <patternFill patternType="solid">
        <fgColor rgb="FFAEABAB"/>
        <bgColor rgb="FFFFFFFF"/>
      </patternFill>
    </fill>
    <fill>
      <patternFill patternType="solid">
        <fgColor rgb="FF3E3E3E"/>
        <bgColor rgb="FFFFFFFF"/>
      </patternFill>
    </fill>
    <fill>
      <patternFill patternType="solid">
        <fgColor rgb="FF3E3E3E"/>
        <bgColor rgb="FFFFFFFF"/>
      </patternFill>
    </fill>
    <fill>
      <patternFill patternType="solid">
        <fgColor rgb="FF3E3E3E"/>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EABAB"/>
        <bgColor rgb="FFFFFFFF"/>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4">
    <xf numFmtId="0" fontId="0" fillId="0" borderId="0"/>
    <xf numFmtId="0" fontId="19" fillId="0" borderId="0"/>
    <xf numFmtId="0" fontId="9" fillId="0" borderId="0" applyNumberFormat="0" applyFill="0" applyBorder="0" applyAlignment="0" applyProtection="0"/>
    <xf numFmtId="165" fontId="19" fillId="0" borderId="0" applyFont="0" applyFill="0" applyBorder="0" applyAlignment="0" applyProtection="0"/>
  </cellStyleXfs>
  <cellXfs count="94">
    <xf numFmtId="0" fontId="0" fillId="0" borderId="0" xfId="0"/>
    <xf numFmtId="0" fontId="19" fillId="0" borderId="0" xfId="1"/>
    <xf numFmtId="0" fontId="1" fillId="0" borderId="1" xfId="1" applyFont="1" applyBorder="1"/>
    <xf numFmtId="0" fontId="1" fillId="0" borderId="1" xfId="1" applyFont="1" applyBorder="1" applyAlignment="1">
      <alignment horizontal="center" vertical="center"/>
    </xf>
    <xf numFmtId="0" fontId="1" fillId="0" borderId="1" xfId="1" applyFont="1" applyBorder="1" applyAlignment="1">
      <alignment vertical="center" wrapText="1"/>
    </xf>
    <xf numFmtId="0" fontId="2" fillId="0" borderId="1" xfId="1" applyFont="1" applyBorder="1"/>
    <xf numFmtId="0" fontId="1" fillId="0" borderId="1" xfId="1" applyFont="1" applyBorder="1" applyAlignment="1">
      <alignment horizontal="left"/>
    </xf>
    <xf numFmtId="0" fontId="1" fillId="0" borderId="2" xfId="1" applyFont="1" applyBorder="1"/>
    <xf numFmtId="0" fontId="1" fillId="0" borderId="2" xfId="1" applyFont="1" applyBorder="1" applyAlignment="1">
      <alignment horizontal="left"/>
    </xf>
    <xf numFmtId="0" fontId="1" fillId="0" borderId="1" xfId="1" applyFont="1" applyBorder="1" applyAlignment="1">
      <alignment horizontal="center" vertical="center" wrapText="1"/>
    </xf>
    <xf numFmtId="0" fontId="1" fillId="0" borderId="1" xfId="1" applyFont="1" applyBorder="1" applyAlignment="1">
      <alignment horizontal="left" vertical="center" wrapText="1"/>
    </xf>
    <xf numFmtId="0" fontId="1" fillId="0" borderId="3" xfId="1" applyFont="1" applyBorder="1" applyAlignment="1">
      <alignment horizontal="center" vertical="center" wrapText="1"/>
    </xf>
    <xf numFmtId="0" fontId="1" fillId="0" borderId="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xf>
    <xf numFmtId="0" fontId="8" fillId="0" borderId="1" xfId="0" applyFont="1" applyBorder="1" applyAlignment="1">
      <alignment horizontal="left" vertical="top" wrapText="1"/>
    </xf>
    <xf numFmtId="0" fontId="1" fillId="0" borderId="0" xfId="1" applyFont="1"/>
    <xf numFmtId="0" fontId="3" fillId="0" borderId="0" xfId="1" applyFont="1" applyAlignment="1">
      <alignment vertical="center" wrapText="1"/>
    </xf>
    <xf numFmtId="0" fontId="12" fillId="0" borderId="0" xfId="0" applyFont="1" applyAlignment="1">
      <alignment wrapText="1"/>
    </xf>
    <xf numFmtId="0" fontId="12" fillId="0" borderId="0" xfId="0" applyFont="1"/>
    <xf numFmtId="0" fontId="12" fillId="0" borderId="1" xfId="0" applyFont="1" applyBorder="1" applyAlignment="1">
      <alignment wrapText="1"/>
    </xf>
    <xf numFmtId="0" fontId="12" fillId="0" borderId="1" xfId="0" applyFont="1" applyBorder="1" applyAlignment="1">
      <alignment horizontal="right" wrapText="1"/>
    </xf>
    <xf numFmtId="0" fontId="13" fillId="0" borderId="1" xfId="2" applyFont="1" applyFill="1" applyBorder="1" applyAlignment="1">
      <alignment horizontal="right" wrapText="1"/>
    </xf>
    <xf numFmtId="0" fontId="6" fillId="0" borderId="0" xfId="1" applyFont="1"/>
    <xf numFmtId="0" fontId="6" fillId="0" borderId="0" xfId="1" applyFont="1" applyAlignment="1">
      <alignment vertical="center" wrapText="1"/>
    </xf>
    <xf numFmtId="0" fontId="11" fillId="0" borderId="0" xfId="1" applyFont="1" applyAlignment="1">
      <alignment vertical="center" wrapText="1"/>
    </xf>
    <xf numFmtId="0" fontId="19" fillId="0" borderId="1" xfId="1" applyBorder="1"/>
    <xf numFmtId="0" fontId="0" fillId="0" borderId="1" xfId="0" applyBorder="1" applyAlignment="1">
      <alignment wrapText="1"/>
    </xf>
    <xf numFmtId="0" fontId="0" fillId="0" borderId="1" xfId="0" applyBorder="1" applyAlignment="1">
      <alignment horizontal="center" wrapText="1"/>
    </xf>
    <xf numFmtId="0" fontId="1" fillId="0" borderId="1" xfId="1" applyFont="1" applyBorder="1" applyAlignment="1">
      <alignment horizontal="center"/>
    </xf>
    <xf numFmtId="0" fontId="1" fillId="0" borderId="1" xfId="1" applyFont="1" applyBorder="1" applyAlignment="1">
      <alignment wrapText="1"/>
    </xf>
    <xf numFmtId="0" fontId="1" fillId="0" borderId="5" xfId="1" applyFont="1" applyBorder="1" applyAlignment="1">
      <alignment vertical="center" wrapText="1"/>
    </xf>
    <xf numFmtId="0" fontId="1" fillId="0" borderId="2" xfId="1" applyFont="1" applyBorder="1" applyAlignment="1">
      <alignment horizontal="center"/>
    </xf>
    <xf numFmtId="0" fontId="1" fillId="0" borderId="20" xfId="1" applyFont="1" applyBorder="1" applyAlignment="1">
      <alignment horizontal="center" vertical="center" wrapText="1"/>
    </xf>
    <xf numFmtId="0" fontId="19" fillId="0" borderId="6" xfId="1" applyBorder="1" applyAlignment="1">
      <alignment horizontal="center" vertical="center"/>
    </xf>
    <xf numFmtId="0" fontId="1" fillId="0" borderId="6" xfId="1" applyFont="1" applyBorder="1" applyAlignment="1">
      <alignment horizontal="center" vertical="center"/>
    </xf>
    <xf numFmtId="0" fontId="19" fillId="0" borderId="1" xfId="1" applyBorder="1" applyAlignment="1">
      <alignment horizontal="center"/>
    </xf>
    <xf numFmtId="0" fontId="15" fillId="0" borderId="1" xfId="0" applyFont="1" applyBorder="1" applyAlignment="1">
      <alignment horizontal="left" vertical="top"/>
    </xf>
    <xf numFmtId="165" fontId="15" fillId="0" borderId="1" xfId="3" applyFont="1" applyFill="1" applyBorder="1" applyAlignment="1">
      <alignment vertical="center"/>
    </xf>
    <xf numFmtId="165" fontId="15" fillId="0" borderId="1" xfId="3" applyFont="1" applyFill="1" applyBorder="1" applyAlignment="1">
      <alignment vertical="center" wrapText="1"/>
    </xf>
    <xf numFmtId="0" fontId="2" fillId="0" borderId="1" xfId="1" applyFont="1" applyBorder="1" applyAlignment="1">
      <alignment horizontal="left" vertical="center" wrapText="1"/>
    </xf>
    <xf numFmtId="0" fontId="8" fillId="0" borderId="1" xfId="0" applyFont="1" applyBorder="1" applyAlignment="1">
      <alignment horizontal="justify" vertical="top"/>
    </xf>
    <xf numFmtId="0" fontId="16" fillId="0" borderId="1" xfId="1" applyFont="1" applyBorder="1" applyAlignment="1">
      <alignment horizontal="center" vertical="center" wrapText="1"/>
    </xf>
    <xf numFmtId="0" fontId="16" fillId="0" borderId="1" xfId="1" applyFont="1" applyBorder="1" applyAlignment="1">
      <alignment vertical="center" wrapText="1"/>
    </xf>
    <xf numFmtId="0" fontId="16" fillId="0" borderId="1" xfId="1" applyFont="1" applyBorder="1" applyAlignment="1">
      <alignment horizontal="left" vertical="center" wrapText="1"/>
    </xf>
    <xf numFmtId="0" fontId="16" fillId="0" borderId="1" xfId="0" applyFont="1" applyBorder="1" applyAlignment="1">
      <alignment wrapText="1"/>
    </xf>
    <xf numFmtId="0" fontId="17" fillId="2" borderId="4" xfId="0" applyFont="1" applyFill="1" applyBorder="1" applyAlignment="1">
      <alignment vertical="top" wrapText="1"/>
    </xf>
    <xf numFmtId="0" fontId="16" fillId="0" borderId="1" xfId="0" applyFont="1" applyBorder="1" applyAlignment="1">
      <alignment horizontal="center" wrapText="1"/>
    </xf>
    <xf numFmtId="0" fontId="17" fillId="3" borderId="8" xfId="0" applyFont="1" applyFill="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justify" vertical="top"/>
    </xf>
    <xf numFmtId="0" fontId="16" fillId="0" borderId="1" xfId="1" applyFont="1" applyBorder="1"/>
    <xf numFmtId="0" fontId="16" fillId="0" borderId="1" xfId="1" applyFont="1" applyBorder="1" applyAlignment="1">
      <alignment horizontal="center" vertical="center"/>
    </xf>
    <xf numFmtId="0" fontId="15" fillId="0" borderId="1" xfId="0" applyFont="1" applyBorder="1" applyAlignment="1">
      <alignment vertical="center" wrapText="1"/>
    </xf>
    <xf numFmtId="0" fontId="18" fillId="0" borderId="1" xfId="1" applyFont="1" applyBorder="1" applyAlignment="1">
      <alignment horizontal="center" vertical="center" wrapText="1"/>
    </xf>
    <xf numFmtId="0" fontId="1" fillId="0" borderId="0" xfId="1" applyFont="1" applyAlignment="1">
      <alignment horizontal="right"/>
    </xf>
    <xf numFmtId="0" fontId="1" fillId="0" borderId="0" xfId="1" applyFont="1"/>
    <xf numFmtId="0" fontId="6" fillId="6" borderId="0" xfId="1" applyFont="1" applyFill="1" applyAlignment="1">
      <alignment horizontal="center"/>
    </xf>
    <xf numFmtId="0" fontId="6" fillId="5" borderId="0" xfId="1" applyFont="1" applyFill="1" applyAlignment="1">
      <alignment horizontal="center" vertical="center" wrapText="1"/>
    </xf>
    <xf numFmtId="0" fontId="11" fillId="5" borderId="0" xfId="1" applyFont="1" applyFill="1" applyAlignment="1">
      <alignment horizontal="center" vertical="center" wrapText="1"/>
    </xf>
    <xf numFmtId="0" fontId="5" fillId="0" borderId="0" xfId="1" applyFont="1" applyAlignment="1">
      <alignment horizontal="left" vertical="top" wrapText="1"/>
    </xf>
    <xf numFmtId="0" fontId="5" fillId="0" borderId="0" xfId="1" applyFont="1" applyAlignment="1">
      <alignment horizontal="left"/>
    </xf>
    <xf numFmtId="0" fontId="3" fillId="8" borderId="17" xfId="1" applyFont="1" applyFill="1" applyBorder="1" applyAlignment="1">
      <alignment horizontal="center" vertical="center"/>
    </xf>
    <xf numFmtId="0" fontId="1" fillId="9" borderId="0" xfId="1" applyFont="1" applyFill="1" applyAlignment="1">
      <alignment horizontal="center"/>
    </xf>
    <xf numFmtId="0" fontId="1" fillId="10" borderId="18" xfId="1" applyFont="1" applyFill="1" applyBorder="1" applyAlignment="1">
      <alignment horizontal="center"/>
    </xf>
    <xf numFmtId="0" fontId="4" fillId="0" borderId="1" xfId="1" applyFont="1" applyBorder="1" applyAlignment="1">
      <alignment horizontal="left" vertical="top" wrapText="1"/>
    </xf>
    <xf numFmtId="0" fontId="1" fillId="0" borderId="1" xfId="1" applyFont="1" applyBorder="1"/>
    <xf numFmtId="0" fontId="1" fillId="0" borderId="1" xfId="1" applyFont="1" applyBorder="1" applyAlignment="1">
      <alignment horizontal="left" vertical="top" wrapText="1"/>
    </xf>
    <xf numFmtId="0" fontId="1" fillId="0" borderId="7" xfId="1" applyFont="1" applyBorder="1" applyAlignment="1">
      <alignment horizontal="left" vertical="top" wrapText="1"/>
    </xf>
    <xf numFmtId="0" fontId="1" fillId="0" borderId="19" xfId="1" applyFont="1" applyBorder="1" applyAlignment="1">
      <alignment horizontal="left" vertical="top" wrapText="1"/>
    </xf>
    <xf numFmtId="0" fontId="1" fillId="0" borderId="5" xfId="1" applyFont="1" applyBorder="1" applyAlignment="1">
      <alignment horizontal="left" vertical="top" wrapText="1"/>
    </xf>
    <xf numFmtId="0" fontId="19" fillId="0" borderId="1" xfId="1" applyBorder="1"/>
    <xf numFmtId="0" fontId="1" fillId="0" borderId="6" xfId="1" applyFont="1" applyBorder="1" applyAlignment="1">
      <alignment horizontal="left" vertical="top" wrapText="1"/>
    </xf>
    <xf numFmtId="0" fontId="19" fillId="0" borderId="6" xfId="1" applyBorder="1"/>
    <xf numFmtId="0" fontId="3" fillId="14" borderId="24" xfId="1" applyFont="1" applyFill="1" applyBorder="1" applyAlignment="1">
      <alignment horizontal="center" vertical="center"/>
    </xf>
    <xf numFmtId="0" fontId="19" fillId="0" borderId="0" xfId="1"/>
    <xf numFmtId="0" fontId="19" fillId="0" borderId="1" xfId="1" applyBorder="1" applyAlignment="1">
      <alignment horizontal="left"/>
    </xf>
    <xf numFmtId="0" fontId="3" fillId="4" borderId="11" xfId="1" applyFont="1" applyFill="1" applyBorder="1" applyAlignment="1">
      <alignment horizontal="center" vertical="center"/>
    </xf>
    <xf numFmtId="0" fontId="19" fillId="0" borderId="12" xfId="1" applyBorder="1"/>
    <xf numFmtId="0" fontId="7" fillId="4" borderId="11" xfId="1" applyFont="1" applyFill="1" applyBorder="1" applyAlignment="1">
      <alignment horizontal="center" vertical="center"/>
    </xf>
    <xf numFmtId="0" fontId="14" fillId="0" borderId="12" xfId="1" applyFont="1" applyBorder="1"/>
    <xf numFmtId="0" fontId="1" fillId="0" borderId="12" xfId="1" applyFont="1" applyBorder="1"/>
    <xf numFmtId="0" fontId="4" fillId="0" borderId="13" xfId="1" applyFont="1" applyBorder="1" applyAlignment="1">
      <alignment horizontal="left" vertical="top" wrapText="1"/>
    </xf>
    <xf numFmtId="0" fontId="1" fillId="0" borderId="14" xfId="1" applyFont="1" applyBorder="1"/>
    <xf numFmtId="0" fontId="1" fillId="0" borderId="15" xfId="1" applyFont="1" applyBorder="1"/>
    <xf numFmtId="0" fontId="1" fillId="0" borderId="9" xfId="1" applyFont="1" applyBorder="1" applyAlignment="1">
      <alignment horizontal="left" vertical="top" wrapText="1"/>
    </xf>
    <xf numFmtId="0" fontId="1" fillId="0" borderId="10" xfId="1" applyFont="1" applyBorder="1"/>
    <xf numFmtId="0" fontId="3" fillId="11" borderId="21" xfId="1" applyFont="1" applyFill="1" applyBorder="1" applyAlignment="1">
      <alignment horizontal="center" vertical="center"/>
    </xf>
    <xf numFmtId="0" fontId="3" fillId="12" borderId="22" xfId="1" applyFont="1" applyFill="1" applyBorder="1" applyAlignment="1">
      <alignment horizontal="center" vertical="center"/>
    </xf>
    <xf numFmtId="0" fontId="3" fillId="13" borderId="23" xfId="1" applyFont="1" applyFill="1" applyBorder="1" applyAlignment="1">
      <alignment horizontal="center" vertical="center"/>
    </xf>
    <xf numFmtId="0" fontId="19" fillId="0" borderId="0" xfId="1" applyAlignment="1">
      <alignment horizontal="right"/>
    </xf>
    <xf numFmtId="0" fontId="11" fillId="7" borderId="16" xfId="1" applyFont="1" applyFill="1" applyBorder="1" applyAlignment="1">
      <alignment horizontal="center" vertical="center" wrapText="1"/>
    </xf>
  </cellXfs>
  <cellStyles count="4">
    <cellStyle name="Гиперссылка" xfId="2" builtinId="8" customBuiltin="1"/>
    <cellStyle name="Обычный" xfId="0" builtinId="0" customBuiltin="1"/>
    <cellStyle name="Обычный 2" xfId="1" xr:uid="{00000000-0005-0000-0000-000001000000}"/>
    <cellStyle name="Финансовый" xfId="3" builtinId="3"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730546147" count="1">
        <pm:charStyle name="Обычный" fontId="0" Id="1"/>
      </pm:charStyles>
      <pm:colors xmlns:pm="smNativeData" id="1730546147" count="7">
        <pm:color name="Цвет 24" rgb="0563C1"/>
        <pm:color name="Цвет 25" rgb="AEABAB"/>
        <pm:color name="Цвет 26" rgb="A5A5A5"/>
        <pm:color name="Цвет 27" rgb="FFC000"/>
        <pm:color name="Цвет 28" rgb="3E3E3E"/>
        <pm:color name="Цвет 29" rgb="3A3838"/>
        <pm:color name="Цвет 30" rgb="8EA9DB"/>
      </pm:color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ndexDisk/!&#1048;&#1085;&#1092;&#1086;&#1088;&#1084;&#1072;&#1094;&#1080;&#1086;&#1085;&#1085;&#1072;&#1103;%20&#1073;&#1077;&#1079;&#1086;&#1087;&#1072;&#1089;&#1085;&#1086;&#1089;&#1090;&#1100;/&#1056;&#1077;&#1075;&#1080;&#1086;&#1085;&#1072;&#1083;&#1100;&#1085;&#1099;&#1077;%20&#1095;&#1077;&#1084;&#1087;&#1080;&#1086;&#1085;&#1072;&#1090;&#1099;/2023/!!!&#1060;&#1053;&#1063;/&#1070;&#1085;&#1080;&#1086;&#1088;&#1089;&#1082;&#1072;&#1103;%20&#1074;&#1077;&#1090;&#1082;&#1072;/rev2/&#1050;&#1044;_&#1054;&#1057;2023_&#1102;&#1085;&#1080;&#1086;&#1088;&#1099;_&#1080;&#1089;&#1087;&#1088;&#1072;&#1074;&#1083;&#1077;&#1085;&#1085;&#1086;&#1077;/03%20&#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sheetData sheetId="1"/>
      <sheetData sheetId="2"/>
      <sheetData sheetId="3"/>
      <sheetData sheetId="4">
        <row r="2">
          <cell r="B2">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Basic Roman"/>
        <a:cs typeface="Basic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workbookViewId="0">
      <selection activeCell="B20" sqref="B20"/>
    </sheetView>
  </sheetViews>
  <sheetFormatPr defaultRowHeight="18.75" x14ac:dyDescent="0.3"/>
  <cols>
    <col min="1" max="1" width="46.5703125" style="20" customWidth="1"/>
    <col min="2" max="2" width="90.5703125" style="21" customWidth="1"/>
  </cols>
  <sheetData>
    <row r="2" spans="1:2" x14ac:dyDescent="0.3">
      <c r="B2" s="20"/>
    </row>
    <row r="3" spans="1:2" x14ac:dyDescent="0.3">
      <c r="A3" s="22" t="s">
        <v>0</v>
      </c>
      <c r="B3" s="23" t="s">
        <v>1</v>
      </c>
    </row>
    <row r="4" spans="1:2" x14ac:dyDescent="0.3">
      <c r="A4" s="22" t="s">
        <v>2</v>
      </c>
      <c r="B4" s="23"/>
    </row>
    <row r="5" spans="1:2" x14ac:dyDescent="0.3">
      <c r="A5" s="22" t="s">
        <v>3</v>
      </c>
      <c r="B5" s="23"/>
    </row>
    <row r="6" spans="1:2" ht="37.5" x14ac:dyDescent="0.3">
      <c r="A6" s="22" t="s">
        <v>4</v>
      </c>
      <c r="B6" s="23"/>
    </row>
    <row r="7" spans="1:2" x14ac:dyDescent="0.3">
      <c r="A7" s="22" t="s">
        <v>5</v>
      </c>
      <c r="B7" s="23"/>
    </row>
    <row r="8" spans="1:2" x14ac:dyDescent="0.3">
      <c r="A8" s="22" t="s">
        <v>6</v>
      </c>
      <c r="B8" s="23"/>
    </row>
    <row r="9" spans="1:2" x14ac:dyDescent="0.3">
      <c r="A9" s="22" t="s">
        <v>7</v>
      </c>
      <c r="B9" s="23"/>
    </row>
    <row r="10" spans="1:2" x14ac:dyDescent="0.3">
      <c r="A10" s="22" t="s">
        <v>8</v>
      </c>
      <c r="B10" s="24"/>
    </row>
    <row r="11" spans="1:2" x14ac:dyDescent="0.3">
      <c r="A11" s="22" t="s">
        <v>9</v>
      </c>
      <c r="B11" s="23"/>
    </row>
    <row r="12" spans="1:2" x14ac:dyDescent="0.3">
      <c r="A12" s="22" t="s">
        <v>10</v>
      </c>
      <c r="B12" s="23"/>
    </row>
    <row r="13" spans="1:2" x14ac:dyDescent="0.3">
      <c r="A13" s="22" t="s">
        <v>11</v>
      </c>
      <c r="B13" s="24"/>
    </row>
    <row r="14" spans="1:2" x14ac:dyDescent="0.3">
      <c r="A14" s="22" t="s">
        <v>12</v>
      </c>
      <c r="B14" s="23"/>
    </row>
    <row r="15" spans="1:2" x14ac:dyDescent="0.3">
      <c r="A15" s="22" t="s">
        <v>13</v>
      </c>
      <c r="B15" s="23">
        <v>10</v>
      </c>
    </row>
    <row r="16" spans="1:2" x14ac:dyDescent="0.3">
      <c r="A16" s="22" t="s">
        <v>14</v>
      </c>
      <c r="B16" s="23">
        <v>10</v>
      </c>
    </row>
    <row r="17" spans="1:2" x14ac:dyDescent="0.3">
      <c r="A17" s="22" t="s">
        <v>15</v>
      </c>
      <c r="B17" s="23">
        <v>12</v>
      </c>
    </row>
  </sheetData>
  <pageMargins left="0.7" right="0.7" top="0.75" bottom="0.75" header="0.3" footer="0.3"/>
  <pageSetup paperSize="9" fitToWidth="0" pageOrder="overThenDown"/>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2"/>
  <sheetViews>
    <sheetView tabSelected="1" topLeftCell="A3" zoomScale="90" workbookViewId="0">
      <selection activeCell="C28" sqref="C28"/>
    </sheetView>
  </sheetViews>
  <sheetFormatPr defaultColWidth="14.42578125" defaultRowHeight="15" customHeight="1" x14ac:dyDescent="0.25"/>
  <cols>
    <col min="1" max="1" width="5.140625" style="18" customWidth="1"/>
    <col min="2" max="2" width="52" style="18" customWidth="1"/>
    <col min="3" max="3" width="32.5703125" style="18" customWidth="1"/>
    <col min="4" max="4" width="22" style="18" customWidth="1"/>
    <col min="5" max="5" width="15.42578125" style="18" customWidth="1"/>
    <col min="6" max="6" width="19.7109375" style="18" customWidth="1"/>
    <col min="7" max="7" width="14.42578125" style="18"/>
    <col min="8" max="8" width="28.28515625" style="18" customWidth="1"/>
    <col min="9" max="11" width="8.7109375" style="1" customWidth="1"/>
    <col min="12" max="16384" width="14.42578125" style="1"/>
  </cols>
  <sheetData>
    <row r="1" spans="1:10" x14ac:dyDescent="0.25">
      <c r="A1" s="57" t="s">
        <v>16</v>
      </c>
      <c r="B1" s="58"/>
      <c r="C1" s="58"/>
      <c r="D1" s="58"/>
      <c r="E1" s="58"/>
      <c r="F1" s="58"/>
      <c r="G1" s="58"/>
      <c r="H1" s="58"/>
    </row>
    <row r="2" spans="1:10" ht="20.25" x14ac:dyDescent="0.3">
      <c r="A2" s="59" t="s">
        <v>17</v>
      </c>
      <c r="B2" s="59"/>
      <c r="C2" s="59"/>
      <c r="D2" s="59"/>
      <c r="E2" s="59"/>
      <c r="F2" s="59"/>
      <c r="G2" s="59"/>
      <c r="H2" s="59"/>
    </row>
    <row r="3" spans="1:10" ht="21" customHeight="1" x14ac:dyDescent="0.25">
      <c r="A3" s="60">
        <f>'Информация о Чемпионате'!B4</f>
        <v>0</v>
      </c>
      <c r="B3" s="60"/>
      <c r="C3" s="60"/>
      <c r="D3" s="60"/>
      <c r="E3" s="60"/>
      <c r="F3" s="60"/>
      <c r="G3" s="60"/>
      <c r="H3" s="60"/>
      <c r="I3" s="19"/>
      <c r="J3" s="19"/>
    </row>
    <row r="4" spans="1:10" ht="20.25" x14ac:dyDescent="0.3">
      <c r="A4" s="59" t="s">
        <v>18</v>
      </c>
      <c r="B4" s="59"/>
      <c r="C4" s="59"/>
      <c r="D4" s="59"/>
      <c r="E4" s="59"/>
      <c r="F4" s="59"/>
      <c r="G4" s="59"/>
      <c r="H4" s="59"/>
    </row>
    <row r="5" spans="1:10" ht="22.5" customHeight="1" x14ac:dyDescent="0.25">
      <c r="A5" s="61" t="str">
        <f>'Информация о Чемпионате'!B3</f>
        <v>Информационная безопасность</v>
      </c>
      <c r="B5" s="61"/>
      <c r="C5" s="61"/>
      <c r="D5" s="61"/>
      <c r="E5" s="61"/>
      <c r="F5" s="61"/>
      <c r="G5" s="61"/>
      <c r="H5" s="61"/>
    </row>
    <row r="6" spans="1:10" x14ac:dyDescent="0.25">
      <c r="A6" s="62" t="s">
        <v>19</v>
      </c>
      <c r="B6" s="58"/>
      <c r="C6" s="58"/>
      <c r="D6" s="58"/>
      <c r="E6" s="58"/>
      <c r="F6" s="58"/>
      <c r="G6" s="58"/>
      <c r="H6" s="58"/>
    </row>
    <row r="7" spans="1:10" ht="15.75" customHeight="1" x14ac:dyDescent="0.25">
      <c r="A7" s="62" t="s">
        <v>20</v>
      </c>
      <c r="B7" s="62"/>
      <c r="C7" s="63">
        <f>'Информация о Чемпионате'!B5</f>
        <v>0</v>
      </c>
      <c r="D7" s="63"/>
      <c r="E7" s="63"/>
      <c r="F7" s="63"/>
      <c r="G7" s="63"/>
      <c r="H7" s="63"/>
    </row>
    <row r="8" spans="1:10" ht="15.75" customHeight="1" x14ac:dyDescent="0.25">
      <c r="A8" s="62" t="s">
        <v>21</v>
      </c>
      <c r="B8" s="62"/>
      <c r="C8" s="62"/>
      <c r="D8" s="63">
        <f>'Информация о Чемпионате'!B6</f>
        <v>0</v>
      </c>
      <c r="E8" s="63"/>
      <c r="F8" s="63"/>
      <c r="G8" s="63"/>
      <c r="H8" s="63"/>
    </row>
    <row r="9" spans="1:10" ht="15.75" customHeight="1" x14ac:dyDescent="0.25">
      <c r="A9" s="62" t="s">
        <v>22</v>
      </c>
      <c r="B9" s="62"/>
      <c r="C9" s="62">
        <f>'Информация о Чемпионате'!B7</f>
        <v>0</v>
      </c>
      <c r="D9" s="62"/>
      <c r="E9" s="62"/>
      <c r="F9" s="62"/>
      <c r="G9" s="62"/>
      <c r="H9" s="62"/>
    </row>
    <row r="10" spans="1:10" ht="15.75" customHeight="1" x14ac:dyDescent="0.25">
      <c r="A10" s="62" t="s">
        <v>23</v>
      </c>
      <c r="B10" s="62"/>
      <c r="C10" s="62">
        <f>'Информация о Чемпионате'!B9</f>
        <v>0</v>
      </c>
      <c r="D10" s="62"/>
      <c r="E10" s="62">
        <f>'Информация о Чемпионате'!B10</f>
        <v>0</v>
      </c>
      <c r="F10" s="62"/>
      <c r="G10" s="62">
        <f>'Информация о Чемпионате'!B11</f>
        <v>0</v>
      </c>
      <c r="H10" s="62"/>
    </row>
    <row r="11" spans="1:10" ht="15.75" customHeight="1" x14ac:dyDescent="0.25">
      <c r="A11" s="62" t="s">
        <v>24</v>
      </c>
      <c r="B11" s="62"/>
      <c r="C11" s="62">
        <f>'Информация о Чемпионате'!B12</f>
        <v>0</v>
      </c>
      <c r="D11" s="62"/>
      <c r="E11" s="62">
        <f>'Информация о Чемпионате'!B13</f>
        <v>0</v>
      </c>
      <c r="F11" s="62"/>
      <c r="G11" s="62">
        <f>'Информация о Чемпионате'!B14</f>
        <v>0</v>
      </c>
      <c r="H11" s="62"/>
    </row>
    <row r="12" spans="1:10" ht="15.75" customHeight="1" x14ac:dyDescent="0.25">
      <c r="A12" s="62" t="s">
        <v>25</v>
      </c>
      <c r="B12" s="62"/>
      <c r="C12" s="62">
        <f>'Информация о Чемпионате'!B17</f>
        <v>12</v>
      </c>
      <c r="D12" s="62"/>
      <c r="E12" s="62"/>
      <c r="F12" s="62"/>
      <c r="G12" s="62"/>
      <c r="H12" s="62"/>
    </row>
    <row r="13" spans="1:10" ht="15.75" customHeight="1" x14ac:dyDescent="0.25">
      <c r="A13" s="62" t="s">
        <v>26</v>
      </c>
      <c r="B13" s="62"/>
      <c r="C13" s="62">
        <f>'Информация о Чемпионате'!B15</f>
        <v>10</v>
      </c>
      <c r="D13" s="62"/>
      <c r="E13" s="62"/>
      <c r="F13" s="62"/>
      <c r="G13" s="62"/>
      <c r="H13" s="62"/>
    </row>
    <row r="14" spans="1:10" ht="15.75" customHeight="1" x14ac:dyDescent="0.25">
      <c r="A14" s="62" t="s">
        <v>27</v>
      </c>
      <c r="B14" s="62"/>
      <c r="C14" s="62">
        <f>'Информация о Чемпионате'!B16</f>
        <v>10</v>
      </c>
      <c r="D14" s="62"/>
      <c r="E14" s="62"/>
      <c r="F14" s="62"/>
      <c r="G14" s="62"/>
      <c r="H14" s="62"/>
    </row>
    <row r="15" spans="1:10" ht="15.75" customHeight="1" x14ac:dyDescent="0.25">
      <c r="A15" s="62" t="s">
        <v>28</v>
      </c>
      <c r="B15" s="62"/>
      <c r="C15" s="62">
        <f>'Информация о Чемпионате'!B8</f>
        <v>0</v>
      </c>
      <c r="D15" s="62"/>
      <c r="E15" s="62"/>
      <c r="F15" s="62"/>
      <c r="G15" s="62"/>
      <c r="H15" s="62"/>
    </row>
    <row r="16" spans="1:10" ht="20.25" x14ac:dyDescent="0.25">
      <c r="A16" s="64" t="s">
        <v>29</v>
      </c>
      <c r="B16" s="65"/>
      <c r="C16" s="65"/>
      <c r="D16" s="65"/>
      <c r="E16" s="65"/>
      <c r="F16" s="65"/>
      <c r="G16" s="65"/>
      <c r="H16" s="66"/>
    </row>
    <row r="17" spans="1:8" x14ac:dyDescent="0.25">
      <c r="A17" s="67" t="s">
        <v>30</v>
      </c>
      <c r="B17" s="68"/>
      <c r="C17" s="68"/>
      <c r="D17" s="68"/>
      <c r="E17" s="68"/>
      <c r="F17" s="68"/>
      <c r="G17" s="68"/>
      <c r="H17" s="68"/>
    </row>
    <row r="18" spans="1:8" x14ac:dyDescent="0.25">
      <c r="A18" s="69" t="s">
        <v>31</v>
      </c>
      <c r="B18" s="68"/>
      <c r="C18" s="68"/>
      <c r="D18" s="68"/>
      <c r="E18" s="68"/>
      <c r="F18" s="68"/>
      <c r="G18" s="68"/>
      <c r="H18" s="68"/>
    </row>
    <row r="19" spans="1:8" x14ac:dyDescent="0.25">
      <c r="A19" s="69" t="s">
        <v>32</v>
      </c>
      <c r="B19" s="68"/>
      <c r="C19" s="68"/>
      <c r="D19" s="68"/>
      <c r="E19" s="68"/>
      <c r="F19" s="68"/>
      <c r="G19" s="68"/>
      <c r="H19" s="68"/>
    </row>
    <row r="20" spans="1:8" ht="15" customHeight="1" x14ac:dyDescent="0.25">
      <c r="A20" s="70" t="s">
        <v>33</v>
      </c>
      <c r="B20" s="71"/>
      <c r="C20" s="71"/>
      <c r="D20" s="71"/>
      <c r="E20" s="71"/>
      <c r="F20" s="71"/>
      <c r="G20" s="71"/>
      <c r="H20" s="72"/>
    </row>
    <row r="21" spans="1:8" ht="15" customHeight="1" x14ac:dyDescent="0.25">
      <c r="A21" s="69" t="s">
        <v>34</v>
      </c>
      <c r="B21" s="73"/>
      <c r="C21" s="73"/>
      <c r="D21" s="73"/>
      <c r="E21" s="73"/>
      <c r="F21" s="73"/>
      <c r="G21" s="73"/>
      <c r="H21" s="73"/>
    </row>
    <row r="22" spans="1:8" ht="15" customHeight="1" x14ac:dyDescent="0.25">
      <c r="A22" s="74" t="s">
        <v>35</v>
      </c>
      <c r="B22" s="75"/>
      <c r="C22" s="75"/>
      <c r="D22" s="75"/>
      <c r="E22" s="75"/>
      <c r="F22" s="75"/>
      <c r="G22" s="75"/>
      <c r="H22" s="75"/>
    </row>
    <row r="23" spans="1:8" ht="78.75" x14ac:dyDescent="0.25">
      <c r="A23" s="56" t="s">
        <v>36</v>
      </c>
      <c r="B23" s="56" t="s">
        <v>37</v>
      </c>
      <c r="C23" s="56" t="s">
        <v>38</v>
      </c>
      <c r="D23" s="56" t="s">
        <v>39</v>
      </c>
      <c r="E23" s="56" t="s">
        <v>40</v>
      </c>
      <c r="F23" s="56" t="s">
        <v>41</v>
      </c>
      <c r="G23" s="56" t="s">
        <v>42</v>
      </c>
      <c r="H23" s="56" t="s">
        <v>43</v>
      </c>
    </row>
    <row r="24" spans="1:8" ht="31.5" x14ac:dyDescent="0.25">
      <c r="A24" s="44">
        <v>1</v>
      </c>
      <c r="B24" s="45" t="s">
        <v>44</v>
      </c>
      <c r="C24" s="45" t="s">
        <v>45</v>
      </c>
      <c r="D24" s="44" t="s">
        <v>46</v>
      </c>
      <c r="E24" s="44">
        <v>1</v>
      </c>
      <c r="F24" s="44" t="s">
        <v>47</v>
      </c>
      <c r="G24" s="44">
        <v>10</v>
      </c>
      <c r="H24" s="44"/>
    </row>
    <row r="25" spans="1:8" ht="47.25" x14ac:dyDescent="0.25">
      <c r="A25" s="44">
        <v>2</v>
      </c>
      <c r="B25" s="45" t="s">
        <v>48</v>
      </c>
      <c r="C25" s="45" t="s">
        <v>49</v>
      </c>
      <c r="D25" s="44" t="s">
        <v>46</v>
      </c>
      <c r="E25" s="44">
        <v>1</v>
      </c>
      <c r="F25" s="44" t="s">
        <v>47</v>
      </c>
      <c r="G25" s="44">
        <v>10</v>
      </c>
      <c r="H25" s="44"/>
    </row>
    <row r="26" spans="1:8" ht="47.25" x14ac:dyDescent="0.25">
      <c r="A26" s="44">
        <v>3</v>
      </c>
      <c r="B26" s="46" t="s">
        <v>50</v>
      </c>
      <c r="C26" s="45" t="s">
        <v>51</v>
      </c>
      <c r="D26" s="44" t="s">
        <v>46</v>
      </c>
      <c r="E26" s="44">
        <v>1</v>
      </c>
      <c r="F26" s="44" t="s">
        <v>47</v>
      </c>
      <c r="G26" s="44">
        <v>1</v>
      </c>
      <c r="H26" s="44"/>
    </row>
    <row r="27" spans="1:8" ht="47.25" x14ac:dyDescent="0.25">
      <c r="A27" s="44">
        <v>4</v>
      </c>
      <c r="B27" s="47" t="s">
        <v>52</v>
      </c>
      <c r="C27" s="48" t="s">
        <v>53</v>
      </c>
      <c r="D27" s="49" t="s">
        <v>54</v>
      </c>
      <c r="E27" s="44">
        <v>1</v>
      </c>
      <c r="F27" s="44" t="s">
        <v>47</v>
      </c>
      <c r="G27" s="44">
        <v>1</v>
      </c>
      <c r="H27" s="44" t="s">
        <v>55</v>
      </c>
    </row>
    <row r="28" spans="1:8" ht="236.25" x14ac:dyDescent="0.25">
      <c r="A28" s="44">
        <v>5</v>
      </c>
      <c r="B28" s="47" t="s">
        <v>56</v>
      </c>
      <c r="C28" s="50" t="s">
        <v>57</v>
      </c>
      <c r="D28" s="49" t="s">
        <v>54</v>
      </c>
      <c r="E28" s="44">
        <v>2</v>
      </c>
      <c r="F28" s="44" t="s">
        <v>47</v>
      </c>
      <c r="G28" s="44">
        <v>2</v>
      </c>
      <c r="H28" s="44"/>
    </row>
    <row r="29" spans="1:8" ht="157.5" x14ac:dyDescent="0.25">
      <c r="A29" s="44">
        <v>6</v>
      </c>
      <c r="B29" s="47" t="s">
        <v>58</v>
      </c>
      <c r="C29" s="51" t="s">
        <v>59</v>
      </c>
      <c r="D29" s="49" t="s">
        <v>54</v>
      </c>
      <c r="E29" s="44">
        <v>2</v>
      </c>
      <c r="F29" s="44" t="s">
        <v>47</v>
      </c>
      <c r="G29" s="44">
        <v>2</v>
      </c>
      <c r="H29" s="44" t="s">
        <v>60</v>
      </c>
    </row>
    <row r="30" spans="1:8" ht="110.25" x14ac:dyDescent="0.25">
      <c r="A30" s="44">
        <v>7</v>
      </c>
      <c r="B30" s="47" t="s">
        <v>61</v>
      </c>
      <c r="C30" s="52" t="s">
        <v>62</v>
      </c>
      <c r="D30" s="49" t="s">
        <v>54</v>
      </c>
      <c r="E30" s="44">
        <v>1</v>
      </c>
      <c r="F30" s="44" t="s">
        <v>47</v>
      </c>
      <c r="G30" s="44">
        <v>10</v>
      </c>
      <c r="H30" s="44"/>
    </row>
    <row r="31" spans="1:8" ht="15.75" x14ac:dyDescent="0.25">
      <c r="A31" s="44">
        <v>8</v>
      </c>
      <c r="B31" s="47" t="s">
        <v>63</v>
      </c>
      <c r="C31" s="44" t="s">
        <v>64</v>
      </c>
      <c r="D31" s="49" t="s">
        <v>54</v>
      </c>
      <c r="E31" s="44">
        <v>1</v>
      </c>
      <c r="F31" s="44" t="s">
        <v>47</v>
      </c>
      <c r="G31" s="44">
        <v>10</v>
      </c>
      <c r="H31" s="53"/>
    </row>
    <row r="32" spans="1:8" ht="47.25" x14ac:dyDescent="0.25">
      <c r="A32" s="44">
        <v>9</v>
      </c>
      <c r="B32" s="47" t="s">
        <v>65</v>
      </c>
      <c r="C32" s="44" t="s">
        <v>66</v>
      </c>
      <c r="D32" s="49" t="s">
        <v>54</v>
      </c>
      <c r="E32" s="44">
        <v>2</v>
      </c>
      <c r="F32" s="44" t="s">
        <v>47</v>
      </c>
      <c r="G32" s="44">
        <v>20</v>
      </c>
      <c r="H32" s="53"/>
    </row>
    <row r="33" spans="1:8" ht="31.5" x14ac:dyDescent="0.25">
      <c r="A33" s="44">
        <v>10</v>
      </c>
      <c r="B33" s="47" t="s">
        <v>67</v>
      </c>
      <c r="C33" s="44" t="s">
        <v>68</v>
      </c>
      <c r="D33" s="49" t="s">
        <v>54</v>
      </c>
      <c r="E33" s="44">
        <v>1</v>
      </c>
      <c r="F33" s="44" t="s">
        <v>47</v>
      </c>
      <c r="G33" s="44">
        <v>10</v>
      </c>
      <c r="H33" s="53" t="s">
        <v>69</v>
      </c>
    </row>
    <row r="34" spans="1:8" ht="315" x14ac:dyDescent="0.25">
      <c r="A34" s="44">
        <v>11</v>
      </c>
      <c r="B34" s="47" t="s">
        <v>70</v>
      </c>
      <c r="C34" s="44" t="s">
        <v>71</v>
      </c>
      <c r="D34" s="49" t="s">
        <v>72</v>
      </c>
      <c r="E34" s="44">
        <v>1</v>
      </c>
      <c r="F34" s="44" t="s">
        <v>47</v>
      </c>
      <c r="G34" s="44">
        <v>10</v>
      </c>
      <c r="H34" s="44"/>
    </row>
    <row r="35" spans="1:8" ht="32.85" customHeight="1" x14ac:dyDescent="0.25">
      <c r="A35" s="44">
        <v>12</v>
      </c>
      <c r="B35" s="55" t="s">
        <v>73</v>
      </c>
      <c r="C35" s="55" t="s">
        <v>74</v>
      </c>
      <c r="D35" s="49" t="s">
        <v>72</v>
      </c>
      <c r="E35" s="44">
        <v>1</v>
      </c>
      <c r="F35" s="44" t="s">
        <v>47</v>
      </c>
      <c r="G35" s="44">
        <v>10</v>
      </c>
      <c r="H35" s="44"/>
    </row>
    <row r="36" spans="1:8" ht="15.75" customHeight="1" x14ac:dyDescent="0.25">
      <c r="A36" s="44">
        <v>13</v>
      </c>
      <c r="B36" s="55" t="s">
        <v>75</v>
      </c>
      <c r="C36" s="55" t="s">
        <v>76</v>
      </c>
      <c r="D36" s="49" t="s">
        <v>72</v>
      </c>
      <c r="E36" s="44">
        <v>1</v>
      </c>
      <c r="F36" s="44" t="s">
        <v>47</v>
      </c>
      <c r="G36" s="44">
        <v>10</v>
      </c>
      <c r="H36" s="44"/>
    </row>
    <row r="37" spans="1:8" ht="15.75" customHeight="1" x14ac:dyDescent="0.25">
      <c r="A37" s="44">
        <v>14</v>
      </c>
      <c r="B37" s="55" t="s">
        <v>75</v>
      </c>
      <c r="C37" s="55" t="s">
        <v>77</v>
      </c>
      <c r="D37" s="49" t="s">
        <v>72</v>
      </c>
      <c r="E37" s="44">
        <v>1</v>
      </c>
      <c r="F37" s="44" t="s">
        <v>47</v>
      </c>
      <c r="G37" s="44">
        <v>10</v>
      </c>
      <c r="H37" s="44"/>
    </row>
    <row r="38" spans="1:8" ht="15.75" customHeight="1" x14ac:dyDescent="0.25">
      <c r="A38" s="44">
        <v>15</v>
      </c>
      <c r="B38" s="55" t="s">
        <v>75</v>
      </c>
      <c r="C38" s="55" t="s">
        <v>78</v>
      </c>
      <c r="D38" s="49" t="s">
        <v>72</v>
      </c>
      <c r="E38" s="44">
        <v>1</v>
      </c>
      <c r="F38" s="44" t="s">
        <v>47</v>
      </c>
      <c r="G38" s="44">
        <v>10</v>
      </c>
      <c r="H38" s="44"/>
    </row>
    <row r="39" spans="1:8" ht="15.75" customHeight="1" x14ac:dyDescent="0.25">
      <c r="A39" s="44">
        <v>16</v>
      </c>
      <c r="B39" s="55" t="s">
        <v>79</v>
      </c>
      <c r="C39" s="55" t="s">
        <v>80</v>
      </c>
      <c r="D39" s="49" t="s">
        <v>72</v>
      </c>
      <c r="E39" s="44">
        <v>1</v>
      </c>
      <c r="F39" s="44" t="s">
        <v>47</v>
      </c>
      <c r="G39" s="44">
        <v>10</v>
      </c>
      <c r="H39" s="44"/>
    </row>
    <row r="40" spans="1:8" ht="15.75" customHeight="1" x14ac:dyDescent="0.25">
      <c r="A40" s="44">
        <v>17</v>
      </c>
      <c r="B40" s="55" t="s">
        <v>79</v>
      </c>
      <c r="C40" s="55" t="s">
        <v>81</v>
      </c>
      <c r="D40" s="49" t="s">
        <v>72</v>
      </c>
      <c r="E40" s="44">
        <v>1</v>
      </c>
      <c r="F40" s="44" t="s">
        <v>47</v>
      </c>
      <c r="G40" s="44">
        <v>10</v>
      </c>
      <c r="H40" s="44"/>
    </row>
    <row r="41" spans="1:8" ht="15.75" customHeight="1" x14ac:dyDescent="0.25">
      <c r="A41" s="44">
        <v>18</v>
      </c>
      <c r="B41" s="55" t="s">
        <v>79</v>
      </c>
      <c r="C41" s="55" t="s">
        <v>82</v>
      </c>
      <c r="D41" s="49" t="s">
        <v>72</v>
      </c>
      <c r="E41" s="44">
        <v>1</v>
      </c>
      <c r="F41" s="44" t="s">
        <v>47</v>
      </c>
      <c r="G41" s="44">
        <v>10</v>
      </c>
      <c r="H41" s="44"/>
    </row>
    <row r="42" spans="1:8" ht="15.75" customHeight="1" x14ac:dyDescent="0.25">
      <c r="A42" s="44">
        <v>19</v>
      </c>
      <c r="B42" s="55" t="s">
        <v>83</v>
      </c>
      <c r="C42" s="55" t="s">
        <v>84</v>
      </c>
      <c r="D42" s="49" t="s">
        <v>72</v>
      </c>
      <c r="E42" s="44">
        <v>1</v>
      </c>
      <c r="F42" s="44" t="s">
        <v>47</v>
      </c>
      <c r="G42" s="44">
        <v>10</v>
      </c>
      <c r="H42" s="44"/>
    </row>
    <row r="43" spans="1:8" ht="15" customHeight="1" x14ac:dyDescent="0.25">
      <c r="A43" s="44">
        <v>20</v>
      </c>
      <c r="B43" s="55" t="s">
        <v>83</v>
      </c>
      <c r="C43" s="55" t="s">
        <v>85</v>
      </c>
      <c r="D43" s="49" t="s">
        <v>72</v>
      </c>
      <c r="E43" s="44">
        <v>1</v>
      </c>
      <c r="F43" s="44" t="s">
        <v>47</v>
      </c>
      <c r="G43" s="44">
        <v>10</v>
      </c>
      <c r="H43" s="44"/>
    </row>
    <row r="44" spans="1:8" ht="47.45" customHeight="1" x14ac:dyDescent="0.25">
      <c r="A44" s="44">
        <v>22</v>
      </c>
      <c r="B44" s="55" t="s">
        <v>86</v>
      </c>
      <c r="C44" s="55" t="s">
        <v>87</v>
      </c>
      <c r="D44" s="49" t="s">
        <v>72</v>
      </c>
      <c r="E44" s="44">
        <v>1</v>
      </c>
      <c r="F44" s="44" t="s">
        <v>47</v>
      </c>
      <c r="G44" s="44">
        <v>10</v>
      </c>
      <c r="H44" s="44"/>
    </row>
    <row r="45" spans="1:8" ht="47.45" customHeight="1" x14ac:dyDescent="0.25">
      <c r="A45" s="44">
        <v>23</v>
      </c>
      <c r="B45" s="55" t="s">
        <v>86</v>
      </c>
      <c r="C45" s="55" t="s">
        <v>88</v>
      </c>
      <c r="D45" s="49" t="s">
        <v>72</v>
      </c>
      <c r="E45" s="44">
        <v>1</v>
      </c>
      <c r="F45" s="44" t="s">
        <v>47</v>
      </c>
      <c r="G45" s="44">
        <v>10</v>
      </c>
      <c r="H45" s="44"/>
    </row>
    <row r="46" spans="1:8" ht="47.45" customHeight="1" x14ac:dyDescent="0.25">
      <c r="A46" s="44">
        <v>24</v>
      </c>
      <c r="B46" s="55" t="s">
        <v>86</v>
      </c>
      <c r="C46" s="55" t="s">
        <v>89</v>
      </c>
      <c r="D46" s="49" t="s">
        <v>72</v>
      </c>
      <c r="E46" s="44">
        <v>1</v>
      </c>
      <c r="F46" s="44" t="s">
        <v>47</v>
      </c>
      <c r="G46" s="44">
        <v>10</v>
      </c>
      <c r="H46" s="44"/>
    </row>
    <row r="47" spans="1:8" ht="15" customHeight="1" x14ac:dyDescent="0.25">
      <c r="A47" s="44">
        <v>26</v>
      </c>
      <c r="B47" s="55" t="s">
        <v>90</v>
      </c>
      <c r="C47" s="55" t="s">
        <v>91</v>
      </c>
      <c r="D47" s="49" t="s">
        <v>72</v>
      </c>
      <c r="E47" s="44">
        <v>1</v>
      </c>
      <c r="F47" s="44" t="s">
        <v>47</v>
      </c>
      <c r="G47" s="44">
        <v>10</v>
      </c>
      <c r="H47" s="44"/>
    </row>
    <row r="48" spans="1:8" ht="15" customHeight="1" x14ac:dyDescent="0.25">
      <c r="A48" s="44">
        <v>27</v>
      </c>
      <c r="B48" s="55" t="s">
        <v>92</v>
      </c>
      <c r="C48" s="55" t="s">
        <v>93</v>
      </c>
      <c r="D48" s="49" t="s">
        <v>72</v>
      </c>
      <c r="E48" s="54">
        <v>1</v>
      </c>
      <c r="F48" s="44" t="s">
        <v>47</v>
      </c>
      <c r="G48" s="44">
        <v>10</v>
      </c>
      <c r="H48" s="53"/>
    </row>
    <row r="49" spans="1:8" ht="15.75" customHeight="1" x14ac:dyDescent="0.25">
      <c r="A49" s="76" t="s">
        <v>94</v>
      </c>
      <c r="B49" s="77"/>
      <c r="C49" s="77"/>
      <c r="D49" s="77"/>
      <c r="E49" s="77"/>
      <c r="F49" s="77"/>
      <c r="G49" s="77"/>
      <c r="H49" s="77"/>
    </row>
    <row r="50" spans="1:8" ht="15" customHeight="1" x14ac:dyDescent="0.25">
      <c r="A50" s="67" t="s">
        <v>95</v>
      </c>
      <c r="B50" s="78"/>
      <c r="C50" s="78"/>
      <c r="D50" s="78"/>
      <c r="E50" s="78"/>
      <c r="F50" s="78"/>
      <c r="G50" s="78"/>
      <c r="H50" s="78"/>
    </row>
    <row r="51" spans="1:8" ht="15" customHeight="1" x14ac:dyDescent="0.25">
      <c r="A51" s="69" t="s">
        <v>96</v>
      </c>
      <c r="B51" s="73"/>
      <c r="C51" s="73"/>
      <c r="D51" s="73"/>
      <c r="E51" s="73"/>
      <c r="F51" s="73"/>
      <c r="G51" s="73"/>
      <c r="H51" s="73"/>
    </row>
    <row r="52" spans="1:8" ht="60" x14ac:dyDescent="0.25">
      <c r="A52" s="12" t="s">
        <v>36</v>
      </c>
      <c r="B52" s="12" t="s">
        <v>37</v>
      </c>
      <c r="C52" s="11" t="s">
        <v>38</v>
      </c>
      <c r="D52" s="12" t="s">
        <v>39</v>
      </c>
      <c r="E52" s="9" t="s">
        <v>40</v>
      </c>
      <c r="F52" s="12" t="s">
        <v>41</v>
      </c>
      <c r="G52" s="12" t="s">
        <v>42</v>
      </c>
      <c r="H52" s="12" t="s">
        <v>43</v>
      </c>
    </row>
    <row r="53" spans="1:8" ht="60" x14ac:dyDescent="0.25">
      <c r="A53" s="9">
        <v>1</v>
      </c>
      <c r="B53" s="4" t="s">
        <v>44</v>
      </c>
      <c r="C53" s="4" t="s">
        <v>97</v>
      </c>
      <c r="D53" s="9" t="s">
        <v>46</v>
      </c>
      <c r="E53" s="9">
        <v>1</v>
      </c>
      <c r="F53" s="9" t="s">
        <v>47</v>
      </c>
      <c r="G53" s="9">
        <f>E53*[1]Переменные!$B$2</f>
        <v>5</v>
      </c>
      <c r="H53" s="9" t="s">
        <v>98</v>
      </c>
    </row>
    <row r="54" spans="1:8" ht="45" x14ac:dyDescent="0.25">
      <c r="A54" s="9">
        <v>2</v>
      </c>
      <c r="B54" s="4" t="s">
        <v>48</v>
      </c>
      <c r="C54" s="4" t="s">
        <v>99</v>
      </c>
      <c r="D54" s="9" t="s">
        <v>46</v>
      </c>
      <c r="E54" s="9">
        <v>2</v>
      </c>
      <c r="F54" s="9" t="s">
        <v>47</v>
      </c>
      <c r="G54" s="9">
        <f>E54*[1]Переменные!$B$2</f>
        <v>10</v>
      </c>
      <c r="H54" s="9"/>
    </row>
    <row r="55" spans="1:8" x14ac:dyDescent="0.25">
      <c r="A55" s="12"/>
      <c r="B55" s="10"/>
      <c r="C55" s="4"/>
      <c r="D55" s="3"/>
      <c r="E55" s="9"/>
      <c r="F55" s="9"/>
      <c r="G55" s="9"/>
      <c r="H55" s="2"/>
    </row>
    <row r="56" spans="1:8" ht="23.25" customHeight="1" x14ac:dyDescent="0.25">
      <c r="A56" s="79" t="s">
        <v>100</v>
      </c>
      <c r="B56" s="80"/>
      <c r="C56" s="80"/>
      <c r="D56" s="80"/>
      <c r="E56" s="80"/>
      <c r="F56" s="80"/>
      <c r="G56" s="80"/>
      <c r="H56" s="80"/>
    </row>
    <row r="57" spans="1:8" ht="15.75" customHeight="1" x14ac:dyDescent="0.25">
      <c r="A57" s="67" t="s">
        <v>101</v>
      </c>
      <c r="B57" s="78"/>
      <c r="C57" s="78"/>
      <c r="D57" s="78"/>
      <c r="E57" s="78"/>
      <c r="F57" s="78"/>
      <c r="G57" s="78"/>
      <c r="H57" s="78"/>
    </row>
    <row r="58" spans="1:8" ht="15" customHeight="1" x14ac:dyDescent="0.25">
      <c r="A58" s="69" t="s">
        <v>102</v>
      </c>
      <c r="B58" s="73"/>
      <c r="C58" s="73"/>
      <c r="D58" s="73"/>
      <c r="E58" s="73"/>
      <c r="F58" s="73"/>
      <c r="G58" s="73"/>
      <c r="H58" s="73"/>
    </row>
    <row r="59" spans="1:8" ht="15" customHeight="1" x14ac:dyDescent="0.25">
      <c r="A59" s="69" t="s">
        <v>103</v>
      </c>
      <c r="B59" s="73"/>
      <c r="C59" s="73"/>
      <c r="D59" s="73"/>
      <c r="E59" s="73"/>
      <c r="F59" s="73"/>
      <c r="G59" s="73"/>
      <c r="H59" s="73"/>
    </row>
    <row r="60" spans="1:8" ht="15" customHeight="1" x14ac:dyDescent="0.25">
      <c r="A60" s="69" t="s">
        <v>34</v>
      </c>
      <c r="B60" s="73"/>
      <c r="C60" s="73"/>
      <c r="D60" s="73"/>
      <c r="E60" s="73"/>
      <c r="F60" s="73"/>
      <c r="G60" s="73"/>
      <c r="H60" s="73"/>
    </row>
    <row r="61" spans="1:8" ht="15" customHeight="1" x14ac:dyDescent="0.25">
      <c r="A61" s="69" t="s">
        <v>35</v>
      </c>
      <c r="B61" s="73"/>
      <c r="C61" s="73"/>
      <c r="D61" s="73"/>
      <c r="E61" s="73"/>
      <c r="F61" s="73"/>
      <c r="G61" s="73"/>
      <c r="H61" s="73"/>
    </row>
    <row r="62" spans="1:8" ht="15" customHeight="1" x14ac:dyDescent="0.25">
      <c r="A62" s="12" t="s">
        <v>36</v>
      </c>
      <c r="B62" s="12" t="s">
        <v>37</v>
      </c>
      <c r="C62" s="11" t="s">
        <v>38</v>
      </c>
      <c r="D62" s="12" t="s">
        <v>39</v>
      </c>
      <c r="E62" s="12" t="s">
        <v>104</v>
      </c>
      <c r="F62" s="12" t="s">
        <v>41</v>
      </c>
      <c r="G62" s="12" t="s">
        <v>42</v>
      </c>
      <c r="H62" s="12" t="s">
        <v>43</v>
      </c>
    </row>
    <row r="63" spans="1:8" ht="15" customHeight="1" x14ac:dyDescent="0.25">
      <c r="A63" s="9">
        <v>1</v>
      </c>
      <c r="B63" s="4" t="s">
        <v>44</v>
      </c>
      <c r="C63" s="4" t="s">
        <v>105</v>
      </c>
      <c r="D63" s="9" t="s">
        <v>46</v>
      </c>
      <c r="E63" s="9">
        <v>1</v>
      </c>
      <c r="F63" s="9" t="s">
        <v>47</v>
      </c>
      <c r="G63" s="9">
        <v>10</v>
      </c>
      <c r="H63" s="9"/>
    </row>
    <row r="64" spans="1:8" ht="21.75" customHeight="1" x14ac:dyDescent="0.25">
      <c r="A64" s="9">
        <v>2</v>
      </c>
      <c r="B64" s="4" t="s">
        <v>48</v>
      </c>
      <c r="C64" s="4" t="s">
        <v>106</v>
      </c>
      <c r="D64" s="9" t="s">
        <v>46</v>
      </c>
      <c r="E64" s="9">
        <v>1</v>
      </c>
      <c r="F64" s="9" t="s">
        <v>47</v>
      </c>
      <c r="G64" s="9">
        <v>10</v>
      </c>
      <c r="H64" s="9"/>
    </row>
    <row r="65" spans="1:8" ht="20.25" x14ac:dyDescent="0.25">
      <c r="A65" s="79" t="s">
        <v>107</v>
      </c>
      <c r="B65" s="80"/>
      <c r="C65" s="80"/>
      <c r="D65" s="80"/>
      <c r="E65" s="80"/>
      <c r="F65" s="80"/>
      <c r="G65" s="80"/>
      <c r="H65" s="80"/>
    </row>
    <row r="66" spans="1:8" ht="15" customHeight="1" x14ac:dyDescent="0.25">
      <c r="A66" s="67" t="s">
        <v>108</v>
      </c>
      <c r="B66" s="78"/>
      <c r="C66" s="78"/>
      <c r="D66" s="78"/>
      <c r="E66" s="78"/>
      <c r="F66" s="78"/>
      <c r="G66" s="78"/>
      <c r="H66" s="78"/>
    </row>
    <row r="67" spans="1:8" ht="15" customHeight="1" x14ac:dyDescent="0.25">
      <c r="A67" s="69" t="s">
        <v>109</v>
      </c>
      <c r="B67" s="73"/>
      <c r="C67" s="73"/>
      <c r="D67" s="73"/>
      <c r="E67" s="73"/>
      <c r="F67" s="73"/>
      <c r="G67" s="73"/>
      <c r="H67" s="73"/>
    </row>
    <row r="68" spans="1:8" ht="15" customHeight="1" x14ac:dyDescent="0.25">
      <c r="A68" s="69" t="s">
        <v>103</v>
      </c>
      <c r="B68" s="73"/>
      <c r="C68" s="73"/>
      <c r="D68" s="73"/>
      <c r="E68" s="73"/>
      <c r="F68" s="73"/>
      <c r="G68" s="73"/>
      <c r="H68" s="73"/>
    </row>
    <row r="69" spans="1:8" ht="15" customHeight="1" x14ac:dyDescent="0.25">
      <c r="A69" s="69" t="s">
        <v>34</v>
      </c>
      <c r="B69" s="73"/>
      <c r="C69" s="73"/>
      <c r="D69" s="73"/>
      <c r="E69" s="73"/>
      <c r="F69" s="73"/>
      <c r="G69" s="73"/>
      <c r="H69" s="73"/>
    </row>
    <row r="70" spans="1:8" ht="15" customHeight="1" x14ac:dyDescent="0.25">
      <c r="A70" s="69" t="s">
        <v>35</v>
      </c>
      <c r="B70" s="73"/>
      <c r="C70" s="73"/>
      <c r="D70" s="73"/>
      <c r="E70" s="73"/>
      <c r="F70" s="73"/>
      <c r="G70" s="73"/>
      <c r="H70" s="73"/>
    </row>
    <row r="71" spans="1:8" ht="60" x14ac:dyDescent="0.25">
      <c r="A71" s="12" t="s">
        <v>36</v>
      </c>
      <c r="B71" s="12" t="s">
        <v>37</v>
      </c>
      <c r="C71" s="11" t="s">
        <v>38</v>
      </c>
      <c r="D71" s="12" t="s">
        <v>39</v>
      </c>
      <c r="E71" s="12" t="s">
        <v>104</v>
      </c>
      <c r="F71" s="12" t="s">
        <v>41</v>
      </c>
      <c r="G71" s="12" t="s">
        <v>42</v>
      </c>
      <c r="H71" s="12" t="s">
        <v>43</v>
      </c>
    </row>
    <row r="72" spans="1:8" ht="45" x14ac:dyDescent="0.25">
      <c r="A72" s="9">
        <v>1</v>
      </c>
      <c r="B72" s="4" t="s">
        <v>44</v>
      </c>
      <c r="C72" s="4" t="s">
        <v>110</v>
      </c>
      <c r="D72" s="9" t="s">
        <v>46</v>
      </c>
      <c r="E72" s="9">
        <v>2</v>
      </c>
      <c r="F72" s="9" t="s">
        <v>47</v>
      </c>
      <c r="G72" s="9">
        <v>2</v>
      </c>
      <c r="H72" s="9"/>
    </row>
    <row r="73" spans="1:8" ht="45" x14ac:dyDescent="0.25">
      <c r="A73" s="9">
        <v>2</v>
      </c>
      <c r="B73" s="4" t="s">
        <v>48</v>
      </c>
      <c r="C73" s="4" t="s">
        <v>99</v>
      </c>
      <c r="D73" s="9" t="s">
        <v>46</v>
      </c>
      <c r="E73" s="9">
        <v>2</v>
      </c>
      <c r="F73" s="9" t="s">
        <v>47</v>
      </c>
      <c r="G73" s="9">
        <v>2</v>
      </c>
      <c r="H73" s="9"/>
    </row>
    <row r="74" spans="1:8" x14ac:dyDescent="0.25">
      <c r="A74" s="31"/>
      <c r="B74" s="32"/>
      <c r="C74" s="33"/>
      <c r="D74" s="3"/>
      <c r="E74" s="3"/>
      <c r="F74" s="3"/>
      <c r="G74" s="3"/>
      <c r="H74" s="2"/>
    </row>
    <row r="75" spans="1:8" ht="20.25" x14ac:dyDescent="0.25">
      <c r="A75" s="79" t="s">
        <v>111</v>
      </c>
      <c r="B75" s="80"/>
      <c r="C75" s="80"/>
      <c r="D75" s="80"/>
      <c r="E75" s="80"/>
      <c r="F75" s="80"/>
      <c r="G75" s="80"/>
      <c r="H75" s="80"/>
    </row>
    <row r="76" spans="1:8" ht="60" x14ac:dyDescent="0.25">
      <c r="A76" s="9" t="s">
        <v>36</v>
      </c>
      <c r="B76" s="9" t="s">
        <v>37</v>
      </c>
      <c r="C76" s="9" t="s">
        <v>38</v>
      </c>
      <c r="D76" s="9" t="s">
        <v>39</v>
      </c>
      <c r="E76" s="9" t="s">
        <v>104</v>
      </c>
      <c r="F76" s="9" t="s">
        <v>41</v>
      </c>
      <c r="G76" s="9" t="s">
        <v>42</v>
      </c>
      <c r="H76" s="9" t="s">
        <v>43</v>
      </c>
    </row>
    <row r="77" spans="1:8" ht="30" x14ac:dyDescent="0.25">
      <c r="A77" s="34">
        <v>1</v>
      </c>
      <c r="B77" s="7" t="s">
        <v>112</v>
      </c>
      <c r="C77" s="32" t="s">
        <v>113</v>
      </c>
      <c r="D77" s="3" t="s">
        <v>114</v>
      </c>
      <c r="E77" s="16">
        <v>1</v>
      </c>
      <c r="F77" s="16" t="s">
        <v>115</v>
      </c>
      <c r="G77" s="3">
        <v>1</v>
      </c>
      <c r="H77" s="2"/>
    </row>
    <row r="78" spans="1:8" ht="60" x14ac:dyDescent="0.25">
      <c r="A78" s="31">
        <v>2</v>
      </c>
      <c r="B78" s="2" t="s">
        <v>116</v>
      </c>
      <c r="C78" s="32" t="s">
        <v>117</v>
      </c>
      <c r="D78" s="3" t="s">
        <v>114</v>
      </c>
      <c r="E78" s="3">
        <v>1</v>
      </c>
      <c r="F78" s="3" t="s">
        <v>115</v>
      </c>
      <c r="G78" s="3">
        <f>E78</f>
        <v>1</v>
      </c>
      <c r="H78" s="2"/>
    </row>
    <row r="79" spans="1:8" ht="135" x14ac:dyDescent="0.25">
      <c r="A79" s="31">
        <v>3</v>
      </c>
      <c r="B79" s="2" t="s">
        <v>118</v>
      </c>
      <c r="C79" s="32" t="s">
        <v>119</v>
      </c>
      <c r="D79" s="3" t="s">
        <v>114</v>
      </c>
      <c r="E79" s="3">
        <v>1</v>
      </c>
      <c r="F79" s="3" t="s">
        <v>47</v>
      </c>
      <c r="G79" s="3">
        <v>1</v>
      </c>
      <c r="H79" s="2"/>
    </row>
    <row r="80" spans="1:8" ht="20.25" x14ac:dyDescent="0.25">
      <c r="A80" s="81" t="s">
        <v>120</v>
      </c>
      <c r="B80" s="82"/>
      <c r="C80" s="82"/>
      <c r="D80" s="82"/>
      <c r="E80" s="82"/>
      <c r="F80" s="82"/>
      <c r="G80" s="82"/>
      <c r="H80" s="82"/>
    </row>
    <row r="81" spans="1:8" x14ac:dyDescent="0.25">
      <c r="A81" s="67" t="s">
        <v>121</v>
      </c>
      <c r="B81" s="73"/>
      <c r="C81" s="73"/>
      <c r="D81" s="73"/>
      <c r="E81" s="73"/>
      <c r="F81" s="73"/>
      <c r="G81" s="73"/>
      <c r="H81" s="73"/>
    </row>
    <row r="82" spans="1:8" x14ac:dyDescent="0.25">
      <c r="A82" s="69" t="s">
        <v>122</v>
      </c>
      <c r="B82" s="73"/>
      <c r="C82" s="73"/>
      <c r="D82" s="73"/>
      <c r="E82" s="73"/>
      <c r="F82" s="73"/>
      <c r="G82" s="73"/>
      <c r="H82" s="73"/>
    </row>
    <row r="83" spans="1:8" x14ac:dyDescent="0.25">
      <c r="A83" s="69" t="s">
        <v>123</v>
      </c>
      <c r="B83" s="73"/>
      <c r="C83" s="73"/>
      <c r="D83" s="73"/>
      <c r="E83" s="73"/>
      <c r="F83" s="73"/>
      <c r="G83" s="73"/>
      <c r="H83" s="73"/>
    </row>
    <row r="84" spans="1:8" x14ac:dyDescent="0.25">
      <c r="A84" s="69" t="s">
        <v>35</v>
      </c>
      <c r="B84" s="73"/>
      <c r="C84" s="73"/>
      <c r="D84" s="73"/>
      <c r="E84" s="73"/>
      <c r="F84" s="73"/>
      <c r="G84" s="73"/>
      <c r="H84" s="73"/>
    </row>
    <row r="85" spans="1:8" ht="60" x14ac:dyDescent="0.25">
      <c r="A85" s="12" t="s">
        <v>36</v>
      </c>
      <c r="B85" s="11" t="s">
        <v>37</v>
      </c>
      <c r="C85" s="11" t="s">
        <v>38</v>
      </c>
      <c r="D85" s="12" t="s">
        <v>39</v>
      </c>
      <c r="E85" s="12" t="s">
        <v>104</v>
      </c>
      <c r="F85" s="12" t="s">
        <v>41</v>
      </c>
      <c r="G85" s="12" t="s">
        <v>42</v>
      </c>
      <c r="H85" s="12" t="s">
        <v>43</v>
      </c>
    </row>
    <row r="86" spans="1:8" ht="45" x14ac:dyDescent="0.25">
      <c r="A86" s="31">
        <v>1</v>
      </c>
      <c r="B86" s="4" t="s">
        <v>44</v>
      </c>
      <c r="C86" s="4" t="s">
        <v>110</v>
      </c>
      <c r="D86" s="9" t="s">
        <v>46</v>
      </c>
      <c r="E86" s="9">
        <v>2</v>
      </c>
      <c r="F86" s="9" t="s">
        <v>47</v>
      </c>
      <c r="G86" s="9">
        <v>2</v>
      </c>
      <c r="H86" s="2"/>
    </row>
    <row r="87" spans="1:8" ht="45" x14ac:dyDescent="0.25">
      <c r="A87" s="31">
        <v>2</v>
      </c>
      <c r="B87" s="4" t="s">
        <v>48</v>
      </c>
      <c r="C87" s="4" t="s">
        <v>99</v>
      </c>
      <c r="D87" s="9" t="s">
        <v>46</v>
      </c>
      <c r="E87" s="9">
        <v>1</v>
      </c>
      <c r="F87" s="9" t="s">
        <v>47</v>
      </c>
      <c r="G87" s="9">
        <v>1</v>
      </c>
      <c r="H87" s="2"/>
    </row>
    <row r="88" spans="1:8" ht="15.75" customHeight="1" x14ac:dyDescent="0.25">
      <c r="A88" s="79" t="s">
        <v>111</v>
      </c>
      <c r="B88" s="83"/>
      <c r="C88" s="83"/>
      <c r="D88" s="83"/>
      <c r="E88" s="83"/>
      <c r="F88" s="83"/>
      <c r="G88" s="83"/>
      <c r="H88" s="83"/>
    </row>
    <row r="89" spans="1:8" ht="60" x14ac:dyDescent="0.25">
      <c r="A89" s="10" t="s">
        <v>36</v>
      </c>
      <c r="B89" s="9" t="s">
        <v>37</v>
      </c>
      <c r="C89" s="9" t="s">
        <v>38</v>
      </c>
      <c r="D89" s="9" t="s">
        <v>39</v>
      </c>
      <c r="E89" s="9" t="s">
        <v>104</v>
      </c>
      <c r="F89" s="9" t="s">
        <v>41</v>
      </c>
      <c r="G89" s="9" t="s">
        <v>42</v>
      </c>
      <c r="H89" s="9" t="s">
        <v>43</v>
      </c>
    </row>
    <row r="90" spans="1:8" ht="25.5" x14ac:dyDescent="0.25">
      <c r="A90" s="8">
        <v>1</v>
      </c>
      <c r="B90" s="7" t="s">
        <v>124</v>
      </c>
      <c r="C90" s="17" t="s">
        <v>125</v>
      </c>
      <c r="D90" s="3" t="s">
        <v>114</v>
      </c>
      <c r="E90" s="16">
        <v>1</v>
      </c>
      <c r="F90" s="16" t="s">
        <v>47</v>
      </c>
      <c r="G90" s="3">
        <f>E90</f>
        <v>1</v>
      </c>
      <c r="H90" s="2"/>
    </row>
    <row r="91" spans="1:8" ht="25.5" x14ac:dyDescent="0.25">
      <c r="A91" s="6">
        <v>2</v>
      </c>
      <c r="B91" s="2" t="s">
        <v>126</v>
      </c>
      <c r="C91" s="17" t="s">
        <v>125</v>
      </c>
      <c r="D91" s="3" t="s">
        <v>114</v>
      </c>
      <c r="E91" s="3">
        <v>1</v>
      </c>
      <c r="F91" s="3" t="s">
        <v>47</v>
      </c>
      <c r="G91" s="3">
        <f>E91</f>
        <v>1</v>
      </c>
      <c r="H91" s="2"/>
    </row>
    <row r="92" spans="1:8" ht="25.5" x14ac:dyDescent="0.25">
      <c r="A92" s="6">
        <v>3</v>
      </c>
      <c r="B92" s="2" t="s">
        <v>127</v>
      </c>
      <c r="C92" s="17" t="s">
        <v>125</v>
      </c>
      <c r="D92" s="3" t="s">
        <v>114</v>
      </c>
      <c r="E92" s="3">
        <v>1</v>
      </c>
      <c r="F92" s="3" t="s">
        <v>47</v>
      </c>
      <c r="G92" s="3">
        <f>E92</f>
        <v>1</v>
      </c>
      <c r="H92" s="2"/>
    </row>
  </sheetData>
  <mergeCells count="57">
    <mergeCell ref="A82:H82"/>
    <mergeCell ref="A83:H83"/>
    <mergeCell ref="A84:H84"/>
    <mergeCell ref="A88:H88"/>
    <mergeCell ref="A69:H69"/>
    <mergeCell ref="A70:H70"/>
    <mergeCell ref="A75:H75"/>
    <mergeCell ref="A80:H80"/>
    <mergeCell ref="A81:H81"/>
    <mergeCell ref="A61:H61"/>
    <mergeCell ref="A65:H65"/>
    <mergeCell ref="A66:H66"/>
    <mergeCell ref="A67:H67"/>
    <mergeCell ref="A68:H68"/>
    <mergeCell ref="A56:H56"/>
    <mergeCell ref="A57:H57"/>
    <mergeCell ref="A58:H58"/>
    <mergeCell ref="A59:H59"/>
    <mergeCell ref="A60:H60"/>
    <mergeCell ref="A21:H21"/>
    <mergeCell ref="A22:H22"/>
    <mergeCell ref="A49:H49"/>
    <mergeCell ref="A50:H50"/>
    <mergeCell ref="A51:H51"/>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topLeftCell="A13" zoomScale="150" workbookViewId="0">
      <selection activeCell="E24" sqref="E24"/>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19.7109375" style="18" customWidth="1"/>
    <col min="7" max="7" width="14.42578125" style="18"/>
    <col min="8" max="8" width="25" style="18" customWidth="1"/>
    <col min="9" max="11" width="8.7109375" style="1" customWidth="1"/>
    <col min="12" max="16384" width="14.42578125" style="1"/>
  </cols>
  <sheetData>
    <row r="1" spans="1:8" x14ac:dyDescent="0.25">
      <c r="A1" s="57" t="s">
        <v>16</v>
      </c>
      <c r="B1" s="58"/>
      <c r="C1" s="58"/>
      <c r="D1" s="58"/>
      <c r="E1" s="58"/>
      <c r="F1" s="58"/>
      <c r="G1" s="58"/>
      <c r="H1" s="58"/>
    </row>
    <row r="2" spans="1:8" ht="20.25" x14ac:dyDescent="0.3">
      <c r="A2" s="59" t="s">
        <v>17</v>
      </c>
      <c r="B2" s="59"/>
      <c r="C2" s="59"/>
      <c r="D2" s="59"/>
      <c r="E2" s="59"/>
      <c r="F2" s="59"/>
      <c r="G2" s="59"/>
      <c r="H2" s="59"/>
    </row>
    <row r="3" spans="1:8" ht="20.25" x14ac:dyDescent="0.25">
      <c r="A3" s="60">
        <f>'Информация о Чемпионате'!B4</f>
        <v>0</v>
      </c>
      <c r="B3" s="60"/>
      <c r="C3" s="60"/>
      <c r="D3" s="60"/>
      <c r="E3" s="60"/>
      <c r="F3" s="60"/>
      <c r="G3" s="60"/>
      <c r="H3" s="60"/>
    </row>
    <row r="4" spans="1:8" ht="20.25" x14ac:dyDescent="0.3">
      <c r="A4" s="59" t="s">
        <v>18</v>
      </c>
      <c r="B4" s="59"/>
      <c r="C4" s="59"/>
      <c r="D4" s="59"/>
      <c r="E4" s="59"/>
      <c r="F4" s="59"/>
      <c r="G4" s="59"/>
      <c r="H4" s="59"/>
    </row>
    <row r="5" spans="1:8" ht="20.25" x14ac:dyDescent="0.25">
      <c r="A5" s="61" t="str">
        <f>'Информация о Чемпионате'!B3</f>
        <v>Информационная безопасность</v>
      </c>
      <c r="B5" s="61"/>
      <c r="C5" s="61"/>
      <c r="D5" s="61"/>
      <c r="E5" s="61"/>
      <c r="F5" s="61"/>
      <c r="G5" s="61"/>
      <c r="H5" s="61"/>
    </row>
    <row r="6" spans="1:8" x14ac:dyDescent="0.25">
      <c r="A6" s="62" t="s">
        <v>19</v>
      </c>
      <c r="B6" s="58"/>
      <c r="C6" s="58"/>
      <c r="D6" s="58"/>
      <c r="E6" s="58"/>
      <c r="F6" s="58"/>
      <c r="G6" s="58"/>
      <c r="H6" s="58"/>
    </row>
    <row r="7" spans="1:8" ht="15.75" x14ac:dyDescent="0.25">
      <c r="A7" s="62" t="s">
        <v>20</v>
      </c>
      <c r="B7" s="62"/>
      <c r="C7" s="63">
        <f>'Информация о Чемпионате'!B5</f>
        <v>0</v>
      </c>
      <c r="D7" s="63"/>
      <c r="E7" s="63"/>
      <c r="F7" s="63"/>
      <c r="G7" s="63"/>
      <c r="H7" s="63"/>
    </row>
    <row r="8" spans="1:8" ht="15.75" x14ac:dyDescent="0.25">
      <c r="A8" s="62" t="s">
        <v>21</v>
      </c>
      <c r="B8" s="62"/>
      <c r="C8" s="62"/>
      <c r="D8" s="63">
        <f>'Информация о Чемпионате'!B6</f>
        <v>0</v>
      </c>
      <c r="E8" s="63"/>
      <c r="F8" s="63"/>
      <c r="G8" s="63"/>
      <c r="H8" s="63"/>
    </row>
    <row r="9" spans="1:8" ht="15.75" x14ac:dyDescent="0.25">
      <c r="A9" s="62" t="s">
        <v>22</v>
      </c>
      <c r="B9" s="62"/>
      <c r="C9" s="62">
        <f>'Информация о Чемпионате'!B7</f>
        <v>0</v>
      </c>
      <c r="D9" s="62"/>
      <c r="E9" s="62"/>
      <c r="F9" s="62"/>
      <c r="G9" s="62"/>
      <c r="H9" s="62"/>
    </row>
    <row r="10" spans="1:8" ht="15.75" x14ac:dyDescent="0.25">
      <c r="A10" s="62" t="s">
        <v>23</v>
      </c>
      <c r="B10" s="62"/>
      <c r="C10" s="62">
        <f>'Информация о Чемпионате'!B9</f>
        <v>0</v>
      </c>
      <c r="D10" s="62"/>
      <c r="E10" s="62">
        <f>'Информация о Чемпионате'!B10</f>
        <v>0</v>
      </c>
      <c r="F10" s="62"/>
      <c r="G10" s="62">
        <f>'Информация о Чемпионате'!B11</f>
        <v>0</v>
      </c>
      <c r="H10" s="62"/>
    </row>
    <row r="11" spans="1:8" ht="15.75" x14ac:dyDescent="0.25">
      <c r="A11" s="62" t="s">
        <v>24</v>
      </c>
      <c r="B11" s="62"/>
      <c r="C11" s="62">
        <f>'Информация о Чемпионате'!B12</f>
        <v>0</v>
      </c>
      <c r="D11" s="62"/>
      <c r="E11" s="62">
        <f>'Информация о Чемпионате'!B13</f>
        <v>0</v>
      </c>
      <c r="F11" s="62"/>
      <c r="G11" s="62">
        <f>'Информация о Чемпионате'!B14</f>
        <v>0</v>
      </c>
      <c r="H11" s="62"/>
    </row>
    <row r="12" spans="1:8" ht="15.75" x14ac:dyDescent="0.25">
      <c r="A12" s="62" t="s">
        <v>25</v>
      </c>
      <c r="B12" s="62"/>
      <c r="C12" s="62">
        <f>'Информация о Чемпионате'!B17</f>
        <v>12</v>
      </c>
      <c r="D12" s="62"/>
      <c r="E12" s="62"/>
      <c r="F12" s="62"/>
      <c r="G12" s="62"/>
      <c r="H12" s="62"/>
    </row>
    <row r="13" spans="1:8" ht="15.75" x14ac:dyDescent="0.25">
      <c r="A13" s="62" t="s">
        <v>26</v>
      </c>
      <c r="B13" s="62"/>
      <c r="C13" s="62">
        <f>'Информация о Чемпионате'!B15</f>
        <v>10</v>
      </c>
      <c r="D13" s="62"/>
      <c r="E13" s="62"/>
      <c r="F13" s="62"/>
      <c r="G13" s="62"/>
      <c r="H13" s="62"/>
    </row>
    <row r="14" spans="1:8" ht="15.75" x14ac:dyDescent="0.25">
      <c r="A14" s="62" t="s">
        <v>27</v>
      </c>
      <c r="B14" s="62"/>
      <c r="C14" s="62">
        <f>'Информация о Чемпионате'!B16</f>
        <v>10</v>
      </c>
      <c r="D14" s="62"/>
      <c r="E14" s="62"/>
      <c r="F14" s="62"/>
      <c r="G14" s="62"/>
      <c r="H14" s="62"/>
    </row>
    <row r="15" spans="1:8" ht="15.75" x14ac:dyDescent="0.25">
      <c r="A15" s="62" t="s">
        <v>28</v>
      </c>
      <c r="B15" s="62"/>
      <c r="C15" s="62">
        <f>'Информация о Чемпионате'!B8</f>
        <v>0</v>
      </c>
      <c r="D15" s="62"/>
      <c r="E15" s="62"/>
      <c r="F15" s="62"/>
      <c r="G15" s="62"/>
      <c r="H15" s="62"/>
    </row>
    <row r="16" spans="1:8" ht="20.25" x14ac:dyDescent="0.25">
      <c r="A16" s="79" t="s">
        <v>128</v>
      </c>
      <c r="B16" s="83"/>
      <c r="C16" s="83"/>
      <c r="D16" s="83"/>
      <c r="E16" s="83"/>
      <c r="F16" s="83"/>
      <c r="G16" s="83"/>
      <c r="H16" s="83"/>
    </row>
    <row r="17" spans="1:8" x14ac:dyDescent="0.25">
      <c r="A17" s="84" t="s">
        <v>30</v>
      </c>
      <c r="B17" s="85"/>
      <c r="C17" s="85"/>
      <c r="D17" s="85"/>
      <c r="E17" s="85"/>
      <c r="F17" s="85"/>
      <c r="G17" s="85"/>
      <c r="H17" s="86"/>
    </row>
    <row r="18" spans="1:8" x14ac:dyDescent="0.25">
      <c r="A18" s="87" t="s">
        <v>129</v>
      </c>
      <c r="B18" s="58"/>
      <c r="C18" s="58"/>
      <c r="D18" s="58"/>
      <c r="E18" s="58"/>
      <c r="F18" s="58"/>
      <c r="G18" s="58"/>
      <c r="H18" s="88"/>
    </row>
    <row r="19" spans="1:8" ht="15" customHeight="1" x14ac:dyDescent="0.25">
      <c r="A19" s="69" t="s">
        <v>32</v>
      </c>
      <c r="B19" s="68"/>
      <c r="C19" s="68"/>
      <c r="D19" s="68"/>
      <c r="E19" s="68"/>
      <c r="F19" s="68"/>
      <c r="G19" s="68"/>
      <c r="H19" s="68"/>
    </row>
    <row r="20" spans="1:8" ht="15" customHeight="1" x14ac:dyDescent="0.25">
      <c r="A20" s="70" t="s">
        <v>33</v>
      </c>
      <c r="B20" s="71"/>
      <c r="C20" s="71"/>
      <c r="D20" s="71"/>
      <c r="E20" s="71"/>
      <c r="F20" s="71"/>
      <c r="G20" s="71"/>
      <c r="H20" s="72"/>
    </row>
    <row r="21" spans="1:8" x14ac:dyDescent="0.25">
      <c r="A21" s="87" t="s">
        <v>130</v>
      </c>
      <c r="B21" s="58"/>
      <c r="C21" s="58"/>
      <c r="D21" s="58"/>
      <c r="E21" s="58"/>
      <c r="F21" s="58"/>
      <c r="G21" s="58"/>
      <c r="H21" s="88"/>
    </row>
    <row r="22" spans="1:8" ht="15" customHeight="1" x14ac:dyDescent="0.25">
      <c r="A22" s="69" t="s">
        <v>34</v>
      </c>
      <c r="B22" s="73"/>
      <c r="C22" s="73"/>
      <c r="D22" s="73"/>
      <c r="E22" s="73"/>
      <c r="F22" s="73"/>
      <c r="G22" s="73"/>
      <c r="H22" s="73"/>
    </row>
    <row r="23" spans="1:8" ht="15" customHeight="1" x14ac:dyDescent="0.25">
      <c r="A23" s="69" t="s">
        <v>35</v>
      </c>
      <c r="B23" s="73"/>
      <c r="C23" s="73"/>
      <c r="D23" s="73"/>
      <c r="E23" s="73"/>
      <c r="F23" s="73"/>
      <c r="G23" s="73"/>
      <c r="H23" s="73"/>
    </row>
    <row r="24" spans="1:8" ht="60" x14ac:dyDescent="0.25">
      <c r="A24" s="12" t="s">
        <v>36</v>
      </c>
      <c r="B24" s="12" t="s">
        <v>37</v>
      </c>
      <c r="C24" s="11" t="s">
        <v>38</v>
      </c>
      <c r="D24" s="12" t="s">
        <v>39</v>
      </c>
      <c r="E24" s="12" t="s">
        <v>104</v>
      </c>
      <c r="F24" s="12" t="s">
        <v>41</v>
      </c>
      <c r="G24" s="12" t="s">
        <v>42</v>
      </c>
      <c r="H24" s="12" t="s">
        <v>43</v>
      </c>
    </row>
    <row r="25" spans="1:8" ht="30" x14ac:dyDescent="0.25">
      <c r="A25" s="12">
        <v>1</v>
      </c>
      <c r="B25" s="4" t="s">
        <v>44</v>
      </c>
      <c r="C25" s="4" t="s">
        <v>45</v>
      </c>
      <c r="D25" s="9" t="s">
        <v>46</v>
      </c>
      <c r="E25" s="9">
        <v>1</v>
      </c>
      <c r="F25" s="9" t="s">
        <v>47</v>
      </c>
      <c r="G25" s="9">
        <v>10</v>
      </c>
      <c r="H25" s="2"/>
    </row>
    <row r="26" spans="1:8" ht="45" x14ac:dyDescent="0.25">
      <c r="A26" s="12">
        <v>2</v>
      </c>
      <c r="B26" s="4" t="s">
        <v>48</v>
      </c>
      <c r="C26" s="4" t="s">
        <v>49</v>
      </c>
      <c r="D26" s="9" t="s">
        <v>46</v>
      </c>
      <c r="E26" s="9">
        <v>1</v>
      </c>
      <c r="F26" s="9" t="s">
        <v>47</v>
      </c>
      <c r="G26" s="9">
        <v>10</v>
      </c>
      <c r="H26" s="2"/>
    </row>
    <row r="27" spans="1:8" ht="89.25" x14ac:dyDescent="0.25">
      <c r="A27" s="12">
        <v>3</v>
      </c>
      <c r="B27" s="29" t="s">
        <v>61</v>
      </c>
      <c r="C27" s="43" t="s">
        <v>62</v>
      </c>
      <c r="D27" s="30" t="s">
        <v>54</v>
      </c>
      <c r="E27" s="9">
        <v>1</v>
      </c>
      <c r="F27" s="9" t="s">
        <v>47</v>
      </c>
      <c r="G27" s="9">
        <v>10</v>
      </c>
      <c r="H27" s="2"/>
    </row>
    <row r="28" spans="1:8" x14ac:dyDescent="0.25">
      <c r="A28" s="12">
        <v>4</v>
      </c>
      <c r="B28" s="29" t="s">
        <v>63</v>
      </c>
      <c r="C28" s="9" t="s">
        <v>64</v>
      </c>
      <c r="D28" s="30" t="s">
        <v>54</v>
      </c>
      <c r="E28" s="9">
        <v>1</v>
      </c>
      <c r="F28" s="9" t="s">
        <v>47</v>
      </c>
      <c r="G28" s="9">
        <v>10</v>
      </c>
      <c r="H28" s="2"/>
    </row>
    <row r="29" spans="1:8" ht="45" x14ac:dyDescent="0.25">
      <c r="A29" s="12">
        <v>5</v>
      </c>
      <c r="B29" s="29" t="s">
        <v>65</v>
      </c>
      <c r="C29" s="9" t="s">
        <v>131</v>
      </c>
      <c r="D29" s="30" t="s">
        <v>54</v>
      </c>
      <c r="E29" s="9">
        <v>2</v>
      </c>
      <c r="F29" s="9" t="s">
        <v>47</v>
      </c>
      <c r="G29" s="9">
        <v>20</v>
      </c>
      <c r="H29" s="2"/>
    </row>
    <row r="30" spans="1:8" ht="20.25" x14ac:dyDescent="0.25">
      <c r="A30" s="79" t="s">
        <v>111</v>
      </c>
      <c r="B30" s="80"/>
      <c r="C30" s="80"/>
      <c r="D30" s="80"/>
      <c r="E30" s="80"/>
      <c r="F30" s="80"/>
      <c r="G30" s="80"/>
      <c r="H30" s="80"/>
    </row>
    <row r="31" spans="1:8" ht="60" x14ac:dyDescent="0.25">
      <c r="A31" s="9" t="s">
        <v>36</v>
      </c>
      <c r="B31" s="9" t="s">
        <v>37</v>
      </c>
      <c r="C31" s="9" t="s">
        <v>38</v>
      </c>
      <c r="D31" s="9" t="s">
        <v>39</v>
      </c>
      <c r="E31" s="9" t="s">
        <v>104</v>
      </c>
      <c r="F31" s="9" t="s">
        <v>41</v>
      </c>
      <c r="G31" s="9" t="s">
        <v>42</v>
      </c>
      <c r="H31" s="9" t="s">
        <v>43</v>
      </c>
    </row>
    <row r="32" spans="1:8" ht="45" x14ac:dyDescent="0.25">
      <c r="A32" s="16">
        <v>1</v>
      </c>
      <c r="B32" s="7" t="s">
        <v>112</v>
      </c>
      <c r="C32" s="32" t="s">
        <v>113</v>
      </c>
      <c r="D32" s="3" t="s">
        <v>114</v>
      </c>
      <c r="E32" s="16">
        <v>1</v>
      </c>
      <c r="F32" s="16" t="s">
        <v>115</v>
      </c>
      <c r="G32" s="3">
        <v>1</v>
      </c>
      <c r="H32" s="2"/>
    </row>
    <row r="33" spans="1:8" ht="60" x14ac:dyDescent="0.25">
      <c r="A33" s="3">
        <v>2</v>
      </c>
      <c r="B33" s="2" t="s">
        <v>116</v>
      </c>
      <c r="C33" s="32" t="s">
        <v>117</v>
      </c>
      <c r="D33" s="3" t="s">
        <v>114</v>
      </c>
      <c r="E33" s="3">
        <v>1</v>
      </c>
      <c r="F33" s="3" t="s">
        <v>115</v>
      </c>
      <c r="G33" s="3">
        <f>E33</f>
        <v>1</v>
      </c>
      <c r="H33" s="2"/>
    </row>
    <row r="34" spans="1:8" ht="150" x14ac:dyDescent="0.25">
      <c r="A34" s="3">
        <v>3</v>
      </c>
      <c r="B34" s="2" t="s">
        <v>118</v>
      </c>
      <c r="C34" s="32" t="s">
        <v>119</v>
      </c>
      <c r="D34" s="3" t="s">
        <v>114</v>
      </c>
      <c r="E34" s="3">
        <v>1</v>
      </c>
      <c r="F34" s="3" t="s">
        <v>47</v>
      </c>
      <c r="G34" s="3">
        <v>1</v>
      </c>
      <c r="H34" s="2"/>
    </row>
  </sheetData>
  <mergeCells count="37">
    <mergeCell ref="A21:H21"/>
    <mergeCell ref="A22:H22"/>
    <mergeCell ref="A23:H23"/>
    <mergeCell ref="A30:H30"/>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topLeftCell="A29" zoomScale="160" workbookViewId="0">
      <selection activeCell="C44" sqref="C44"/>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23.42578125" style="18" customWidth="1"/>
    <col min="7" max="7" width="14.42578125" style="18"/>
    <col min="8" max="8" width="25" style="18" customWidth="1"/>
    <col min="9" max="11" width="8.7109375" style="1" customWidth="1"/>
    <col min="12" max="16384" width="14.42578125" style="1"/>
  </cols>
  <sheetData>
    <row r="1" spans="1:8" x14ac:dyDescent="0.25">
      <c r="A1" s="57" t="s">
        <v>16</v>
      </c>
      <c r="B1" s="58"/>
      <c r="C1" s="58"/>
      <c r="D1" s="58"/>
      <c r="E1" s="58"/>
      <c r="F1" s="58"/>
      <c r="G1" s="58"/>
      <c r="H1" s="58"/>
    </row>
    <row r="2" spans="1:8" ht="20.25" x14ac:dyDescent="0.3">
      <c r="A2" s="59" t="s">
        <v>17</v>
      </c>
      <c r="B2" s="59"/>
      <c r="C2" s="59"/>
      <c r="D2" s="59"/>
      <c r="E2" s="59"/>
      <c r="F2" s="59"/>
      <c r="G2" s="59"/>
      <c r="H2" s="59"/>
    </row>
    <row r="3" spans="1:8" ht="20.25" x14ac:dyDescent="0.25">
      <c r="A3" s="60">
        <f>'Информация о Чемпионате'!B4</f>
        <v>0</v>
      </c>
      <c r="B3" s="60"/>
      <c r="C3" s="60"/>
      <c r="D3" s="60"/>
      <c r="E3" s="60"/>
      <c r="F3" s="60"/>
      <c r="G3" s="60"/>
      <c r="H3" s="60"/>
    </row>
    <row r="4" spans="1:8" ht="20.25" x14ac:dyDescent="0.3">
      <c r="A4" s="59" t="s">
        <v>18</v>
      </c>
      <c r="B4" s="59"/>
      <c r="C4" s="59"/>
      <c r="D4" s="59"/>
      <c r="E4" s="59"/>
      <c r="F4" s="59"/>
      <c r="G4" s="59"/>
      <c r="H4" s="59"/>
    </row>
    <row r="5" spans="1:8" ht="20.25" x14ac:dyDescent="0.25">
      <c r="A5" s="61" t="str">
        <f>'Информация о Чемпионате'!B3</f>
        <v>Информационная безопасность</v>
      </c>
      <c r="B5" s="61"/>
      <c r="C5" s="61"/>
      <c r="D5" s="61"/>
      <c r="E5" s="61"/>
      <c r="F5" s="61"/>
      <c r="G5" s="61"/>
      <c r="H5" s="61"/>
    </row>
    <row r="6" spans="1:8" x14ac:dyDescent="0.25">
      <c r="A6" s="62" t="s">
        <v>19</v>
      </c>
      <c r="B6" s="58"/>
      <c r="C6" s="58"/>
      <c r="D6" s="58"/>
      <c r="E6" s="58"/>
      <c r="F6" s="58"/>
      <c r="G6" s="58"/>
      <c r="H6" s="58"/>
    </row>
    <row r="7" spans="1:8" ht="15.75" x14ac:dyDescent="0.25">
      <c r="A7" s="62" t="s">
        <v>20</v>
      </c>
      <c r="B7" s="62"/>
      <c r="C7" s="63">
        <f>'Информация о Чемпионате'!B5</f>
        <v>0</v>
      </c>
      <c r="D7" s="63"/>
      <c r="E7" s="63"/>
      <c r="F7" s="63"/>
      <c r="G7" s="63"/>
      <c r="H7" s="63"/>
    </row>
    <row r="8" spans="1:8" ht="15.75" x14ac:dyDescent="0.25">
      <c r="A8" s="62" t="s">
        <v>21</v>
      </c>
      <c r="B8" s="62"/>
      <c r="C8" s="62"/>
      <c r="D8" s="63">
        <f>'Информация о Чемпионате'!B6</f>
        <v>0</v>
      </c>
      <c r="E8" s="63"/>
      <c r="F8" s="63"/>
      <c r="G8" s="63"/>
      <c r="H8" s="63"/>
    </row>
    <row r="9" spans="1:8" ht="15.75" x14ac:dyDescent="0.25">
      <c r="A9" s="62" t="s">
        <v>22</v>
      </c>
      <c r="B9" s="62"/>
      <c r="C9" s="62">
        <f>'Информация о Чемпионате'!B7</f>
        <v>0</v>
      </c>
      <c r="D9" s="62"/>
      <c r="E9" s="62"/>
      <c r="F9" s="62"/>
      <c r="G9" s="62"/>
      <c r="H9" s="62"/>
    </row>
    <row r="10" spans="1:8" ht="15.75" x14ac:dyDescent="0.25">
      <c r="A10" s="62" t="s">
        <v>23</v>
      </c>
      <c r="B10" s="62"/>
      <c r="C10" s="62">
        <f>'Информация о Чемпионате'!B9</f>
        <v>0</v>
      </c>
      <c r="D10" s="62"/>
      <c r="E10" s="62">
        <f>'Информация о Чемпионате'!B10</f>
        <v>0</v>
      </c>
      <c r="F10" s="62"/>
      <c r="G10" s="62">
        <f>'Информация о Чемпионате'!B11</f>
        <v>0</v>
      </c>
      <c r="H10" s="62"/>
    </row>
    <row r="11" spans="1:8" ht="15.75" x14ac:dyDescent="0.25">
      <c r="A11" s="62" t="s">
        <v>24</v>
      </c>
      <c r="B11" s="62"/>
      <c r="C11" s="62">
        <f>'Информация о Чемпионате'!B12</f>
        <v>0</v>
      </c>
      <c r="D11" s="62"/>
      <c r="E11" s="62">
        <f>'Информация о Чемпионате'!B13</f>
        <v>0</v>
      </c>
      <c r="F11" s="62"/>
      <c r="G11" s="62">
        <f>'Информация о Чемпионате'!B14</f>
        <v>0</v>
      </c>
      <c r="H11" s="62"/>
    </row>
    <row r="12" spans="1:8" ht="15.75" x14ac:dyDescent="0.25">
      <c r="A12" s="62" t="s">
        <v>25</v>
      </c>
      <c r="B12" s="62"/>
      <c r="C12" s="62">
        <f>'Информация о Чемпионате'!B17</f>
        <v>12</v>
      </c>
      <c r="D12" s="62"/>
      <c r="E12" s="62"/>
      <c r="F12" s="62"/>
      <c r="G12" s="62"/>
      <c r="H12" s="62"/>
    </row>
    <row r="13" spans="1:8" ht="15.75" x14ac:dyDescent="0.25">
      <c r="A13" s="62" t="s">
        <v>26</v>
      </c>
      <c r="B13" s="62"/>
      <c r="C13" s="62">
        <f>'Информация о Чемпионате'!B15</f>
        <v>10</v>
      </c>
      <c r="D13" s="62"/>
      <c r="E13" s="62"/>
      <c r="F13" s="62"/>
      <c r="G13" s="62"/>
      <c r="H13" s="62"/>
    </row>
    <row r="14" spans="1:8" ht="15.75" x14ac:dyDescent="0.25">
      <c r="A14" s="62" t="s">
        <v>27</v>
      </c>
      <c r="B14" s="62"/>
      <c r="C14" s="62">
        <f>'Информация о Чемпионате'!B16</f>
        <v>10</v>
      </c>
      <c r="D14" s="62"/>
      <c r="E14" s="62"/>
      <c r="F14" s="62"/>
      <c r="G14" s="62"/>
      <c r="H14" s="62"/>
    </row>
    <row r="15" spans="1:8" ht="15.75" x14ac:dyDescent="0.25">
      <c r="A15" s="62" t="s">
        <v>28</v>
      </c>
      <c r="B15" s="62"/>
      <c r="C15" s="62">
        <f>'Информация о Чемпионате'!B8</f>
        <v>0</v>
      </c>
      <c r="D15" s="62"/>
      <c r="E15" s="62"/>
      <c r="F15" s="62"/>
      <c r="G15" s="62"/>
      <c r="H15" s="62"/>
    </row>
    <row r="16" spans="1:8" ht="20.25" x14ac:dyDescent="0.25">
      <c r="A16" s="79" t="s">
        <v>132</v>
      </c>
      <c r="B16" s="83"/>
      <c r="C16" s="83"/>
      <c r="D16" s="83"/>
      <c r="E16" s="83"/>
      <c r="F16" s="83"/>
      <c r="G16" s="83"/>
      <c r="H16" s="83"/>
    </row>
    <row r="17" spans="1:8" ht="60" x14ac:dyDescent="0.25">
      <c r="A17" s="9" t="s">
        <v>36</v>
      </c>
      <c r="B17" s="9" t="s">
        <v>37</v>
      </c>
      <c r="C17" s="11" t="s">
        <v>38</v>
      </c>
      <c r="D17" s="9" t="s">
        <v>39</v>
      </c>
      <c r="E17" s="9" t="s">
        <v>133</v>
      </c>
      <c r="F17" s="9" t="s">
        <v>41</v>
      </c>
      <c r="G17" s="9" t="s">
        <v>42</v>
      </c>
      <c r="H17" s="9" t="s">
        <v>43</v>
      </c>
    </row>
    <row r="18" spans="1:8" x14ac:dyDescent="0.25">
      <c r="A18" s="35">
        <v>1</v>
      </c>
      <c r="B18" s="10" t="s">
        <v>134</v>
      </c>
      <c r="C18" s="2" t="s">
        <v>135</v>
      </c>
      <c r="D18" s="9" t="s">
        <v>136</v>
      </c>
      <c r="E18" s="9">
        <v>2</v>
      </c>
      <c r="F18" s="9" t="s">
        <v>47</v>
      </c>
      <c r="G18" s="9">
        <f>E18*[1]Переменные!$B$2</f>
        <v>10</v>
      </c>
      <c r="H18" s="2"/>
    </row>
    <row r="19" spans="1:8" x14ac:dyDescent="0.25">
      <c r="A19" s="35">
        <v>2</v>
      </c>
      <c r="B19" s="10" t="s">
        <v>137</v>
      </c>
      <c r="C19" s="2" t="s">
        <v>138</v>
      </c>
      <c r="D19" s="3" t="s">
        <v>136</v>
      </c>
      <c r="E19" s="9">
        <v>2</v>
      </c>
      <c r="F19" s="9" t="s">
        <v>47</v>
      </c>
      <c r="G19" s="9">
        <f>E19*[1]Переменные!$B$2</f>
        <v>10</v>
      </c>
      <c r="H19" s="2"/>
    </row>
    <row r="20" spans="1:8" ht="20.25" x14ac:dyDescent="0.25">
      <c r="A20" s="79" t="s">
        <v>111</v>
      </c>
      <c r="B20" s="77"/>
      <c r="C20" s="77"/>
      <c r="D20" s="77"/>
      <c r="E20" s="77"/>
      <c r="F20" s="77"/>
      <c r="G20" s="77"/>
      <c r="H20" s="77"/>
    </row>
    <row r="21" spans="1:8" ht="60" x14ac:dyDescent="0.25">
      <c r="A21" s="9" t="s">
        <v>36</v>
      </c>
      <c r="B21" s="9" t="s">
        <v>37</v>
      </c>
      <c r="C21" s="9" t="s">
        <v>38</v>
      </c>
      <c r="D21" s="9" t="s">
        <v>39</v>
      </c>
      <c r="E21" s="9" t="s">
        <v>104</v>
      </c>
      <c r="F21" s="9" t="s">
        <v>41</v>
      </c>
      <c r="G21" s="9" t="s">
        <v>42</v>
      </c>
      <c r="H21" s="9" t="s">
        <v>43</v>
      </c>
    </row>
    <row r="22" spans="1:8" ht="45" x14ac:dyDescent="0.25">
      <c r="A22" s="16">
        <v>1</v>
      </c>
      <c r="B22" s="7" t="s">
        <v>112</v>
      </c>
      <c r="C22" s="32" t="s">
        <v>113</v>
      </c>
      <c r="D22" s="3" t="s">
        <v>114</v>
      </c>
      <c r="E22" s="16">
        <v>1</v>
      </c>
      <c r="F22" s="16" t="s">
        <v>115</v>
      </c>
      <c r="G22" s="3">
        <v>1</v>
      </c>
      <c r="H22" s="2"/>
    </row>
    <row r="23" spans="1:8" ht="60" x14ac:dyDescent="0.25">
      <c r="A23" s="3">
        <v>2</v>
      </c>
      <c r="B23" s="2" t="s">
        <v>116</v>
      </c>
      <c r="C23" s="32" t="s">
        <v>117</v>
      </c>
      <c r="D23" s="3" t="s">
        <v>114</v>
      </c>
      <c r="E23" s="3">
        <v>1</v>
      </c>
      <c r="F23" s="3" t="s">
        <v>115</v>
      </c>
      <c r="G23" s="3">
        <f>E23</f>
        <v>1</v>
      </c>
      <c r="H23" s="2"/>
    </row>
    <row r="24" spans="1:8" ht="150" x14ac:dyDescent="0.25">
      <c r="A24" s="3">
        <v>3</v>
      </c>
      <c r="B24" s="2" t="s">
        <v>118</v>
      </c>
      <c r="C24" s="32" t="s">
        <v>119</v>
      </c>
      <c r="D24" s="3" t="s">
        <v>114</v>
      </c>
      <c r="E24" s="3">
        <v>1</v>
      </c>
      <c r="F24" s="3" t="s">
        <v>47</v>
      </c>
      <c r="G24" s="3">
        <v>1</v>
      </c>
      <c r="H24" s="2"/>
    </row>
    <row r="25" spans="1:8" ht="20.25" x14ac:dyDescent="0.25">
      <c r="A25" s="89" t="s">
        <v>139</v>
      </c>
      <c r="B25" s="90"/>
      <c r="C25" s="90"/>
      <c r="D25" s="90"/>
      <c r="E25" s="90"/>
      <c r="F25" s="90"/>
      <c r="G25" s="90"/>
      <c r="H25" s="91"/>
    </row>
    <row r="26" spans="1:8" ht="60" x14ac:dyDescent="0.25">
      <c r="A26" s="36" t="s">
        <v>36</v>
      </c>
      <c r="B26" s="37" t="s">
        <v>37</v>
      </c>
      <c r="C26" s="15" t="s">
        <v>38</v>
      </c>
      <c r="D26" s="37" t="s">
        <v>39</v>
      </c>
      <c r="E26" s="37" t="s">
        <v>104</v>
      </c>
      <c r="F26" s="37" t="s">
        <v>41</v>
      </c>
      <c r="G26" s="15" t="s">
        <v>42</v>
      </c>
      <c r="H26" s="15" t="s">
        <v>43</v>
      </c>
    </row>
    <row r="27" spans="1:8" ht="15.75" x14ac:dyDescent="0.25">
      <c r="A27" s="38">
        <v>1</v>
      </c>
      <c r="B27" s="39" t="s">
        <v>140</v>
      </c>
      <c r="C27" s="40" t="s">
        <v>141</v>
      </c>
      <c r="D27" s="9" t="s">
        <v>136</v>
      </c>
      <c r="E27" s="41">
        <v>6</v>
      </c>
      <c r="F27" s="9" t="s">
        <v>47</v>
      </c>
      <c r="G27" s="41">
        <v>6</v>
      </c>
      <c r="H27" s="2"/>
    </row>
    <row r="28" spans="1:8" ht="15.75" x14ac:dyDescent="0.25">
      <c r="A28" s="38">
        <v>2</v>
      </c>
      <c r="B28" s="39" t="s">
        <v>142</v>
      </c>
      <c r="C28" s="40" t="s">
        <v>143</v>
      </c>
      <c r="D28" s="3" t="s">
        <v>136</v>
      </c>
      <c r="E28" s="41">
        <v>3</v>
      </c>
      <c r="F28" s="3" t="s">
        <v>115</v>
      </c>
      <c r="G28" s="41">
        <v>3</v>
      </c>
      <c r="H28" s="2"/>
    </row>
    <row r="29" spans="1:8" ht="15.75" x14ac:dyDescent="0.25">
      <c r="A29" s="38">
        <v>3</v>
      </c>
      <c r="B29" s="39" t="s">
        <v>144</v>
      </c>
      <c r="C29" s="40" t="s">
        <v>145</v>
      </c>
      <c r="D29" s="3" t="s">
        <v>136</v>
      </c>
      <c r="E29" s="41">
        <v>2</v>
      </c>
      <c r="F29" s="3" t="s">
        <v>115</v>
      </c>
      <c r="G29" s="41">
        <v>2</v>
      </c>
      <c r="H29" s="2"/>
    </row>
    <row r="30" spans="1:8" ht="15.75" x14ac:dyDescent="0.25">
      <c r="A30" s="38">
        <v>4</v>
      </c>
      <c r="B30" s="39" t="s">
        <v>146</v>
      </c>
      <c r="C30" s="40" t="s">
        <v>147</v>
      </c>
      <c r="D30" s="3" t="s">
        <v>136</v>
      </c>
      <c r="E30" s="41">
        <v>10</v>
      </c>
      <c r="F30" s="9" t="s">
        <v>47</v>
      </c>
      <c r="G30" s="41">
        <v>10</v>
      </c>
      <c r="H30" s="9"/>
    </row>
    <row r="31" spans="1:8" ht="15.75" x14ac:dyDescent="0.25">
      <c r="A31" s="38">
        <v>5</v>
      </c>
      <c r="B31" s="39" t="s">
        <v>134</v>
      </c>
      <c r="C31" s="40" t="s">
        <v>148</v>
      </c>
      <c r="D31" s="3" t="s">
        <v>136</v>
      </c>
      <c r="E31" s="41">
        <v>50</v>
      </c>
      <c r="F31" s="3" t="s">
        <v>47</v>
      </c>
      <c r="G31" s="41">
        <v>50</v>
      </c>
      <c r="H31" s="3"/>
    </row>
    <row r="32" spans="1:8" ht="15.75" x14ac:dyDescent="0.25">
      <c r="A32" s="38">
        <v>6</v>
      </c>
      <c r="B32" s="39" t="s">
        <v>149</v>
      </c>
      <c r="C32" s="40" t="s">
        <v>150</v>
      </c>
      <c r="D32" s="3" t="s">
        <v>136</v>
      </c>
      <c r="E32" s="41">
        <v>2</v>
      </c>
      <c r="F32" s="3" t="s">
        <v>47</v>
      </c>
      <c r="G32" s="41">
        <v>2</v>
      </c>
      <c r="H32" s="3"/>
    </row>
    <row r="33" spans="1:8" ht="15.75" x14ac:dyDescent="0.25">
      <c r="A33" s="38">
        <v>7</v>
      </c>
      <c r="B33" s="39" t="s">
        <v>151</v>
      </c>
      <c r="C33" s="40" t="s">
        <v>152</v>
      </c>
      <c r="D33" s="9" t="s">
        <v>136</v>
      </c>
      <c r="E33" s="41">
        <v>2</v>
      </c>
      <c r="F33" s="9" t="s">
        <v>47</v>
      </c>
      <c r="G33" s="41">
        <v>2</v>
      </c>
      <c r="H33" s="28"/>
    </row>
    <row r="34" spans="1:8" ht="15.75" x14ac:dyDescent="0.25">
      <c r="A34" s="38">
        <v>8</v>
      </c>
      <c r="B34" s="39" t="s">
        <v>153</v>
      </c>
      <c r="C34" s="40" t="s">
        <v>154</v>
      </c>
      <c r="D34" s="3" t="s">
        <v>136</v>
      </c>
      <c r="E34" s="41">
        <v>1</v>
      </c>
      <c r="F34" s="9" t="s">
        <v>47</v>
      </c>
      <c r="G34" s="41">
        <v>1</v>
      </c>
      <c r="H34" s="28"/>
    </row>
    <row r="35" spans="1:8" ht="15.75" x14ac:dyDescent="0.25">
      <c r="A35" s="38">
        <v>9</v>
      </c>
      <c r="B35" s="39" t="s">
        <v>155</v>
      </c>
      <c r="C35" s="40" t="s">
        <v>156</v>
      </c>
      <c r="D35" s="3" t="s">
        <v>136</v>
      </c>
      <c r="E35" s="41">
        <v>1</v>
      </c>
      <c r="F35" s="3" t="s">
        <v>115</v>
      </c>
      <c r="G35" s="41">
        <v>1</v>
      </c>
      <c r="H35" s="28"/>
    </row>
    <row r="36" spans="1:8" ht="15.75" x14ac:dyDescent="0.25">
      <c r="A36" s="38">
        <v>10</v>
      </c>
      <c r="B36" s="39" t="s">
        <v>157</v>
      </c>
      <c r="C36" s="40" t="s">
        <v>158</v>
      </c>
      <c r="D36" s="3" t="s">
        <v>136</v>
      </c>
      <c r="E36" s="41">
        <v>2</v>
      </c>
      <c r="F36" s="9" t="s">
        <v>47</v>
      </c>
      <c r="G36" s="41">
        <v>2</v>
      </c>
      <c r="H36" s="28"/>
    </row>
    <row r="37" spans="1:8" ht="15.75" x14ac:dyDescent="0.25">
      <c r="A37" s="38">
        <v>11</v>
      </c>
      <c r="B37" s="39" t="s">
        <v>159</v>
      </c>
      <c r="C37" s="40" t="s">
        <v>160</v>
      </c>
      <c r="D37" s="3" t="s">
        <v>136</v>
      </c>
      <c r="E37" s="41">
        <v>2</v>
      </c>
      <c r="F37" s="9" t="s">
        <v>47</v>
      </c>
      <c r="G37" s="41">
        <v>2</v>
      </c>
      <c r="H37" s="28"/>
    </row>
    <row r="38" spans="1:8" ht="15.75" x14ac:dyDescent="0.25">
      <c r="A38" s="38">
        <v>12</v>
      </c>
      <c r="B38" s="39" t="s">
        <v>137</v>
      </c>
      <c r="C38" s="40" t="s">
        <v>161</v>
      </c>
      <c r="D38" s="3" t="s">
        <v>136</v>
      </c>
      <c r="E38" s="41">
        <v>46</v>
      </c>
      <c r="F38" s="9" t="s">
        <v>47</v>
      </c>
      <c r="G38" s="41">
        <v>46</v>
      </c>
      <c r="H38" s="28"/>
    </row>
    <row r="39" spans="1:8" ht="15.75" x14ac:dyDescent="0.25">
      <c r="A39" s="38">
        <v>13</v>
      </c>
      <c r="B39" s="39" t="s">
        <v>162</v>
      </c>
      <c r="C39" s="40" t="s">
        <v>163</v>
      </c>
      <c r="D39" s="9" t="s">
        <v>136</v>
      </c>
      <c r="E39" s="41">
        <v>1</v>
      </c>
      <c r="F39" s="9" t="s">
        <v>47</v>
      </c>
      <c r="G39" s="41">
        <v>1</v>
      </c>
      <c r="H39" s="28"/>
    </row>
    <row r="40" spans="1:8" ht="15.75" x14ac:dyDescent="0.25">
      <c r="A40" s="38">
        <v>14</v>
      </c>
      <c r="B40" s="39" t="s">
        <v>164</v>
      </c>
      <c r="C40" s="40" t="s">
        <v>165</v>
      </c>
      <c r="D40" s="3" t="s">
        <v>136</v>
      </c>
      <c r="E40" s="41">
        <v>14</v>
      </c>
      <c r="F40" s="9" t="s">
        <v>47</v>
      </c>
      <c r="G40" s="41">
        <v>14</v>
      </c>
      <c r="H40" s="28"/>
    </row>
    <row r="41" spans="1:8" ht="15.75" x14ac:dyDescent="0.25">
      <c r="A41" s="38">
        <v>15</v>
      </c>
      <c r="B41" s="39" t="s">
        <v>166</v>
      </c>
      <c r="C41" s="40" t="s">
        <v>167</v>
      </c>
      <c r="D41" s="3" t="s">
        <v>136</v>
      </c>
      <c r="E41" s="41">
        <v>2</v>
      </c>
      <c r="F41" s="9" t="s">
        <v>47</v>
      </c>
      <c r="G41" s="41">
        <v>2</v>
      </c>
      <c r="H41" s="28"/>
    </row>
    <row r="42" spans="1:8" ht="15.75" x14ac:dyDescent="0.25">
      <c r="A42" s="38">
        <v>16</v>
      </c>
      <c r="B42" s="39" t="s">
        <v>168</v>
      </c>
      <c r="C42" s="40" t="s">
        <v>169</v>
      </c>
      <c r="D42" s="3" t="s">
        <v>136</v>
      </c>
      <c r="E42" s="41">
        <v>5</v>
      </c>
      <c r="F42" s="9" t="s">
        <v>47</v>
      </c>
      <c r="G42" s="41">
        <v>5</v>
      </c>
      <c r="H42" s="28"/>
    </row>
    <row r="43" spans="1:8" ht="15.75" x14ac:dyDescent="0.25">
      <c r="A43" s="38">
        <v>17</v>
      </c>
      <c r="B43" s="39" t="s">
        <v>170</v>
      </c>
      <c r="C43" s="40" t="s">
        <v>171</v>
      </c>
      <c r="D43" s="3" t="s">
        <v>136</v>
      </c>
      <c r="E43" s="41">
        <v>2</v>
      </c>
      <c r="F43" s="9" t="s">
        <v>47</v>
      </c>
      <c r="G43" s="41">
        <v>2</v>
      </c>
      <c r="H43" s="28"/>
    </row>
    <row r="44" spans="1:8" ht="15.75" x14ac:dyDescent="0.25">
      <c r="A44" s="38">
        <v>18</v>
      </c>
      <c r="B44" s="39" t="s">
        <v>172</v>
      </c>
      <c r="C44" s="40" t="s">
        <v>173</v>
      </c>
      <c r="D44" s="3" t="s">
        <v>136</v>
      </c>
      <c r="E44" s="41">
        <v>10</v>
      </c>
      <c r="F44" s="9" t="s">
        <v>47</v>
      </c>
      <c r="G44" s="41">
        <v>10</v>
      </c>
      <c r="H44" s="28"/>
    </row>
    <row r="45" spans="1:8" ht="15.75" x14ac:dyDescent="0.25">
      <c r="A45" s="38">
        <v>19</v>
      </c>
      <c r="B45" s="39" t="s">
        <v>174</v>
      </c>
      <c r="C45" s="40" t="s">
        <v>175</v>
      </c>
      <c r="D45" s="9" t="s">
        <v>136</v>
      </c>
      <c r="E45" s="41">
        <v>30</v>
      </c>
      <c r="F45" s="9" t="s">
        <v>115</v>
      </c>
      <c r="G45" s="41">
        <v>30</v>
      </c>
      <c r="H45" s="28"/>
    </row>
    <row r="46" spans="1:8" ht="15.75" x14ac:dyDescent="0.25">
      <c r="A46" s="38">
        <v>20</v>
      </c>
      <c r="B46" s="39" t="s">
        <v>176</v>
      </c>
      <c r="C46" s="40" t="s">
        <v>177</v>
      </c>
      <c r="D46" s="3" t="s">
        <v>136</v>
      </c>
      <c r="E46" s="41">
        <v>10</v>
      </c>
      <c r="F46" s="9" t="s">
        <v>47</v>
      </c>
      <c r="G46" s="41">
        <v>10</v>
      </c>
      <c r="H46" s="28"/>
    </row>
    <row r="47" spans="1:8" ht="15.75" x14ac:dyDescent="0.25">
      <c r="A47" s="38">
        <v>21</v>
      </c>
      <c r="B47" s="39" t="s">
        <v>178</v>
      </c>
      <c r="C47" s="40" t="s">
        <v>179</v>
      </c>
      <c r="D47" s="3" t="s">
        <v>136</v>
      </c>
      <c r="E47" s="41">
        <v>2</v>
      </c>
      <c r="F47" s="9" t="s">
        <v>47</v>
      </c>
      <c r="G47" s="41">
        <v>2</v>
      </c>
      <c r="H47" s="28"/>
    </row>
  </sheetData>
  <mergeCells count="31">
    <mergeCell ref="A16:H16"/>
    <mergeCell ref="A20:H20"/>
    <mergeCell ref="A25:H25"/>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zoomScale="87" workbookViewId="0">
      <selection activeCell="A9" sqref="A9:XFD16"/>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customWidth="1"/>
    <col min="7" max="7" width="14.42578125" style="1"/>
    <col min="8" max="9" width="8.7109375" style="1" customWidth="1"/>
    <col min="10" max="16384" width="14.42578125" style="1"/>
  </cols>
  <sheetData>
    <row r="1" spans="1:8" x14ac:dyDescent="0.25">
      <c r="A1" s="92" t="s">
        <v>16</v>
      </c>
      <c r="B1" s="77"/>
      <c r="C1" s="77"/>
      <c r="D1" s="77"/>
      <c r="E1" s="77"/>
      <c r="F1" s="77"/>
      <c r="G1" s="77"/>
    </row>
    <row r="2" spans="1:8" ht="20.25" x14ac:dyDescent="0.3">
      <c r="A2" s="59" t="s">
        <v>17</v>
      </c>
      <c r="B2" s="59"/>
      <c r="C2" s="59"/>
      <c r="D2" s="59"/>
      <c r="E2" s="59"/>
      <c r="F2" s="59"/>
      <c r="G2" s="59"/>
      <c r="H2" s="25"/>
    </row>
    <row r="3" spans="1:8" ht="20.25" x14ac:dyDescent="0.25">
      <c r="A3" s="60">
        <f>'Информация о Чемпионате'!B4</f>
        <v>0</v>
      </c>
      <c r="B3" s="60"/>
      <c r="C3" s="60"/>
      <c r="D3" s="60"/>
      <c r="E3" s="60"/>
      <c r="F3" s="60"/>
      <c r="G3" s="60"/>
      <c r="H3" s="26"/>
    </row>
    <row r="4" spans="1:8" ht="20.25" x14ac:dyDescent="0.3">
      <c r="A4" s="59" t="s">
        <v>18</v>
      </c>
      <c r="B4" s="59"/>
      <c r="C4" s="59"/>
      <c r="D4" s="59"/>
      <c r="E4" s="59"/>
      <c r="F4" s="59"/>
      <c r="G4" s="59"/>
      <c r="H4" s="25"/>
    </row>
    <row r="5" spans="1:8" ht="20.25" x14ac:dyDescent="0.25">
      <c r="A5" s="93" t="str">
        <f>'Информация о Чемпионате'!B3</f>
        <v>Информационная безопасность</v>
      </c>
      <c r="B5" s="93"/>
      <c r="C5" s="93"/>
      <c r="D5" s="93"/>
      <c r="E5" s="93"/>
      <c r="F5" s="93"/>
      <c r="G5" s="93"/>
      <c r="H5" s="27"/>
    </row>
    <row r="6" spans="1:8" ht="20.25" x14ac:dyDescent="0.25">
      <c r="A6" s="79" t="s">
        <v>180</v>
      </c>
      <c r="B6" s="80"/>
      <c r="C6" s="80"/>
      <c r="D6" s="80"/>
      <c r="E6" s="80"/>
      <c r="F6" s="80"/>
      <c r="G6" s="80"/>
    </row>
    <row r="7" spans="1:8" ht="30" x14ac:dyDescent="0.25">
      <c r="A7" s="9" t="s">
        <v>36</v>
      </c>
      <c r="B7" s="9" t="s">
        <v>37</v>
      </c>
      <c r="C7" s="11" t="s">
        <v>38</v>
      </c>
      <c r="D7" s="9" t="s">
        <v>39</v>
      </c>
      <c r="E7" s="9" t="s">
        <v>104</v>
      </c>
      <c r="F7" s="9" t="s">
        <v>41</v>
      </c>
      <c r="G7" s="9" t="s">
        <v>181</v>
      </c>
    </row>
    <row r="8" spans="1:8" x14ac:dyDescent="0.25">
      <c r="A8" s="12">
        <v>1</v>
      </c>
      <c r="B8" s="42" t="s">
        <v>182</v>
      </c>
      <c r="C8" s="5"/>
      <c r="D8" s="14"/>
      <c r="E8" s="14"/>
      <c r="F8" s="14"/>
      <c r="G8" s="13"/>
    </row>
  </sheetData>
  <mergeCells count="6">
    <mergeCell ref="A6:G6"/>
    <mergeCell ref="A1:G1"/>
    <mergeCell ref="A2:G2"/>
    <mergeCell ref="A3:G3"/>
    <mergeCell ref="A4:G4"/>
    <mergeCell ref="A5:G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Vector</dc:creator>
  <cp:keywords/>
  <dc:description/>
  <cp:lastModifiedBy>see</cp:lastModifiedBy>
  <cp:revision>0</cp:revision>
  <dcterms:created xsi:type="dcterms:W3CDTF">2023-01-11T12:24:27Z</dcterms:created>
  <dcterms:modified xsi:type="dcterms:W3CDTF">2024-11-06T07:29:37Z</dcterms:modified>
</cp:coreProperties>
</file>