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1792872-8270-4F0E-B702-90BCDB49B5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ст1" sheetId="9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9" l="1"/>
  <c r="A2" i="9"/>
  <c r="G86" i="1"/>
  <c r="G85" i="1"/>
  <c r="G84" i="1"/>
  <c r="G42" i="1"/>
  <c r="G41" i="1"/>
  <c r="G32" i="1"/>
  <c r="G31" i="1"/>
  <c r="G77" i="4"/>
  <c r="G68" i="4"/>
  <c r="G65" i="4"/>
  <c r="G64" i="4"/>
  <c r="G51" i="4"/>
  <c r="G46" i="4"/>
  <c r="C15" i="5" l="1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<sst xmlns="http://schemas.openxmlformats.org/spreadsheetml/2006/main" count="793" uniqueCount="296">
  <si>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</si>
  <si>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</si>
  <si>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</si>
  <si>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</si>
  <si>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</si>
  <si>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</si>
  <si>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</si>
  <si>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</si>
  <si>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</si>
  <si>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</si>
  <si>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</si>
  <si>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</si>
  <si>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</si>
  <si>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</si>
  <si>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</si>
  <si>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</si>
  <si>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</si>
  <si>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</si>
  <si>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</si>
  <si>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</si>
  <si>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</si>
  <si>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</si>
  <si>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</si>
  <si>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</si>
  <si>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</si>
  <si>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</si>
  <si>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</si>
  <si>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</si>
  <si>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</si>
  <si>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МФУ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</si>
  <si>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</si>
  <si>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</si>
  <si>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</si>
  <si>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13 кв.м.</t>
  </si>
  <si>
    <t>Стеллаж</t>
  </si>
  <si>
    <t>уп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</si>
  <si>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</si>
  <si>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</si>
  <si>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</si>
  <si>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</si>
  <si>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</si>
  <si>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</si>
  <si>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</si>
  <si>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</si>
  <si>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Телефон ГЭ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</si>
  <si>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</si>
  <si>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</si>
  <si>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</si>
  <si>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</si>
  <si>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</si>
  <si>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</si>
  <si>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</si>
  <si>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</si>
  <si>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</si>
  <si>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</si>
  <si>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</si>
  <si>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</si>
  <si>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</si>
  <si>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</si>
  <si>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</si>
  <si>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</si>
  <si>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</si>
  <si>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</si>
  <si>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</si>
  <si>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</si>
  <si>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Микрофонная радиосистема с двумя микрофонами. 2 комплекта батареек на каждый передатчик</t>
  </si>
  <si>
    <t>Гарантированный радиус действия системы не менее 50м</t>
  </si>
  <si>
    <t>оборудование</t>
  </si>
  <si>
    <t>Если акустика помещения позволяет слышать актеров и конкурсантов отчетливо и без помех, то данная позиция необязательна</t>
  </si>
  <si>
    <t>Микрофонная радиосистема с головным микрофоном и карманным передатчиком 2 комплекта батареек на каждый передатчик</t>
  </si>
  <si>
    <t>Акустическая система комплект</t>
  </si>
  <si>
    <t>1 колонка мощностью 500 Вт, стойка под колонку, готовый кабель для подключения к микшеру не менее 5 м.</t>
  </si>
  <si>
    <t>Микшерный пульт</t>
  </si>
  <si>
    <t>Не менее 4 микрофонных входов</t>
  </si>
  <si>
    <t>Стол письменный</t>
  </si>
  <si>
    <t>(800*600*750 мм. ЛДСП).</t>
  </si>
  <si>
    <t>мебель</t>
  </si>
  <si>
    <t>В одной цветовой гамме со стойкой администратора</t>
  </si>
  <si>
    <t>Офисный стул</t>
  </si>
  <si>
    <t>(Ширина: 54 Глубина: 61 Высота: 80)</t>
  </si>
  <si>
    <t>Для конкурсантов и экспертов компатриотов во время проведения брифинга, во время проедения чемпионата для жюри, волонтеров, компатриотов, зрителей</t>
  </si>
  <si>
    <t>Стол переговорный модульный</t>
  </si>
  <si>
    <t>600х850х743 мм</t>
  </si>
  <si>
    <t>При вместительности 1 модуля 1 чел. Возможна замена письменными столами в количестве необходимом для размещения участников</t>
  </si>
  <si>
    <t>Офисный стул </t>
  </si>
  <si>
    <t>На один больше чем участников</t>
  </si>
  <si>
    <t>Зеркало </t>
  </si>
  <si>
    <t>В полный рост напольное/настенное</t>
  </si>
  <si>
    <t>Запираемый шкафчик (локер)</t>
  </si>
  <si>
    <t>Ширина :300мм Глубина :500мм Высота :1830мм</t>
  </si>
  <si>
    <t>Согласно количеству конкурсантов. Наличие позиции не обязательно при возможности безопасного хранения одежды и личных вещей конкурсантов в данном или ином помещении</t>
  </si>
  <si>
    <t>10 л.</t>
  </si>
  <si>
    <t>Огнетушитель углекислотный</t>
  </si>
  <si>
    <t>Возможна замена на бутилированную питьевую воду в свободном доступе</t>
  </si>
  <si>
    <t>Ноутбук </t>
  </si>
  <si>
    <t>4 GB ОЗУ, 1 GB видеокарта, 500 Gb жесткий диск, Windows 7/8/9/10 Microsoft Office</t>
  </si>
  <si>
    <t>Манипулятор типа мышь</t>
  </si>
  <si>
    <t>Бесроводная лазерная</t>
  </si>
  <si>
    <t>Печать, копирование, сканирование (РЕСУРС НЕ МЕНЕЕ 20000 СТР./МЕС.)</t>
  </si>
  <si>
    <t>Запасной картридж для МФУ</t>
  </si>
  <si>
    <t>Не менее 2000 стр.</t>
  </si>
  <si>
    <t>Флэш-накопитель</t>
  </si>
  <si>
    <t>не менее 2GB</t>
  </si>
  <si>
    <t>При вместительности 1 модуля 1 чел. Возможна замена письменными столами в количестве необходимом для размещения всех экспертов, фактические характеристики могут отличаться</t>
  </si>
  <si>
    <t>Кресло офисное</t>
  </si>
  <si>
    <t>на колесах с подлокотниками
синяя или серая обивка
расчитанные на вес не менее 100 кг.</t>
  </si>
  <si>
    <t>(ШхГхВ) 2000х500х2000
металлический,
5 полок</t>
  </si>
  <si>
    <t>наличие стеллажа актуально при отсутствии достаточного пространства для раскладывания и хранения ведомостей оценки</t>
  </si>
  <si>
    <t>Согласно количеству экспертов. Наличие позиции не обязательно при возможности безопасного хранения одежды и личных вещей экспертов в данном или ином помещении</t>
  </si>
  <si>
    <t>Комната Актеров</t>
  </si>
  <si>
    <t>-</t>
  </si>
  <si>
    <t>модуль</t>
  </si>
  <si>
    <t>При вместительности 1 модуля 1 чел. Возможна замена письменными столами в количестве необходимом для размещения 10 чел</t>
  </si>
  <si>
    <t>Чемодан</t>
  </si>
  <si>
    <t>60 литров, на колесах</t>
  </si>
  <si>
    <t>Фактические характеристики могут отличаться</t>
  </si>
  <si>
    <t>Сумка дорожная (ручная кладь)</t>
  </si>
  <si>
    <t>до 30 литров</t>
  </si>
  <si>
    <t>Согласно количеству актеров. Наличие позиции не обязательно при возможности безопасного хранения одежды и личных вещей экспертов в данном или ином помещении</t>
  </si>
  <si>
    <r>
      <t xml:space="preserve">Складское помещение </t>
    </r>
    <r>
      <rPr>
        <b/>
        <sz val="11"/>
        <color rgb="FFFF0000"/>
        <rFont val="Times New Roman"/>
        <family val="1"/>
        <charset val="204"/>
      </rPr>
      <t>не требуется</t>
    </r>
    <r>
      <rPr>
        <b/>
        <sz val="11"/>
        <rFont val="Times New Roman"/>
        <family val="1"/>
        <charset val="204"/>
      </rPr>
      <t xml:space="preserve"> </t>
    </r>
  </si>
  <si>
    <t xml:space="preserve">Зона Бэк - офис для работ предусмотренных в Модулях обязательных к выполнению (инвариант)  (8 рабочих мест) </t>
  </si>
  <si>
    <t>4 GB ОЗУ, 1 GB видеокарта, 500 Gb жесткий диск, Windows 7/8/9/10</t>
  </si>
  <si>
    <t>Характеристики рекомендованые, фактические характеристики могут отличаться (по числу участников)</t>
  </si>
  <si>
    <t>Проводная/беспроводная</t>
  </si>
  <si>
    <t>Принтер</t>
  </si>
  <si>
    <t>Черно-белая печать</t>
  </si>
  <si>
    <t>Печать заданий, выполненных участниками; необходимо подключение к ноутбукам по сети/либо печать с флеш карты/отдельный ноутбук для коммутации с принтером</t>
  </si>
  <si>
    <t>Таймер</t>
  </si>
  <si>
    <t>Обратный отчет, часы, минуты, секунды. Настенный.</t>
  </si>
  <si>
    <t xml:space="preserve">Оборудование </t>
  </si>
  <si>
    <t>Размер таймера зависит от размеров помещения. Каждый конкурсант со своего рабочего места должен хорошо видеть количество оставшегося времени.</t>
  </si>
  <si>
    <t>не менее 2 GB</t>
  </si>
  <si>
    <t>Офисный пакет приложений. </t>
  </si>
  <si>
    <t>Работа с текстами, электронными таблицами, базами данных</t>
  </si>
  <si>
    <t>программное обеспечение</t>
  </si>
  <si>
    <t>Стол письменный </t>
  </si>
  <si>
    <t>800*600*750 мм. ЛДСП</t>
  </si>
  <si>
    <t>Ширина: 54 Глубина: 61 Высота: 80</t>
  </si>
  <si>
    <t>Наушники противошумные</t>
  </si>
  <si>
    <t>от 30 до 40 Дб.</t>
  </si>
  <si>
    <t>согласно количеству конкурсантов, данная позиция необходима при наличии в близости от площадки источников умеренных, средних и сильных шумов.</t>
  </si>
  <si>
    <t xml:space="preserve">Кулер </t>
  </si>
  <si>
    <t>19 л (холодная/горячая вода)</t>
  </si>
  <si>
    <t>Набор первой медицинской помощи</t>
  </si>
  <si>
    <t>Коллективная для работников, комплектация согласно Приказу Минздравсоцразвития РФ № 169н</t>
  </si>
  <si>
    <t>Для удобства поиска позиции при закупке можно указывать "Аптечка первой помощи, приказ № 169н"</t>
  </si>
  <si>
    <t>Спецодежда, спецобувь</t>
  </si>
  <si>
    <t>конкурсант привозит с собой</t>
  </si>
  <si>
    <t xml:space="preserve">Зона Фронт - офис для работ предусмотренных в Модулях обязательных к выполнению (инвариант)  (1 рабочее место на 8 конкурсантов)  </t>
  </si>
  <si>
    <t>Характеристики рекомендованые, фактические характеристики могут отличаться</t>
  </si>
  <si>
    <t>Сервер для размещения системы управления гостиницей</t>
  </si>
  <si>
    <t>Intel(R) Core(TM) i7-8700 CPU @ 3.20GHz</t>
  </si>
  <si>
    <t>*ПРИ НЕОБХОДИМОСТИ. Характеристики рекомендованные, фактические характеристики могут отличаться.</t>
  </si>
  <si>
    <t>печать, копирование, сканирование (РЕСУРС НЕ МЕНЕЕ 20000 СТР./МЕС.)</t>
  </si>
  <si>
    <t>Терминал для платежных карт</t>
  </si>
  <si>
    <t>Функции: осуществление операций с платежными картами</t>
  </si>
  <si>
    <t>Возможно использование неработающего устройства</t>
  </si>
  <si>
    <t>Телефон</t>
  </si>
  <si>
    <t>Радиотелефон на подставке</t>
  </si>
  <si>
    <t>Возможно использование неработающего устройства, реальные звонки не осуществляются</t>
  </si>
  <si>
    <t>ЖК панель</t>
  </si>
  <si>
    <t>Не менее 42", интерфейс HDMI</t>
  </si>
  <si>
    <t>Мобильная стойка под жк панель</t>
  </si>
  <si>
    <t>Соответствие по типу крепления и нагрузке с выбранной ЖК панелью; регулируемая по высоте</t>
  </si>
  <si>
    <t>Кабель HDMI</t>
  </si>
  <si>
    <t>Не менее 5 м.</t>
  </si>
  <si>
    <t>Денежный кассовый ящик</t>
  </si>
  <si>
    <t>Минимум 5 отделений</t>
  </si>
  <si>
    <t>Бокс для подвесных папок</t>
  </si>
  <si>
    <t>Для папок размера А4</t>
  </si>
  <si>
    <t>Подвесная папка/регистратура</t>
  </si>
  <si>
    <t>Размер А4</t>
  </si>
  <si>
    <t>Мини-сейф</t>
  </si>
  <si>
    <t>Высота: 170мм, Глубина: 230мм, Ширина: 260мм</t>
  </si>
  <si>
    <t>Детектор денежных купюр</t>
  </si>
  <si>
    <t>Просмотровый или автоматический</t>
  </si>
  <si>
    <t>Устройство для имитации телефонного звонка</t>
  </si>
  <si>
    <t>Имитация телефонного звонка</t>
  </si>
  <si>
    <t>Обратный отсчет, часы, минуты, секунды. Настольный</t>
  </si>
  <si>
    <t>Размещается на стойке администратора в поле зрения конкурсанта</t>
  </si>
  <si>
    <t>Ключи-карта для электронных замков</t>
  </si>
  <si>
    <t>Магнитная пластиковая</t>
  </si>
  <si>
    <t>Кейхолдер</t>
  </si>
  <si>
    <t>Плотная бумага, карман для карты-ключа</t>
  </si>
  <si>
    <t>СИСТЕМА УПРАВЛЕНИЯ ГОСТИНИЦЕЙ (АСУ)</t>
  </si>
  <si>
    <t>Функции: Бронирование, учет заезда и выезда гостей, расчеты. Номерной фонд системы не менее 30 номеров</t>
  </si>
  <si>
    <t>Opera, Fidelio или аналоги. Доступ к специализированному программному обеспечению (ПО) необходимо предоставить конкурсантам не менее, чем за 15 дней до начала соревновательной части. Доступ к ПО необходимо обеспечить в формате 24/7. На площадке необходим сцециалист, способный установить и настроить ПО. "Отель.База для редактирования" используется только в исключительных случаях по согласованию заместителем менеджера компетенции по Региональной ветке чемпионатов</t>
  </si>
  <si>
    <t>Стойка администратора</t>
  </si>
  <si>
    <t>(ШхГхВ) 2200х600х1200 (высота рабочего стола стойки 950). Предусмотрен интегрированный Бокс для подвесных папок* (подвесная папка/регистратура, размер А4)</t>
  </si>
  <si>
    <t>необходимо наличие полок, ящиков, выдвижной пластиковой картотеки (*Бокс для подвесных папок может быть отдельным оборудованием стойки) Остальные размеры и окончательная конфигурация согласовывается в ГЭ после определения исполнителя заказа и представленных им моделей и их комплектаций</t>
  </si>
  <si>
    <t>Кресло для гостиной</t>
  </si>
  <si>
    <t>Внутренняя ширина сиденья: 450ммГлубина сиденья: 400ммВысота спинки: 470мм, Макс. статическая нагрузка, кг: 100</t>
  </si>
  <si>
    <t>В одной цветовой (или сочетающейся) гамме со стойкой администратора; размеры рекомендованые, фактические размеры могут отличаться</t>
  </si>
  <si>
    <t>Стол журнальный</t>
  </si>
  <si>
    <t>стекло прозрачное/металл, 1075х677х510 мм)</t>
  </si>
  <si>
    <t>Шкаф стеллаж для документов полузакрытый</t>
  </si>
  <si>
    <t>(ШхГхВ) 802x432x1975 мм</t>
  </si>
  <si>
    <t>Цветочная композиция из декоративных цветов</t>
  </si>
  <si>
    <t>Не менее 25 см в высоту</t>
  </si>
  <si>
    <t>шт.</t>
  </si>
  <si>
    <t>Оформление и декор стойки регистрации</t>
  </si>
  <si>
    <t>Зонт -трость</t>
  </si>
  <si>
    <t>Диаметр купола: 104см;Длина в сложенном виде: 89см</t>
  </si>
  <si>
    <t>Подставка для зонтов</t>
  </si>
  <si>
    <t>Округлой или прямоугольной формы Высота: 450мм, Глубина:250мм Ширина:250мм</t>
  </si>
  <si>
    <t>Витрина для сувениров</t>
  </si>
  <si>
    <t>напольная</t>
  </si>
  <si>
    <t>Сувениры</t>
  </si>
  <si>
    <t>Любые сувениры, отражающие региональные промыслы/ремесла, символика региона, творчество региональных мастеров, популярные в регионе сувениры и т.д.</t>
  </si>
  <si>
    <t>Торшер напольный</t>
  </si>
  <si>
    <t>металл/пластик, высота 1500 мм.</t>
  </si>
  <si>
    <t>Стойка напольная для газет и журналов</t>
  </si>
  <si>
    <t>Напольная/навесная</t>
  </si>
  <si>
    <t>Журналы и газеты</t>
  </si>
  <si>
    <t>Актуальные местные и федеральные издания</t>
  </si>
  <si>
    <t>Часы настенные</t>
  </si>
  <si>
    <t>Диаметр: приблизительно 28 см</t>
  </si>
  <si>
    <t>Размеры рекомендованые, фактические размеры могут отличастьсявсе; часы одинаковые. корпус серебристый металлик, циферблат белый</t>
  </si>
  <si>
    <t>Комплект из 5 табличек под часы с названиями городов London, New-York, Tokyo, Moscow, город проведения чемпионата</t>
  </si>
  <si>
    <t>Размер таблички 20x7 см</t>
  </si>
  <si>
    <t>Цвет табличек серебристый металлик, цвет шрифта черный</t>
  </si>
  <si>
    <t>Платформа/подставка для участника</t>
  </si>
  <si>
    <t>Длина не менее 1 м., ширина не менее 60 см., высота от 15 до 25 см</t>
  </si>
  <si>
    <t>Необходима при наличии конкурсантов низкого роста</t>
  </si>
  <si>
    <t>1. Зона для работ предусмотренных в вариативном модуле №…..   (__ рабочих мест)  - дополнительно не требуется</t>
  </si>
  <si>
    <t>Папки с кольцами</t>
  </si>
  <si>
    <t>для бумаг формата А4, не менее 10 отделений</t>
  </si>
  <si>
    <t>расходные материалы</t>
  </si>
  <si>
    <t>_</t>
  </si>
  <si>
    <t>Бумага для орг. техники (формат А4)</t>
  </si>
  <si>
    <t>уп (500л)</t>
  </si>
  <si>
    <t>Лотки для бумаг</t>
  </si>
  <si>
    <t>для бумаги А4, горизонтальные 4 отделения</t>
  </si>
  <si>
    <t>Стикеры</t>
  </si>
  <si>
    <t>Блок 100 ЛИСТОВ</t>
  </si>
  <si>
    <t>Блок для записей 90x90x90 мм белый</t>
  </si>
  <si>
    <t>90x90x90 мм белый</t>
  </si>
  <si>
    <t>Файлы </t>
  </si>
  <si>
    <t>А4, 100 шт в уп.</t>
  </si>
  <si>
    <t>Коробка скрепок</t>
  </si>
  <si>
    <t>33 мм. 100 шт.</t>
  </si>
  <si>
    <t>Карандаш (механический)</t>
  </si>
  <si>
    <t>HB</t>
  </si>
  <si>
    <t>Ластик</t>
  </si>
  <si>
    <t>42x19x12 мм</t>
  </si>
  <si>
    <t>Конверт</t>
  </si>
  <si>
    <t>110*220</t>
  </si>
  <si>
    <t>Подушка для смачивания пальцев</t>
  </si>
  <si>
    <t>20 мл.</t>
  </si>
  <si>
    <t>Синяя</t>
  </si>
  <si>
    <t>Органайзер для канцтоваров</t>
  </si>
  <si>
    <t>Отделения для ручек, ножниц, степлера, скрепок, скоб</t>
  </si>
  <si>
    <t>Набор имитационных денежных купюр достоинством 5000, 1000, 500, 100, 50 </t>
  </si>
  <si>
    <t>Купюры бумажные матовые</t>
  </si>
  <si>
    <t>Набор цветных фломастеров 12 цветов</t>
  </si>
  <si>
    <t>24 цвета</t>
  </si>
  <si>
    <t>Пюпитр в виде дощечки с зажимом </t>
  </si>
  <si>
    <t>для бумаги А4</t>
  </si>
  <si>
    <t>Набор табличек с цифрами</t>
  </si>
  <si>
    <t>цифры 0,1,2,3, наличие ручки</t>
  </si>
  <si>
    <t>Ножницы канцелярские </t>
  </si>
  <si>
    <t>215 мм.</t>
  </si>
  <si>
    <t>Скобы для степлера, упаковка 1000 шт</t>
  </si>
  <si>
    <t>размер 26/6 </t>
  </si>
  <si>
    <t>Степлер</t>
  </si>
  <si>
    <t>Количество пробиваемых листов:22лист, скобы 26/6, Наличие антистеплера, Глубина закладки бумаги: 60мм</t>
  </si>
  <si>
    <t>Ручки шариковые</t>
  </si>
  <si>
    <t>Цвет синий</t>
  </si>
  <si>
    <t>Блокноты</t>
  </si>
  <si>
    <t>А6, 30 листов, в клетку</t>
  </si>
  <si>
    <r>
      <t xml:space="preserve">Площадь зоны: </t>
    </r>
    <r>
      <rPr>
        <b/>
        <sz val="11"/>
        <color rgb="FFFF0000"/>
        <rFont val="Times New Roman"/>
        <family val="1"/>
        <charset val="204"/>
      </rPr>
      <t>не менее 42 кв.м. (6*7 м)</t>
    </r>
  </si>
  <si>
    <t>Площадь зоны: не менее 3 м.кв. на 1 рабочее место (Бэк офис); 42 кв.м. (Фронт офис)</t>
  </si>
  <si>
    <t xml:space="preserve">В одной цветовой (или сочетающейся) гамме со стойкой администратора; размеры рекомендованые, фактические размеры могут отличаться. </t>
  </si>
  <si>
    <t xml:space="preserve">Количество может быть любым. </t>
  </si>
  <si>
    <t>Сочетающаяся по стилю и цвету со стойкой администратора. Наличие  на усмотрение организаторов</t>
  </si>
  <si>
    <t>Количество приблизительное, факт может отличаться. Наличие  на усмотрение организаторов</t>
  </si>
  <si>
    <t>Фактические характеристики могут отличаться. Сочетающаяся по стилю и цвету со стойкой администратора.</t>
  </si>
  <si>
    <t>Ручка шариковая на подставке</t>
  </si>
  <si>
    <t>Стерка</t>
  </si>
  <si>
    <t xml:space="preserve">Для удаления карандашных  надписей </t>
  </si>
  <si>
    <t>Субъект РФ (регион проведения)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</si>
  <si>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</si>
  <si>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</si>
  <si>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</si>
  <si>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</si>
  <si>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</si>
  <si>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</si>
  <si>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</si>
  <si>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</si>
  <si>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</si>
  <si>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</si>
  <si>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 xml:space="preserve">Технический администратор площадки: </t>
  </si>
  <si>
    <t>Количество экспертов (ЭН+ГЭ+ИЭ) + ТАП:</t>
  </si>
  <si>
    <t>нет</t>
  </si>
  <si>
    <t>Администрирование отеля (основная)</t>
  </si>
  <si>
    <t>Региональный этап Чемпионата по профессиональному мастерству "Профессионалы"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</si>
</sst>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sz val="12"/>
      <color rgb="FF1A1A1A"/>
      <name val="Times New Roman"/>
      <family val="1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C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13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top" wrapText="1"/>
    </xf>
    <xf numFmtId="0" fontId="9" fillId="0" borderId="0" xfId="1" applyFont="1"/>
    <xf numFmtId="0" fontId="2" fillId="0" borderId="0" xfId="1" applyFont="1"/>
    <xf numFmtId="0" fontId="5" fillId="0" borderId="0" xfId="1" applyFont="1" applyAlignment="1">
      <alignment vertical="center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2" fillId="0" borderId="19" xfId="1" applyFont="1" applyBorder="1" applyAlignment="1">
      <alignment horizontal="center" vertical="center" wrapText="1"/>
    </xf>
    <xf numFmtId="0" fontId="18" fillId="8" borderId="19" xfId="0" applyFont="1" applyFill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/>
    </xf>
    <xf numFmtId="0" fontId="18" fillId="8" borderId="19" xfId="0" applyFont="1" applyFill="1" applyBorder="1" applyAlignment="1">
      <alignment horizontal="center" vertical="center" wrapText="1"/>
    </xf>
    <xf numFmtId="0" fontId="18" fillId="8" borderId="19" xfId="0" applyFont="1" applyFill="1" applyBorder="1" applyAlignment="1">
      <alignment vertical="center" wrapText="1"/>
    </xf>
    <xf numFmtId="0" fontId="18" fillId="0" borderId="19" xfId="0" applyFont="1" applyBorder="1" applyAlignment="1">
      <alignment horizontal="left" vertical="center" wrapText="1"/>
    </xf>
    <xf numFmtId="0" fontId="2" fillId="0" borderId="19" xfId="1" applyFont="1" applyBorder="1" applyAlignment="1">
      <alignment wrapText="1"/>
    </xf>
    <xf numFmtId="0" fontId="18" fillId="0" borderId="19" xfId="0" applyFont="1" applyBorder="1" applyAlignment="1">
      <alignment wrapText="1"/>
    </xf>
    <xf numFmtId="0" fontId="2" fillId="0" borderId="19" xfId="1" applyFont="1" applyBorder="1" applyAlignment="1">
      <alignment horizontal="left" vertical="center" wrapText="1"/>
    </xf>
    <xf numFmtId="0" fontId="2" fillId="0" borderId="19" xfId="1" applyFont="1" applyBorder="1" applyAlignment="1">
      <alignment vertical="center" wrapText="1"/>
    </xf>
    <xf numFmtId="0" fontId="19" fillId="8" borderId="19" xfId="0" applyFont="1" applyFill="1" applyBorder="1" applyAlignment="1">
      <alignment horizontal="left" vertical="center" wrapText="1"/>
    </xf>
    <xf numFmtId="0" fontId="4" fillId="0" borderId="19" xfId="1" applyFont="1" applyBorder="1" applyAlignment="1">
      <alignment wrapText="1"/>
    </xf>
    <xf numFmtId="0" fontId="2" fillId="0" borderId="19" xfId="1" applyFont="1" applyBorder="1" applyAlignment="1">
      <alignment horizontal="left" wrapText="1"/>
    </xf>
    <xf numFmtId="0" fontId="2" fillId="0" borderId="19" xfId="0" applyFont="1" applyBorder="1" applyAlignment="1">
      <alignment horizontal="left" vertical="center" wrapText="1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wrapText="1"/>
    </xf>
    <xf numFmtId="0" fontId="2" fillId="8" borderId="19" xfId="0" applyFont="1" applyFill="1" applyBorder="1" applyAlignment="1">
      <alignment horizontal="left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1" fillId="0" borderId="19" xfId="0" applyFont="1" applyBorder="1" applyAlignment="1">
      <alignment horizontal="left" vertical="center" wrapText="1"/>
    </xf>
    <xf numFmtId="0" fontId="11" fillId="5" borderId="19" xfId="1" applyFont="1" applyFill="1" applyBorder="1" applyAlignment="1">
      <alignment horizontal="center" vertical="center" wrapText="1"/>
    </xf>
    <xf numFmtId="0" fontId="2" fillId="0" borderId="19" xfId="1" applyFont="1" applyBorder="1"/>
    <xf numFmtId="0" fontId="2" fillId="0" borderId="19" xfId="1" applyFont="1" applyBorder="1" applyAlignment="1">
      <alignment vertical="center"/>
    </xf>
    <xf numFmtId="0" fontId="2" fillId="8" borderId="19" xfId="0" applyFont="1" applyFill="1" applyBorder="1" applyAlignment="1">
      <alignment horizontal="center" vertical="center" wrapText="1"/>
    </xf>
    <xf numFmtId="0" fontId="1" fillId="0" borderId="19" xfId="1" applyBorder="1" applyAlignment="1">
      <alignment horizontal="center" vertical="center"/>
    </xf>
    <xf numFmtId="0" fontId="2" fillId="8" borderId="19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49" fontId="13" fillId="5" borderId="19" xfId="1" applyNumberFormat="1" applyFont="1" applyFill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vertical="center" wrapText="1"/>
    </xf>
    <xf numFmtId="0" fontId="2" fillId="0" borderId="19" xfId="1" applyFont="1" applyBorder="1" applyAlignment="1">
      <alignment horizontal="center"/>
    </xf>
    <xf numFmtId="0" fontId="23" fillId="0" borderId="19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25" fillId="0" borderId="19" xfId="1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6" fillId="0" borderId="19" xfId="1" applyFont="1" applyBorder="1" applyAlignment="1">
      <alignment horizontal="center" vertical="center" wrapText="1"/>
    </xf>
    <xf numFmtId="0" fontId="29" fillId="0" borderId="19" xfId="0" applyFont="1" applyBorder="1" applyAlignment="1">
      <alignment horizontal="left" vertical="center" wrapText="1"/>
    </xf>
    <xf numFmtId="0" fontId="24" fillId="0" borderId="19" xfId="0" applyFont="1" applyBorder="1" applyAlignment="1">
      <alignment wrapText="1"/>
    </xf>
    <xf numFmtId="0" fontId="22" fillId="0" borderId="19" xfId="1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4" fillId="0" borderId="19" xfId="0" applyFont="1" applyBorder="1" applyAlignment="1">
      <alignment vertical="center" wrapText="1"/>
    </xf>
    <xf numFmtId="0" fontId="2" fillId="5" borderId="19" xfId="1" applyFont="1" applyFill="1" applyBorder="1" applyAlignment="1">
      <alignment horizontal="center" vertical="center" wrapText="1"/>
    </xf>
    <xf numFmtId="0" fontId="27" fillId="5" borderId="19" xfId="0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top" wrapText="1"/>
    </xf>
    <xf numFmtId="0" fontId="10" fillId="0" borderId="1" xfId="1" applyFont="1" applyBorder="1" applyAlignment="1">
      <alignment vertical="top"/>
    </xf>
    <xf numFmtId="0" fontId="10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top"/>
    </xf>
    <xf numFmtId="0" fontId="10" fillId="0" borderId="15" xfId="1" applyFont="1" applyBorder="1" applyAlignment="1">
      <alignment horizontal="left" vertical="top" wrapText="1"/>
    </xf>
    <xf numFmtId="0" fontId="10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0" fillId="0" borderId="1" xfId="1" applyFont="1" applyBorder="1" applyAlignment="1">
      <alignment vertical="top" wrapText="1"/>
    </xf>
    <xf numFmtId="0" fontId="10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left" vertical="top"/>
    </xf>
    <xf numFmtId="0" fontId="11" fillId="0" borderId="11" xfId="1" applyFont="1" applyBorder="1" applyAlignment="1">
      <alignment horizontal="left" vertical="top" wrapText="1"/>
    </xf>
    <xf numFmtId="0" fontId="11" fillId="0" borderId="0" xfId="1" applyFont="1"/>
    <xf numFmtId="0" fontId="11" fillId="0" borderId="10" xfId="1" applyFont="1" applyBorder="1"/>
    <xf numFmtId="0" fontId="11" fillId="0" borderId="9" xfId="1" applyFont="1" applyBorder="1" applyAlignment="1">
      <alignment horizontal="left" vertical="top" wrapText="1"/>
    </xf>
    <xf numFmtId="0" fontId="11" fillId="0" borderId="8" xfId="1" applyFont="1" applyBorder="1"/>
    <xf numFmtId="0" fontId="11" fillId="0" borderId="7" xfId="1" applyFont="1" applyBorder="1"/>
    <xf numFmtId="0" fontId="6" fillId="2" borderId="19" xfId="1" applyFont="1" applyFill="1" applyBorder="1" applyAlignment="1">
      <alignment horizontal="center" vertical="center" wrapText="1"/>
    </xf>
    <xf numFmtId="0" fontId="6" fillId="0" borderId="19" xfId="1" applyFont="1" applyBorder="1" applyAlignment="1">
      <alignment wrapText="1"/>
    </xf>
    <xf numFmtId="0" fontId="2" fillId="2" borderId="19" xfId="1" applyFont="1" applyFill="1" applyBorder="1" applyAlignment="1">
      <alignment horizontal="center" vertical="center" wrapText="1"/>
    </xf>
    <xf numFmtId="0" fontId="2" fillId="0" borderId="19" xfId="1" applyFont="1" applyBorder="1" applyAlignment="1">
      <alignment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7" fillId="0" borderId="0" xfId="1" applyFont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2" fillId="0" borderId="0" xfId="1" applyFont="1" applyAlignment="1">
      <alignment horizontal="right"/>
    </xf>
    <xf numFmtId="0" fontId="15" fillId="6" borderId="0" xfId="1" applyFont="1" applyFill="1" applyAlignment="1">
      <alignment horizontal="center" vertical="center" wrapText="1"/>
    </xf>
    <xf numFmtId="0" fontId="8" fillId="7" borderId="0" xfId="1" applyFont="1" applyFill="1" applyAlignment="1">
      <alignment horizontal="center"/>
    </xf>
    <xf numFmtId="0" fontId="8" fillId="6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5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7" fillId="9" borderId="19" xfId="1" applyFont="1" applyFill="1" applyBorder="1" applyAlignment="1">
      <alignment horizontal="center" vertical="center" wrapText="1"/>
    </xf>
    <xf numFmtId="0" fontId="21" fillId="9" borderId="19" xfId="0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3" fillId="0" borderId="19" xfId="1" applyFont="1" applyBorder="1"/>
    <xf numFmtId="0" fontId="7" fillId="9" borderId="19" xfId="1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5" fillId="10" borderId="19" xfId="1" applyFont="1" applyFill="1" applyBorder="1" applyAlignment="1">
      <alignment horizontal="left" vertical="center"/>
    </xf>
    <xf numFmtId="0" fontId="3" fillId="9" borderId="19" xfId="1" applyFont="1" applyFill="1" applyBorder="1"/>
    <xf numFmtId="0" fontId="7" fillId="0" borderId="0" xfId="0" applyFont="1" applyAlignment="1">
      <alignment horizontal="left" vertical="top" wrapText="1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2" xfId="1" applyFont="1" applyFill="1" applyBorder="1" applyAlignment="1">
      <alignment horizontal="center" vertical="center"/>
    </xf>
    <xf numFmtId="0" fontId="2" fillId="0" borderId="23" xfId="1" applyFont="1" applyBorder="1"/>
    <xf numFmtId="0" fontId="15" fillId="6" borderId="16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16" fillId="0" borderId="0" xfId="0" applyFont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right" vertical="center" wrapText="1"/>
    </xf>
    <xf numFmtId="0" fontId="17" fillId="0" borderId="19" xfId="2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tabSelected="1" workbookViewId="0">
      <selection activeCell="B15" sqref="B15"/>
    </sheetView>
  </sheetViews>
  <sheetFormatPr defaultColWidth="8.85546875" defaultRowHeight="18.75" x14ac:dyDescent="0.25"/>
  <cols>
    <col min="1" max="1" width="69.42578125" style="127" customWidth="1"/>
    <col min="2" max="2" width="90.42578125" style="131" customWidth="1"/>
  </cols>
  <sheetData>
    <row r="1" spans="1:2" ht="24.95" customHeight="1" x14ac:dyDescent="0.25"/>
    <row r="2" spans="1:2" ht="24.95" customHeight="1" x14ac:dyDescent="0.25">
      <c r="B2" s="132"/>
    </row>
    <row r="3" spans="1:2" ht="24.95" customHeight="1" x14ac:dyDescent="0.25">
      <c r="A3" s="128" t="s">
        <v>41</v>
      </c>
      <c r="B3" s="129" t="s">
        <v>294</v>
      </c>
    </row>
    <row r="4" spans="1:2" ht="40.5" customHeight="1" x14ac:dyDescent="0.25">
      <c r="A4" s="128" t="s">
        <v>63</v>
      </c>
      <c r="B4" s="129" t="s">
        <v>295</v>
      </c>
    </row>
    <row r="5" spans="1:2" ht="24.95" customHeight="1" x14ac:dyDescent="0.25">
      <c r="A5" s="128" t="s">
        <v>280</v>
      </c>
      <c r="B5" s="129"/>
    </row>
    <row r="6" spans="1:2" ht="24.95" customHeight="1" x14ac:dyDescent="0.25">
      <c r="A6" s="128" t="s">
        <v>48</v>
      </c>
      <c r="B6" s="129"/>
    </row>
    <row r="7" spans="1:2" ht="24.95" customHeight="1" x14ac:dyDescent="0.25">
      <c r="A7" s="128" t="s">
        <v>64</v>
      </c>
      <c r="B7" s="129"/>
    </row>
    <row r="8" spans="1:2" ht="24.95" customHeight="1" x14ac:dyDescent="0.25">
      <c r="A8" s="128" t="s">
        <v>42</v>
      </c>
      <c r="B8" s="129"/>
    </row>
    <row r="9" spans="1:2" ht="24.95" customHeight="1" x14ac:dyDescent="0.25">
      <c r="A9" s="128" t="s">
        <v>43</v>
      </c>
      <c r="B9" s="129"/>
    </row>
    <row r="10" spans="1:2" ht="24.95" customHeight="1" x14ac:dyDescent="0.25">
      <c r="A10" s="128" t="s">
        <v>47</v>
      </c>
      <c r="B10" s="130"/>
    </row>
    <row r="11" spans="1:2" ht="24.95" customHeight="1" x14ac:dyDescent="0.25">
      <c r="A11" s="128" t="s">
        <v>44</v>
      </c>
      <c r="B11" s="129"/>
    </row>
    <row r="12" spans="1:2" ht="24.95" customHeight="1" x14ac:dyDescent="0.25">
      <c r="A12" s="128" t="s">
        <v>281</v>
      </c>
      <c r="B12" s="129"/>
    </row>
    <row r="13" spans="1:2" ht="24.95" customHeight="1" x14ac:dyDescent="0.25">
      <c r="A13" s="128" t="s">
        <v>282</v>
      </c>
      <c r="B13" s="130"/>
    </row>
    <row r="14" spans="1:2" ht="24.95" customHeight="1" x14ac:dyDescent="0.25">
      <c r="A14" s="128" t="s">
        <v>283</v>
      </c>
      <c r="B14" s="129"/>
    </row>
    <row r="15" spans="1:2" ht="24.95" customHeight="1" x14ac:dyDescent="0.25">
      <c r="A15" s="128" t="s">
        <v>45</v>
      </c>
      <c r="B15" s="129"/>
    </row>
    <row r="16" spans="1:2" ht="24.95" customHeight="1" x14ac:dyDescent="0.25">
      <c r="A16" s="128" t="s">
        <v>46</v>
      </c>
      <c r="B16" s="129"/>
    </row>
    <row r="17" spans="1:2" ht="24.95" customHeight="1" x14ac:dyDescent="0.25">
      <c r="A17" s="128" t="s">
        <v>284</v>
      </c>
      <c r="B17" s="129"/>
    </row>
    <row r="18" spans="1:2" ht="24.95" customHeight="1" x14ac:dyDescent="0.25"/>
    <row r="19" spans="1:2" ht="24.95" customHeight="1" x14ac:dyDescent="0.25">
      <c r="A19" s="127" t="s">
        <v>285</v>
      </c>
    </row>
    <row r="20" spans="1:2" ht="24.95" customHeight="1" x14ac:dyDescent="0.25">
      <c r="A20" s="127" t="s">
        <v>286</v>
      </c>
    </row>
    <row r="21" spans="1:2" ht="24.95" customHeight="1" x14ac:dyDescent="0.25">
      <c r="A21" s="127" t="s">
        <v>287</v>
      </c>
    </row>
    <row r="22" spans="1:2" ht="24.95" customHeight="1" x14ac:dyDescent="0.25">
      <c r="A22" s="127" t="s">
        <v>288</v>
      </c>
    </row>
    <row r="23" spans="1:2" ht="24.95" customHeight="1" x14ac:dyDescent="0.25">
      <c r="A23" s="127" t="s">
        <v>289</v>
      </c>
    </row>
    <row r="24" spans="1:2" ht="24.95" customHeight="1" x14ac:dyDescent="0.25">
      <c r="A24" s="127" t="s">
        <v>290</v>
      </c>
    </row>
    <row r="25" spans="1:2" ht="24.95" customHeight="1" x14ac:dyDescent="0.25"/>
    <row r="26" spans="1:2" ht="24.9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9"/>
  <sheetViews>
    <sheetView zoomScaleNormal="100" workbookViewId="0">
      <selection activeCell="A11" sqref="A11:B12"/>
    </sheetView>
  </sheetViews>
  <sheetFormatPr defaultColWidth="14.42578125" defaultRowHeight="15" customHeight="1" x14ac:dyDescent="0.25"/>
  <cols>
    <col min="1" max="1" width="5.140625" style="18" customWidth="1"/>
    <col min="2" max="2" width="52" style="18" customWidth="1"/>
    <col min="3" max="3" width="30.85546875" style="18" customWidth="1"/>
    <col min="4" max="4" width="22" style="18" customWidth="1"/>
    <col min="5" max="5" width="15.42578125" style="18" customWidth="1"/>
    <col min="6" max="6" width="19.7109375" style="18" bestFit="1" customWidth="1"/>
    <col min="7" max="7" width="14.42578125" style="18" customWidth="1"/>
    <col min="8" max="8" width="25" style="18" bestFit="1" customWidth="1"/>
    <col min="9" max="11" width="8.7109375" style="1" customWidth="1"/>
    <col min="12" max="16384" width="14.42578125" style="1"/>
  </cols>
  <sheetData>
    <row r="1" spans="1:10" x14ac:dyDescent="0.25">
      <c r="A1" s="103" t="s">
        <v>20</v>
      </c>
      <c r="B1" s="92"/>
      <c r="C1" s="92"/>
      <c r="D1" s="92"/>
      <c r="E1" s="92"/>
      <c r="F1" s="92"/>
      <c r="G1" s="92"/>
      <c r="H1" s="92"/>
    </row>
    <row r="2" spans="1:10" ht="20.25" x14ac:dyDescent="0.3">
      <c r="A2" s="105" t="s">
        <v>61</v>
      </c>
      <c r="B2" s="105"/>
      <c r="C2" s="105"/>
      <c r="D2" s="105"/>
      <c r="E2" s="105"/>
      <c r="F2" s="105"/>
      <c r="G2" s="105"/>
      <c r="H2" s="105"/>
    </row>
    <row r="3" spans="1:10" ht="21" customHeight="1" x14ac:dyDescent="0.25">
      <c r="A3" s="106" t="str">
        <f>'Информация о Чемпионате'!B4</f>
        <v>Региональный этап Чемпионата по профессиональному мастерству "Профессионалы" в 2025 г</v>
      </c>
      <c r="B3" s="106"/>
      <c r="C3" s="106"/>
      <c r="D3" s="106"/>
      <c r="E3" s="106"/>
      <c r="F3" s="106"/>
      <c r="G3" s="106"/>
      <c r="H3" s="106"/>
      <c r="I3" s="19"/>
      <c r="J3" s="19"/>
    </row>
    <row r="4" spans="1:10" ht="20.25" x14ac:dyDescent="0.3">
      <c r="A4" s="105" t="s">
        <v>62</v>
      </c>
      <c r="B4" s="105"/>
      <c r="C4" s="105"/>
      <c r="D4" s="105"/>
      <c r="E4" s="105"/>
      <c r="F4" s="105"/>
      <c r="G4" s="105"/>
      <c r="H4" s="105"/>
    </row>
    <row r="5" spans="1:10" ht="22.5" customHeight="1" x14ac:dyDescent="0.25">
      <c r="A5" s="104" t="str">
        <f>'Информация о Чемпионате'!B3</f>
        <v>Администрирование отеля (основная)</v>
      </c>
      <c r="B5" s="104"/>
      <c r="C5" s="104"/>
      <c r="D5" s="104"/>
      <c r="E5" s="104"/>
      <c r="F5" s="104"/>
      <c r="G5" s="104"/>
      <c r="H5" s="104"/>
    </row>
    <row r="6" spans="1:10" x14ac:dyDescent="0.25">
      <c r="A6" s="99" t="s">
        <v>22</v>
      </c>
      <c r="B6" s="92"/>
      <c r="C6" s="92"/>
      <c r="D6" s="92"/>
      <c r="E6" s="92"/>
      <c r="F6" s="92"/>
      <c r="G6" s="92"/>
      <c r="H6" s="92"/>
    </row>
    <row r="7" spans="1:10" ht="15.75" customHeight="1" x14ac:dyDescent="0.25">
      <c r="A7" s="99" t="s">
        <v>52</v>
      </c>
      <c r="B7" s="99"/>
      <c r="C7" s="107">
        <f>'Информация о Чемпионате'!B5</f>
        <v>0</v>
      </c>
      <c r="D7" s="107"/>
      <c r="E7" s="107"/>
      <c r="F7" s="107"/>
      <c r="G7" s="107"/>
      <c r="H7" s="107"/>
    </row>
    <row r="8" spans="1:10" ht="15.75" customHeight="1" x14ac:dyDescent="0.25">
      <c r="A8" s="99" t="s">
        <v>60</v>
      </c>
      <c r="B8" s="99"/>
      <c r="C8" s="99"/>
      <c r="D8" s="107">
        <f>'Информация о Чемпионате'!B6</f>
        <v>0</v>
      </c>
      <c r="E8" s="107"/>
      <c r="F8" s="107"/>
      <c r="G8" s="107"/>
      <c r="H8" s="107"/>
    </row>
    <row r="9" spans="1:10" ht="15.75" customHeight="1" x14ac:dyDescent="0.25">
      <c r="A9" s="99" t="s">
        <v>49</v>
      </c>
      <c r="B9" s="99"/>
      <c r="C9" s="99">
        <f>'Информация о Чемпионате'!B7</f>
        <v>0</v>
      </c>
      <c r="D9" s="99"/>
      <c r="E9" s="99"/>
      <c r="F9" s="99"/>
      <c r="G9" s="99"/>
      <c r="H9" s="99"/>
    </row>
    <row r="10" spans="1:10" ht="15.75" customHeight="1" x14ac:dyDescent="0.25">
      <c r="A10" s="99" t="s">
        <v>51</v>
      </c>
      <c r="B10" s="99"/>
      <c r="C10" s="99">
        <f>'Информация о Чемпионате'!B9</f>
        <v>0</v>
      </c>
      <c r="D10" s="99"/>
      <c r="E10" s="99">
        <f>'Информация о Чемпионате'!B10</f>
        <v>0</v>
      </c>
      <c r="F10" s="99"/>
      <c r="G10" s="99">
        <f>'Информация о Чемпионате'!B11</f>
        <v>0</v>
      </c>
      <c r="H10" s="99"/>
    </row>
    <row r="11" spans="1:10" ht="15.75" customHeight="1" x14ac:dyDescent="0.25">
      <c r="A11" s="99" t="s">
        <v>291</v>
      </c>
      <c r="B11" s="99"/>
      <c r="C11" s="99">
        <f>'Информация о Чемпионате'!B12</f>
        <v>0</v>
      </c>
      <c r="D11" s="99"/>
      <c r="E11" s="99">
        <f>'Информация о Чемпионате'!B13</f>
        <v>0</v>
      </c>
      <c r="F11" s="99"/>
      <c r="G11" s="99">
        <f>'Информация о Чемпионате'!B14</f>
        <v>0</v>
      </c>
      <c r="H11" s="99"/>
    </row>
    <row r="12" spans="1:10" ht="15.75" customHeight="1" x14ac:dyDescent="0.25">
      <c r="A12" s="99" t="s">
        <v>292</v>
      </c>
      <c r="B12" s="99"/>
      <c r="C12" s="99">
        <f>'Информация о Чемпионате'!B17</f>
        <v>0</v>
      </c>
      <c r="D12" s="99"/>
      <c r="E12" s="99"/>
      <c r="F12" s="99"/>
      <c r="G12" s="99"/>
      <c r="H12" s="99"/>
    </row>
    <row r="13" spans="1:10" ht="15.75" customHeight="1" x14ac:dyDescent="0.25">
      <c r="A13" s="99" t="s">
        <v>39</v>
      </c>
      <c r="B13" s="99"/>
      <c r="C13" s="99">
        <f>'Информация о Чемпионате'!B15</f>
        <v>0</v>
      </c>
      <c r="D13" s="99"/>
      <c r="E13" s="99"/>
      <c r="F13" s="99"/>
      <c r="G13" s="99"/>
      <c r="H13" s="99"/>
    </row>
    <row r="14" spans="1:10" ht="15.75" customHeight="1" x14ac:dyDescent="0.25">
      <c r="A14" s="99" t="s">
        <v>40</v>
      </c>
      <c r="B14" s="99"/>
      <c r="C14" s="99">
        <f>'Информация о Чемпионате'!B16</f>
        <v>0</v>
      </c>
      <c r="D14" s="99"/>
      <c r="E14" s="99"/>
      <c r="F14" s="99"/>
      <c r="G14" s="99"/>
      <c r="H14" s="99"/>
    </row>
    <row r="15" spans="1:10" ht="15.75" customHeight="1" x14ac:dyDescent="0.25">
      <c r="A15" s="99" t="s">
        <v>50</v>
      </c>
      <c r="B15" s="99"/>
      <c r="C15" s="99">
        <f>'Информация о Чемпионате'!B8</f>
        <v>0</v>
      </c>
      <c r="D15" s="99"/>
      <c r="E15" s="99"/>
      <c r="F15" s="99"/>
      <c r="G15" s="99"/>
      <c r="H15" s="99"/>
    </row>
    <row r="16" spans="1:10" ht="21" thickBot="1" x14ac:dyDescent="0.3">
      <c r="A16" s="108" t="s">
        <v>36</v>
      </c>
      <c r="B16" s="109"/>
      <c r="C16" s="109"/>
      <c r="D16" s="109"/>
      <c r="E16" s="109"/>
      <c r="F16" s="109"/>
      <c r="G16" s="109"/>
      <c r="H16" s="110"/>
    </row>
    <row r="17" spans="1:8" x14ac:dyDescent="0.25">
      <c r="A17" s="96" t="s">
        <v>17</v>
      </c>
      <c r="B17" s="97"/>
      <c r="C17" s="97"/>
      <c r="D17" s="97"/>
      <c r="E17" s="97"/>
      <c r="F17" s="97"/>
      <c r="G17" s="97"/>
      <c r="H17" s="98"/>
    </row>
    <row r="18" spans="1:8" x14ac:dyDescent="0.25">
      <c r="A18" s="91" t="s">
        <v>270</v>
      </c>
      <c r="B18" s="92"/>
      <c r="C18" s="92"/>
      <c r="D18" s="92"/>
      <c r="E18" s="92"/>
      <c r="F18" s="92"/>
      <c r="G18" s="92"/>
      <c r="H18" s="93"/>
    </row>
    <row r="19" spans="1:8" x14ac:dyDescent="0.25">
      <c r="A19" s="91" t="s">
        <v>53</v>
      </c>
      <c r="B19" s="92"/>
      <c r="C19" s="92"/>
      <c r="D19" s="92"/>
      <c r="E19" s="92"/>
      <c r="F19" s="92"/>
      <c r="G19" s="92"/>
      <c r="H19" s="93"/>
    </row>
    <row r="20" spans="1:8" x14ac:dyDescent="0.25">
      <c r="A20" s="91" t="s">
        <v>16</v>
      </c>
      <c r="B20" s="92"/>
      <c r="C20" s="92"/>
      <c r="D20" s="92"/>
      <c r="E20" s="92"/>
      <c r="F20" s="92"/>
      <c r="G20" s="92"/>
      <c r="H20" s="93"/>
    </row>
    <row r="21" spans="1:8" x14ac:dyDescent="0.25">
      <c r="A21" s="91" t="s">
        <v>54</v>
      </c>
      <c r="B21" s="92"/>
      <c r="C21" s="92"/>
      <c r="D21" s="92"/>
      <c r="E21" s="92"/>
      <c r="F21" s="92"/>
      <c r="G21" s="92"/>
      <c r="H21" s="93"/>
    </row>
    <row r="22" spans="1:8" ht="15" customHeight="1" x14ac:dyDescent="0.25">
      <c r="A22" s="91" t="s">
        <v>55</v>
      </c>
      <c r="B22" s="92"/>
      <c r="C22" s="92"/>
      <c r="D22" s="92"/>
      <c r="E22" s="92"/>
      <c r="F22" s="92"/>
      <c r="G22" s="92"/>
      <c r="H22" s="93"/>
    </row>
    <row r="23" spans="1:8" x14ac:dyDescent="0.25">
      <c r="A23" s="91" t="s">
        <v>56</v>
      </c>
      <c r="B23" s="92"/>
      <c r="C23" s="92"/>
      <c r="D23" s="92"/>
      <c r="E23" s="92"/>
      <c r="F23" s="92"/>
      <c r="G23" s="92"/>
      <c r="H23" s="93"/>
    </row>
    <row r="24" spans="1:8" x14ac:dyDescent="0.25">
      <c r="A24" s="91" t="s">
        <v>57</v>
      </c>
      <c r="B24" s="92"/>
      <c r="C24" s="92"/>
      <c r="D24" s="92"/>
      <c r="E24" s="92"/>
      <c r="F24" s="92"/>
      <c r="G24" s="92"/>
      <c r="H24" s="93"/>
    </row>
    <row r="25" spans="1:8" ht="15.75" thickBot="1" x14ac:dyDescent="0.3">
      <c r="A25" s="100" t="s">
        <v>58</v>
      </c>
      <c r="B25" s="101"/>
      <c r="C25" s="101"/>
      <c r="D25" s="101"/>
      <c r="E25" s="101"/>
      <c r="F25" s="101"/>
      <c r="G25" s="101"/>
      <c r="H25" s="102"/>
    </row>
    <row r="26" spans="1:8" ht="60" x14ac:dyDescent="0.25">
      <c r="A26" s="11" t="s">
        <v>11</v>
      </c>
      <c r="B26" s="9" t="s">
        <v>10</v>
      </c>
      <c r="C26" s="9" t="s">
        <v>9</v>
      </c>
      <c r="D26" s="10" t="s">
        <v>8</v>
      </c>
      <c r="E26" s="10" t="s">
        <v>7</v>
      </c>
      <c r="F26" s="10" t="s">
        <v>6</v>
      </c>
      <c r="G26" s="10" t="s">
        <v>5</v>
      </c>
      <c r="H26" s="10" t="s">
        <v>21</v>
      </c>
    </row>
    <row r="27" spans="1:8" ht="90" x14ac:dyDescent="0.25">
      <c r="A27" s="23">
        <v>1</v>
      </c>
      <c r="B27" s="24" t="s">
        <v>65</v>
      </c>
      <c r="C27" s="24" t="s">
        <v>66</v>
      </c>
      <c r="D27" s="25" t="s">
        <v>67</v>
      </c>
      <c r="E27" s="26">
        <v>1</v>
      </c>
      <c r="F27" s="26" t="s">
        <v>0</v>
      </c>
      <c r="G27" s="26">
        <v>1</v>
      </c>
      <c r="H27" s="27" t="s">
        <v>68</v>
      </c>
    </row>
    <row r="28" spans="1:8" ht="90" x14ac:dyDescent="0.25">
      <c r="A28" s="23">
        <v>2</v>
      </c>
      <c r="B28" s="24" t="s">
        <v>69</v>
      </c>
      <c r="C28" s="24" t="s">
        <v>66</v>
      </c>
      <c r="D28" s="25" t="s">
        <v>67</v>
      </c>
      <c r="E28" s="26">
        <v>1</v>
      </c>
      <c r="F28" s="26" t="s">
        <v>0</v>
      </c>
      <c r="G28" s="26">
        <v>1</v>
      </c>
      <c r="H28" s="27" t="s">
        <v>68</v>
      </c>
    </row>
    <row r="29" spans="1:8" ht="90" x14ac:dyDescent="0.25">
      <c r="A29" s="23">
        <v>3</v>
      </c>
      <c r="B29" s="24" t="s">
        <v>70</v>
      </c>
      <c r="C29" s="24" t="s">
        <v>71</v>
      </c>
      <c r="D29" s="25" t="s">
        <v>67</v>
      </c>
      <c r="E29" s="26">
        <v>1</v>
      </c>
      <c r="F29" s="26" t="s">
        <v>0</v>
      </c>
      <c r="G29" s="26">
        <v>1</v>
      </c>
      <c r="H29" s="27" t="s">
        <v>68</v>
      </c>
    </row>
    <row r="30" spans="1:8" ht="90" x14ac:dyDescent="0.25">
      <c r="A30" s="23">
        <v>4</v>
      </c>
      <c r="B30" s="24" t="s">
        <v>72</v>
      </c>
      <c r="C30" s="24" t="s">
        <v>73</v>
      </c>
      <c r="D30" s="25" t="s">
        <v>67</v>
      </c>
      <c r="E30" s="26">
        <v>1</v>
      </c>
      <c r="F30" s="26" t="s">
        <v>0</v>
      </c>
      <c r="G30" s="26">
        <v>1</v>
      </c>
      <c r="H30" s="27" t="s">
        <v>68</v>
      </c>
    </row>
    <row r="31" spans="1:8" ht="45" x14ac:dyDescent="0.25">
      <c r="A31" s="23">
        <v>5</v>
      </c>
      <c r="B31" s="24" t="s">
        <v>74</v>
      </c>
      <c r="C31" s="24" t="s">
        <v>75</v>
      </c>
      <c r="D31" s="25" t="s">
        <v>76</v>
      </c>
      <c r="E31" s="26">
        <v>1</v>
      </c>
      <c r="F31" s="26" t="s">
        <v>0</v>
      </c>
      <c r="G31" s="26">
        <v>4</v>
      </c>
      <c r="H31" s="27" t="s">
        <v>77</v>
      </c>
    </row>
    <row r="32" spans="1:8" ht="105" x14ac:dyDescent="0.25">
      <c r="A32" s="23">
        <v>6</v>
      </c>
      <c r="B32" s="24" t="s">
        <v>78</v>
      </c>
      <c r="C32" s="24" t="s">
        <v>79</v>
      </c>
      <c r="D32" s="25" t="s">
        <v>76</v>
      </c>
      <c r="E32" s="26">
        <v>1</v>
      </c>
      <c r="F32" s="26" t="s">
        <v>0</v>
      </c>
      <c r="G32" s="26">
        <v>20</v>
      </c>
      <c r="H32" s="27" t="s">
        <v>80</v>
      </c>
    </row>
    <row r="33" spans="1:8" ht="23.25" customHeight="1" thickBot="1" x14ac:dyDescent="0.3">
      <c r="A33" s="94" t="s">
        <v>37</v>
      </c>
      <c r="B33" s="95"/>
      <c r="C33" s="95"/>
      <c r="D33" s="95"/>
      <c r="E33" s="95"/>
      <c r="F33" s="95"/>
      <c r="G33" s="95"/>
      <c r="H33" s="95"/>
    </row>
    <row r="34" spans="1:8" ht="15.75" customHeight="1" x14ac:dyDescent="0.25">
      <c r="A34" s="96" t="s">
        <v>17</v>
      </c>
      <c r="B34" s="97"/>
      <c r="C34" s="97"/>
      <c r="D34" s="97"/>
      <c r="E34" s="97"/>
      <c r="F34" s="97"/>
      <c r="G34" s="97"/>
      <c r="H34" s="98"/>
    </row>
    <row r="35" spans="1:8" ht="15" customHeight="1" x14ac:dyDescent="0.25">
      <c r="A35" s="91" t="s">
        <v>30</v>
      </c>
      <c r="B35" s="92"/>
      <c r="C35" s="92"/>
      <c r="D35" s="92"/>
      <c r="E35" s="92"/>
      <c r="F35" s="92"/>
      <c r="G35" s="92"/>
      <c r="H35" s="93"/>
    </row>
    <row r="36" spans="1:8" ht="15" customHeight="1" x14ac:dyDescent="0.25">
      <c r="A36" s="91" t="s">
        <v>59</v>
      </c>
      <c r="B36" s="92"/>
      <c r="C36" s="92"/>
      <c r="D36" s="92"/>
      <c r="E36" s="92"/>
      <c r="F36" s="92"/>
      <c r="G36" s="92"/>
      <c r="H36" s="93"/>
    </row>
    <row r="37" spans="1:8" ht="15" customHeight="1" x14ac:dyDescent="0.25">
      <c r="A37" s="91" t="s">
        <v>16</v>
      </c>
      <c r="B37" s="92"/>
      <c r="C37" s="92"/>
      <c r="D37" s="92"/>
      <c r="E37" s="92"/>
      <c r="F37" s="92"/>
      <c r="G37" s="92"/>
      <c r="H37" s="93"/>
    </row>
    <row r="38" spans="1:8" ht="15" customHeight="1" x14ac:dyDescent="0.25">
      <c r="A38" s="91" t="s">
        <v>54</v>
      </c>
      <c r="B38" s="92"/>
      <c r="C38" s="92"/>
      <c r="D38" s="92"/>
      <c r="E38" s="92"/>
      <c r="F38" s="92"/>
      <c r="G38" s="92"/>
      <c r="H38" s="93"/>
    </row>
    <row r="39" spans="1:8" ht="15" customHeight="1" x14ac:dyDescent="0.25">
      <c r="A39" s="91" t="s">
        <v>55</v>
      </c>
      <c r="B39" s="92"/>
      <c r="C39" s="92"/>
      <c r="D39" s="92"/>
      <c r="E39" s="92"/>
      <c r="F39" s="92"/>
      <c r="G39" s="92"/>
      <c r="H39" s="93"/>
    </row>
    <row r="40" spans="1:8" ht="15" customHeight="1" x14ac:dyDescent="0.25">
      <c r="A40" s="91" t="s">
        <v>56</v>
      </c>
      <c r="B40" s="92"/>
      <c r="C40" s="92"/>
      <c r="D40" s="92"/>
      <c r="E40" s="92"/>
      <c r="F40" s="92"/>
      <c r="G40" s="92"/>
      <c r="H40" s="93"/>
    </row>
    <row r="41" spans="1:8" ht="15" customHeight="1" x14ac:dyDescent="0.25">
      <c r="A41" s="81" t="s">
        <v>31</v>
      </c>
      <c r="B41" s="82"/>
      <c r="C41" s="82"/>
      <c r="D41" s="82"/>
      <c r="E41" s="82"/>
      <c r="F41" s="82"/>
      <c r="G41" s="82"/>
      <c r="H41" s="83"/>
    </row>
    <row r="42" spans="1:8" ht="15.75" customHeight="1" thickBot="1" x14ac:dyDescent="0.3">
      <c r="A42" s="84" t="s">
        <v>32</v>
      </c>
      <c r="B42" s="85"/>
      <c r="C42" s="85"/>
      <c r="D42" s="85"/>
      <c r="E42" s="85"/>
      <c r="F42" s="85"/>
      <c r="G42" s="85"/>
      <c r="H42" s="86"/>
    </row>
    <row r="43" spans="1:8" ht="60" x14ac:dyDescent="0.25">
      <c r="A43" s="7" t="s">
        <v>11</v>
      </c>
      <c r="B43" s="7" t="s">
        <v>10</v>
      </c>
      <c r="C43" s="9" t="s">
        <v>9</v>
      </c>
      <c r="D43" s="7" t="s">
        <v>8</v>
      </c>
      <c r="E43" s="13" t="s">
        <v>7</v>
      </c>
      <c r="F43" s="13" t="s">
        <v>6</v>
      </c>
      <c r="G43" s="13" t="s">
        <v>5</v>
      </c>
      <c r="H43" s="7" t="s">
        <v>21</v>
      </c>
    </row>
    <row r="44" spans="1:8" ht="90" x14ac:dyDescent="0.25">
      <c r="A44" s="23">
        <v>1</v>
      </c>
      <c r="B44" s="28" t="s">
        <v>81</v>
      </c>
      <c r="C44" s="28" t="s">
        <v>82</v>
      </c>
      <c r="D44" s="14" t="s">
        <v>13</v>
      </c>
      <c r="E44" s="14">
        <v>1</v>
      </c>
      <c r="F44" s="14" t="s">
        <v>18</v>
      </c>
      <c r="G44" s="43">
        <v>8</v>
      </c>
      <c r="H44" s="29" t="s">
        <v>83</v>
      </c>
    </row>
    <row r="45" spans="1:8" ht="30" x14ac:dyDescent="0.25">
      <c r="A45" s="23">
        <v>2</v>
      </c>
      <c r="B45" s="28" t="s">
        <v>84</v>
      </c>
      <c r="C45" s="28" t="s">
        <v>79</v>
      </c>
      <c r="D45" s="14" t="s">
        <v>13</v>
      </c>
      <c r="E45" s="14">
        <v>1</v>
      </c>
      <c r="F45" s="14" t="s">
        <v>18</v>
      </c>
      <c r="G45" s="43">
        <v>8</v>
      </c>
      <c r="H45" s="29" t="s">
        <v>85</v>
      </c>
    </row>
    <row r="46" spans="1:8" ht="30" x14ac:dyDescent="0.25">
      <c r="A46" s="23">
        <v>3</v>
      </c>
      <c r="B46" s="28" t="s">
        <v>86</v>
      </c>
      <c r="C46" s="28" t="s">
        <v>87</v>
      </c>
      <c r="D46" s="14" t="s">
        <v>13</v>
      </c>
      <c r="E46" s="14">
        <v>1</v>
      </c>
      <c r="F46" s="14" t="s">
        <v>18</v>
      </c>
      <c r="G46" s="43">
        <f>1*E46</f>
        <v>1</v>
      </c>
      <c r="H46" s="29"/>
    </row>
    <row r="47" spans="1:8" ht="120" x14ac:dyDescent="0.25">
      <c r="A47" s="23">
        <v>4</v>
      </c>
      <c r="B47" s="28" t="s">
        <v>88</v>
      </c>
      <c r="C47" s="28" t="s">
        <v>89</v>
      </c>
      <c r="D47" s="14" t="s">
        <v>13</v>
      </c>
      <c r="E47" s="14">
        <v>1</v>
      </c>
      <c r="F47" s="14" t="s">
        <v>18</v>
      </c>
      <c r="G47" s="43">
        <v>8</v>
      </c>
      <c r="H47" s="30" t="s">
        <v>90</v>
      </c>
    </row>
    <row r="48" spans="1:8" x14ac:dyDescent="0.25">
      <c r="A48" s="23">
        <v>5</v>
      </c>
      <c r="B48" s="28" t="s">
        <v>23</v>
      </c>
      <c r="C48" s="28" t="s">
        <v>91</v>
      </c>
      <c r="D48" s="23"/>
      <c r="E48" s="23">
        <v>1</v>
      </c>
      <c r="F48" s="23"/>
      <c r="G48" s="23">
        <v>1</v>
      </c>
      <c r="H48" s="29"/>
    </row>
    <row r="49" spans="1:8" x14ac:dyDescent="0.25">
      <c r="A49" s="89" t="s">
        <v>12</v>
      </c>
      <c r="B49" s="90"/>
      <c r="C49" s="90"/>
      <c r="D49" s="90"/>
      <c r="E49" s="90"/>
      <c r="F49" s="90"/>
      <c r="G49" s="90"/>
      <c r="H49" s="90"/>
    </row>
    <row r="50" spans="1:8" ht="60" x14ac:dyDescent="0.25">
      <c r="A50" s="31" t="s">
        <v>11</v>
      </c>
      <c r="B50" s="23" t="s">
        <v>10</v>
      </c>
      <c r="C50" s="23" t="s">
        <v>9</v>
      </c>
      <c r="D50" s="23" t="s">
        <v>8</v>
      </c>
      <c r="E50" s="23" t="s">
        <v>7</v>
      </c>
      <c r="F50" s="23" t="s">
        <v>6</v>
      </c>
      <c r="G50" s="23" t="s">
        <v>5</v>
      </c>
      <c r="H50" s="23" t="s">
        <v>21</v>
      </c>
    </row>
    <row r="51" spans="1:8" x14ac:dyDescent="0.25">
      <c r="A51" s="23">
        <v>6</v>
      </c>
      <c r="B51" s="32" t="s">
        <v>3</v>
      </c>
      <c r="C51" s="33" t="s">
        <v>92</v>
      </c>
      <c r="D51" s="23" t="s">
        <v>1</v>
      </c>
      <c r="E51" s="23">
        <v>1</v>
      </c>
      <c r="F51" s="23" t="s">
        <v>0</v>
      </c>
      <c r="G51" s="23">
        <f>E51</f>
        <v>1</v>
      </c>
      <c r="H51" s="29"/>
    </row>
    <row r="52" spans="1:8" ht="60" x14ac:dyDescent="0.25">
      <c r="A52" s="23">
        <v>7</v>
      </c>
      <c r="B52" s="32" t="s">
        <v>2</v>
      </c>
      <c r="C52" s="34"/>
      <c r="D52" s="23" t="s">
        <v>1</v>
      </c>
      <c r="E52" s="23">
        <v>1</v>
      </c>
      <c r="F52" s="23" t="s">
        <v>0</v>
      </c>
      <c r="G52" s="23">
        <v>1</v>
      </c>
      <c r="H52" s="32" t="s">
        <v>93</v>
      </c>
    </row>
    <row r="53" spans="1:8" ht="23.25" customHeight="1" thickBot="1" x14ac:dyDescent="0.3">
      <c r="A53" s="94" t="s">
        <v>38</v>
      </c>
      <c r="B53" s="95"/>
      <c r="C53" s="95"/>
      <c r="D53" s="95"/>
      <c r="E53" s="95"/>
      <c r="F53" s="95"/>
      <c r="G53" s="95"/>
      <c r="H53" s="95"/>
    </row>
    <row r="54" spans="1:8" ht="15.75" customHeight="1" x14ac:dyDescent="0.25">
      <c r="A54" s="96" t="s">
        <v>17</v>
      </c>
      <c r="B54" s="97"/>
      <c r="C54" s="97"/>
      <c r="D54" s="97"/>
      <c r="E54" s="97"/>
      <c r="F54" s="97"/>
      <c r="G54" s="97"/>
      <c r="H54" s="98"/>
    </row>
    <row r="55" spans="1:8" ht="15" customHeight="1" x14ac:dyDescent="0.25">
      <c r="A55" s="91" t="s">
        <v>33</v>
      </c>
      <c r="B55" s="92"/>
      <c r="C55" s="92"/>
      <c r="D55" s="92"/>
      <c r="E55" s="92"/>
      <c r="F55" s="92"/>
      <c r="G55" s="92"/>
      <c r="H55" s="93"/>
    </row>
    <row r="56" spans="1:8" ht="15" customHeight="1" x14ac:dyDescent="0.25">
      <c r="A56" s="91" t="s">
        <v>59</v>
      </c>
      <c r="B56" s="92"/>
      <c r="C56" s="92"/>
      <c r="D56" s="92"/>
      <c r="E56" s="92"/>
      <c r="F56" s="92"/>
      <c r="G56" s="92"/>
      <c r="H56" s="93"/>
    </row>
    <row r="57" spans="1:8" ht="15" customHeight="1" x14ac:dyDescent="0.25">
      <c r="A57" s="91" t="s">
        <v>16</v>
      </c>
      <c r="B57" s="92"/>
      <c r="C57" s="92"/>
      <c r="D57" s="92"/>
      <c r="E57" s="92"/>
      <c r="F57" s="92"/>
      <c r="G57" s="92"/>
      <c r="H57" s="93"/>
    </row>
    <row r="58" spans="1:8" ht="15" customHeight="1" x14ac:dyDescent="0.25">
      <c r="A58" s="91" t="s">
        <v>54</v>
      </c>
      <c r="B58" s="92"/>
      <c r="C58" s="92"/>
      <c r="D58" s="92"/>
      <c r="E58" s="92"/>
      <c r="F58" s="92"/>
      <c r="G58" s="92"/>
      <c r="H58" s="93"/>
    </row>
    <row r="59" spans="1:8" ht="15" customHeight="1" x14ac:dyDescent="0.25">
      <c r="A59" s="91" t="s">
        <v>55</v>
      </c>
      <c r="B59" s="92"/>
      <c r="C59" s="92"/>
      <c r="D59" s="92"/>
      <c r="E59" s="92"/>
      <c r="F59" s="92"/>
      <c r="G59" s="92"/>
      <c r="H59" s="93"/>
    </row>
    <row r="60" spans="1:8" ht="15" customHeight="1" x14ac:dyDescent="0.25">
      <c r="A60" s="91" t="s">
        <v>56</v>
      </c>
      <c r="B60" s="92"/>
      <c r="C60" s="92"/>
      <c r="D60" s="92"/>
      <c r="E60" s="92"/>
      <c r="F60" s="92"/>
      <c r="G60" s="92"/>
      <c r="H60" s="93"/>
    </row>
    <row r="61" spans="1:8" ht="15" customHeight="1" x14ac:dyDescent="0.25">
      <c r="A61" s="81" t="s">
        <v>31</v>
      </c>
      <c r="B61" s="82"/>
      <c r="C61" s="82"/>
      <c r="D61" s="82"/>
      <c r="E61" s="82"/>
      <c r="F61" s="82"/>
      <c r="G61" s="82"/>
      <c r="H61" s="83"/>
    </row>
    <row r="62" spans="1:8" ht="15.75" customHeight="1" thickBot="1" x14ac:dyDescent="0.3">
      <c r="A62" s="84" t="s">
        <v>32</v>
      </c>
      <c r="B62" s="85"/>
      <c r="C62" s="85"/>
      <c r="D62" s="85"/>
      <c r="E62" s="85"/>
      <c r="F62" s="85"/>
      <c r="G62" s="85"/>
      <c r="H62" s="86"/>
    </row>
    <row r="63" spans="1:8" ht="60" x14ac:dyDescent="0.25">
      <c r="A63" s="8" t="s">
        <v>11</v>
      </c>
      <c r="B63" s="7" t="s">
        <v>10</v>
      </c>
      <c r="C63" s="9" t="s">
        <v>9</v>
      </c>
      <c r="D63" s="13" t="s">
        <v>8</v>
      </c>
      <c r="E63" s="13" t="s">
        <v>7</v>
      </c>
      <c r="F63" s="13" t="s">
        <v>6</v>
      </c>
      <c r="G63" s="13" t="s">
        <v>5</v>
      </c>
      <c r="H63" s="7" t="s">
        <v>21</v>
      </c>
    </row>
    <row r="64" spans="1:8" ht="45" x14ac:dyDescent="0.25">
      <c r="A64" s="35">
        <v>1</v>
      </c>
      <c r="B64" s="36" t="s">
        <v>94</v>
      </c>
      <c r="C64" s="36" t="s">
        <v>95</v>
      </c>
      <c r="D64" s="23" t="s">
        <v>14</v>
      </c>
      <c r="E64" s="23">
        <v>2</v>
      </c>
      <c r="F64" s="23" t="s">
        <v>0</v>
      </c>
      <c r="G64" s="23">
        <f>E64</f>
        <v>2</v>
      </c>
      <c r="H64" s="29"/>
    </row>
    <row r="65" spans="1:8" x14ac:dyDescent="0.25">
      <c r="A65" s="35">
        <v>2</v>
      </c>
      <c r="B65" s="36" t="s">
        <v>96</v>
      </c>
      <c r="C65" s="36" t="s">
        <v>97</v>
      </c>
      <c r="D65" s="23" t="s">
        <v>14</v>
      </c>
      <c r="E65" s="23">
        <v>2</v>
      </c>
      <c r="F65" s="23" t="s">
        <v>0</v>
      </c>
      <c r="G65" s="23">
        <f>E65</f>
        <v>2</v>
      </c>
      <c r="H65" s="29"/>
    </row>
    <row r="66" spans="1:8" ht="45" x14ac:dyDescent="0.25">
      <c r="A66" s="35">
        <v>3</v>
      </c>
      <c r="B66" s="37" t="s">
        <v>29</v>
      </c>
      <c r="C66" s="36" t="s">
        <v>98</v>
      </c>
      <c r="D66" s="23" t="s">
        <v>14</v>
      </c>
      <c r="E66" s="23">
        <v>1</v>
      </c>
      <c r="F66" s="23" t="s">
        <v>0</v>
      </c>
      <c r="G66" s="23">
        <v>1</v>
      </c>
      <c r="H66" s="29"/>
    </row>
    <row r="67" spans="1:8" x14ac:dyDescent="0.25">
      <c r="A67" s="35">
        <v>4</v>
      </c>
      <c r="B67" s="38" t="s">
        <v>99</v>
      </c>
      <c r="C67" s="36" t="s">
        <v>100</v>
      </c>
      <c r="D67" s="23" t="s">
        <v>14</v>
      </c>
      <c r="E67" s="23">
        <v>2</v>
      </c>
      <c r="F67" s="23" t="s">
        <v>0</v>
      </c>
      <c r="G67" s="23">
        <v>2</v>
      </c>
      <c r="H67" s="29"/>
    </row>
    <row r="68" spans="1:8" x14ac:dyDescent="0.25">
      <c r="A68" s="35">
        <v>5</v>
      </c>
      <c r="B68" s="38" t="s">
        <v>101</v>
      </c>
      <c r="C68" s="36" t="s">
        <v>102</v>
      </c>
      <c r="D68" s="23" t="s">
        <v>14</v>
      </c>
      <c r="E68" s="23">
        <v>1</v>
      </c>
      <c r="F68" s="23" t="s">
        <v>0</v>
      </c>
      <c r="G68" s="23">
        <f>E68</f>
        <v>1</v>
      </c>
      <c r="H68" s="29"/>
    </row>
    <row r="69" spans="1:8" ht="135" x14ac:dyDescent="0.25">
      <c r="A69" s="35">
        <v>6</v>
      </c>
      <c r="B69" s="38" t="s">
        <v>81</v>
      </c>
      <c r="C69" s="36" t="s">
        <v>82</v>
      </c>
      <c r="D69" s="23" t="s">
        <v>13</v>
      </c>
      <c r="E69" s="23">
        <v>1</v>
      </c>
      <c r="F69" s="23" t="s">
        <v>0</v>
      </c>
      <c r="G69" s="23">
        <v>10</v>
      </c>
      <c r="H69" s="29" t="s">
        <v>103</v>
      </c>
    </row>
    <row r="70" spans="1:8" ht="30" x14ac:dyDescent="0.25">
      <c r="A70" s="35">
        <v>7</v>
      </c>
      <c r="B70" s="38" t="s">
        <v>84</v>
      </c>
      <c r="C70" s="36" t="s">
        <v>79</v>
      </c>
      <c r="D70" s="23" t="s">
        <v>13</v>
      </c>
      <c r="E70" s="23">
        <v>1</v>
      </c>
      <c r="F70" s="23" t="s">
        <v>0</v>
      </c>
      <c r="G70" s="23">
        <v>10</v>
      </c>
      <c r="H70" s="29"/>
    </row>
    <row r="71" spans="1:8" ht="60" x14ac:dyDescent="0.25">
      <c r="A71" s="35">
        <v>8</v>
      </c>
      <c r="B71" s="38" t="s">
        <v>104</v>
      </c>
      <c r="C71" s="36" t="s">
        <v>105</v>
      </c>
      <c r="D71" s="23" t="s">
        <v>13</v>
      </c>
      <c r="E71" s="23">
        <v>1</v>
      </c>
      <c r="F71" s="23" t="s">
        <v>0</v>
      </c>
      <c r="G71" s="23">
        <v>1</v>
      </c>
      <c r="H71" s="29"/>
    </row>
    <row r="72" spans="1:8" ht="105" x14ac:dyDescent="0.25">
      <c r="A72" s="35">
        <v>9</v>
      </c>
      <c r="B72" s="29" t="s">
        <v>34</v>
      </c>
      <c r="C72" s="31" t="s">
        <v>106</v>
      </c>
      <c r="D72" s="23" t="s">
        <v>13</v>
      </c>
      <c r="E72" s="23">
        <v>1</v>
      </c>
      <c r="F72" s="23" t="s">
        <v>0</v>
      </c>
      <c r="G72" s="23">
        <v>1</v>
      </c>
      <c r="H72" s="29" t="s">
        <v>107</v>
      </c>
    </row>
    <row r="73" spans="1:8" ht="120" x14ac:dyDescent="0.25">
      <c r="A73" s="35">
        <v>11</v>
      </c>
      <c r="B73" s="38" t="s">
        <v>88</v>
      </c>
      <c r="C73" s="36" t="s">
        <v>89</v>
      </c>
      <c r="D73" s="23" t="s">
        <v>13</v>
      </c>
      <c r="E73" s="23">
        <v>10</v>
      </c>
      <c r="F73" s="23" t="s">
        <v>0</v>
      </c>
      <c r="G73" s="23">
        <v>10</v>
      </c>
      <c r="H73" s="29" t="s">
        <v>108</v>
      </c>
    </row>
    <row r="74" spans="1:8" x14ac:dyDescent="0.25">
      <c r="A74" s="35">
        <v>12</v>
      </c>
      <c r="B74" s="38" t="s">
        <v>23</v>
      </c>
      <c r="C74" s="36" t="s">
        <v>91</v>
      </c>
      <c r="D74" s="23"/>
      <c r="E74" s="23">
        <v>1</v>
      </c>
      <c r="F74" s="23" t="s">
        <v>0</v>
      </c>
      <c r="G74" s="23">
        <v>2</v>
      </c>
      <c r="H74" s="29"/>
    </row>
    <row r="75" spans="1:8" x14ac:dyDescent="0.25">
      <c r="A75" s="89" t="s">
        <v>12</v>
      </c>
      <c r="B75" s="90"/>
      <c r="C75" s="90"/>
      <c r="D75" s="90"/>
      <c r="E75" s="90"/>
      <c r="F75" s="90"/>
      <c r="G75" s="90"/>
      <c r="H75" s="90"/>
    </row>
    <row r="76" spans="1:8" ht="60" x14ac:dyDescent="0.25">
      <c r="A76" s="31" t="s">
        <v>11</v>
      </c>
      <c r="B76" s="23" t="s">
        <v>10</v>
      </c>
      <c r="C76" s="23" t="s">
        <v>9</v>
      </c>
      <c r="D76" s="23" t="s">
        <v>8</v>
      </c>
      <c r="E76" s="23" t="s">
        <v>7</v>
      </c>
      <c r="F76" s="23" t="s">
        <v>6</v>
      </c>
      <c r="G76" s="23" t="s">
        <v>5</v>
      </c>
      <c r="H76" s="23" t="s">
        <v>21</v>
      </c>
    </row>
    <row r="77" spans="1:8" x14ac:dyDescent="0.25">
      <c r="A77" s="23">
        <v>13</v>
      </c>
      <c r="B77" s="32" t="s">
        <v>3</v>
      </c>
      <c r="C77" s="39" t="s">
        <v>92</v>
      </c>
      <c r="D77" s="23" t="s">
        <v>1</v>
      </c>
      <c r="E77" s="23">
        <v>1</v>
      </c>
      <c r="F77" s="23" t="s">
        <v>0</v>
      </c>
      <c r="G77" s="23">
        <f>E77</f>
        <v>1</v>
      </c>
      <c r="H77" s="29"/>
    </row>
    <row r="78" spans="1:8" ht="60" x14ac:dyDescent="0.25">
      <c r="A78" s="23">
        <v>14</v>
      </c>
      <c r="B78" s="32" t="s">
        <v>2</v>
      </c>
      <c r="C78" s="29"/>
      <c r="D78" s="23" t="s">
        <v>1</v>
      </c>
      <c r="E78" s="23">
        <v>1</v>
      </c>
      <c r="F78" s="23" t="s">
        <v>0</v>
      </c>
      <c r="G78" s="23">
        <v>1</v>
      </c>
      <c r="H78" s="32" t="s">
        <v>93</v>
      </c>
    </row>
    <row r="79" spans="1:8" ht="26.25" customHeight="1" x14ac:dyDescent="0.25">
      <c r="A79" s="87" t="s">
        <v>109</v>
      </c>
      <c r="B79" s="88"/>
      <c r="C79" s="88"/>
      <c r="D79" s="88"/>
      <c r="E79" s="88"/>
      <c r="F79" s="88"/>
      <c r="G79" s="88"/>
      <c r="H79" s="88"/>
    </row>
    <row r="80" spans="1:8" ht="60" x14ac:dyDescent="0.25">
      <c r="A80" s="31" t="s">
        <v>11</v>
      </c>
      <c r="B80" s="23" t="s">
        <v>10</v>
      </c>
      <c r="C80" s="23" t="s">
        <v>9</v>
      </c>
      <c r="D80" s="23" t="s">
        <v>8</v>
      </c>
      <c r="E80" s="23" t="s">
        <v>7</v>
      </c>
      <c r="F80" s="23" t="s">
        <v>6</v>
      </c>
      <c r="G80" s="23" t="s">
        <v>5</v>
      </c>
      <c r="H80" s="23" t="s">
        <v>21</v>
      </c>
    </row>
    <row r="81" spans="1:8" ht="15.75" customHeight="1" x14ac:dyDescent="0.25">
      <c r="A81" s="40">
        <v>1</v>
      </c>
      <c r="B81" s="24" t="s">
        <v>81</v>
      </c>
      <c r="C81" s="24" t="s">
        <v>82</v>
      </c>
      <c r="D81" s="25" t="s">
        <v>76</v>
      </c>
      <c r="E81" s="26" t="s">
        <v>110</v>
      </c>
      <c r="F81" s="26" t="s">
        <v>111</v>
      </c>
      <c r="G81" s="26">
        <v>5</v>
      </c>
      <c r="H81" s="27" t="s">
        <v>112</v>
      </c>
    </row>
    <row r="82" spans="1:8" ht="60" customHeight="1" x14ac:dyDescent="0.25">
      <c r="A82" s="40">
        <v>2</v>
      </c>
      <c r="B82" s="24" t="s">
        <v>78</v>
      </c>
      <c r="C82" s="24" t="s">
        <v>79</v>
      </c>
      <c r="D82" s="25" t="s">
        <v>76</v>
      </c>
      <c r="E82" s="26" t="s">
        <v>110</v>
      </c>
      <c r="F82" s="26" t="s">
        <v>0</v>
      </c>
      <c r="G82" s="26">
        <v>5</v>
      </c>
      <c r="H82" s="41"/>
    </row>
    <row r="83" spans="1:8" ht="45" x14ac:dyDescent="0.25">
      <c r="A83" s="40">
        <v>3</v>
      </c>
      <c r="B83" s="24" t="s">
        <v>113</v>
      </c>
      <c r="C83" s="24" t="s">
        <v>114</v>
      </c>
      <c r="D83" s="25" t="s">
        <v>67</v>
      </c>
      <c r="E83" s="26" t="s">
        <v>110</v>
      </c>
      <c r="F83" s="26" t="s">
        <v>0</v>
      </c>
      <c r="G83" s="26">
        <v>1</v>
      </c>
      <c r="H83" s="42" t="s">
        <v>115</v>
      </c>
    </row>
    <row r="84" spans="1:8" ht="45" x14ac:dyDescent="0.25">
      <c r="A84" s="40">
        <v>4</v>
      </c>
      <c r="B84" s="24" t="s">
        <v>116</v>
      </c>
      <c r="C84" s="24" t="s">
        <v>117</v>
      </c>
      <c r="D84" s="25" t="s">
        <v>67</v>
      </c>
      <c r="E84" s="26" t="s">
        <v>110</v>
      </c>
      <c r="F84" s="26" t="s">
        <v>0</v>
      </c>
      <c r="G84" s="26">
        <v>1</v>
      </c>
      <c r="H84" s="42" t="s">
        <v>115</v>
      </c>
    </row>
    <row r="85" spans="1:8" ht="120" x14ac:dyDescent="0.25">
      <c r="A85" s="40">
        <v>5</v>
      </c>
      <c r="B85" s="24" t="s">
        <v>88</v>
      </c>
      <c r="C85" s="24" t="s">
        <v>89</v>
      </c>
      <c r="D85" s="25" t="s">
        <v>76</v>
      </c>
      <c r="E85" s="26" t="s">
        <v>110</v>
      </c>
      <c r="F85" s="26" t="s">
        <v>0</v>
      </c>
      <c r="G85" s="26">
        <v>5</v>
      </c>
      <c r="H85" s="27" t="s">
        <v>118</v>
      </c>
    </row>
    <row r="86" spans="1:8" x14ac:dyDescent="0.25">
      <c r="A86" s="87" t="s">
        <v>12</v>
      </c>
      <c r="B86" s="88"/>
      <c r="C86" s="88"/>
      <c r="D86" s="88"/>
      <c r="E86" s="88"/>
      <c r="F86" s="88"/>
      <c r="G86" s="88"/>
      <c r="H86" s="88"/>
    </row>
    <row r="87" spans="1:8" ht="15" customHeight="1" x14ac:dyDescent="0.25">
      <c r="A87" s="31" t="s">
        <v>11</v>
      </c>
      <c r="B87" s="23" t="s">
        <v>10</v>
      </c>
      <c r="C87" s="23" t="s">
        <v>9</v>
      </c>
      <c r="D87" s="23" t="s">
        <v>8</v>
      </c>
      <c r="E87" s="23" t="s">
        <v>7</v>
      </c>
      <c r="F87" s="23" t="s">
        <v>6</v>
      </c>
      <c r="G87" s="23" t="s">
        <v>5</v>
      </c>
      <c r="H87" s="23" t="s">
        <v>21</v>
      </c>
    </row>
    <row r="88" spans="1:8" ht="66.75" customHeight="1" x14ac:dyDescent="0.25">
      <c r="A88" s="23">
        <v>6</v>
      </c>
      <c r="B88" s="32" t="s">
        <v>2</v>
      </c>
      <c r="C88" s="34"/>
      <c r="D88" s="23" t="s">
        <v>1</v>
      </c>
      <c r="E88" s="23">
        <v>1</v>
      </c>
      <c r="F88" s="23" t="s">
        <v>0</v>
      </c>
      <c r="G88" s="23">
        <v>1</v>
      </c>
      <c r="H88" s="32" t="s">
        <v>93</v>
      </c>
    </row>
    <row r="89" spans="1:8" ht="15" customHeight="1" x14ac:dyDescent="0.25">
      <c r="A89" s="87" t="s">
        <v>119</v>
      </c>
      <c r="B89" s="88"/>
      <c r="C89" s="88"/>
      <c r="D89" s="88"/>
      <c r="E89" s="88"/>
      <c r="F89" s="88"/>
      <c r="G89" s="88"/>
      <c r="H89" s="88"/>
    </row>
  </sheetData>
  <mergeCells count="63">
    <mergeCell ref="A38:H38"/>
    <mergeCell ref="A21:H21"/>
    <mergeCell ref="A22:H22"/>
    <mergeCell ref="A10:B10"/>
    <mergeCell ref="C10:D10"/>
    <mergeCell ref="E10:F10"/>
    <mergeCell ref="G10:H10"/>
    <mergeCell ref="A16:H16"/>
    <mergeCell ref="A15:B15"/>
    <mergeCell ref="C15:H15"/>
    <mergeCell ref="C13:H13"/>
    <mergeCell ref="A13:B13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35:H35"/>
    <mergeCell ref="A36:H36"/>
    <mergeCell ref="A37:H37"/>
    <mergeCell ref="A20:H20"/>
    <mergeCell ref="A14:B14"/>
    <mergeCell ref="C14:H14"/>
    <mergeCell ref="A23:H23"/>
    <mergeCell ref="A24:H24"/>
    <mergeCell ref="A25:H25"/>
    <mergeCell ref="A33:H33"/>
    <mergeCell ref="A34:H34"/>
    <mergeCell ref="A17:H17"/>
    <mergeCell ref="A18:H18"/>
    <mergeCell ref="A19:H19"/>
    <mergeCell ref="A60:H60"/>
    <mergeCell ref="A39:H39"/>
    <mergeCell ref="A40:H40"/>
    <mergeCell ref="A41:H41"/>
    <mergeCell ref="A42:H42"/>
    <mergeCell ref="A53:H53"/>
    <mergeCell ref="A54:H54"/>
    <mergeCell ref="A55:H55"/>
    <mergeCell ref="A56:H56"/>
    <mergeCell ref="A57:H57"/>
    <mergeCell ref="A58:H58"/>
    <mergeCell ref="A59:H59"/>
    <mergeCell ref="A49:H49"/>
    <mergeCell ref="A61:H61"/>
    <mergeCell ref="A62:H62"/>
    <mergeCell ref="A86:H86"/>
    <mergeCell ref="A79:H79"/>
    <mergeCell ref="A89:H89"/>
    <mergeCell ref="A75:H7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7"/>
  <sheetViews>
    <sheetView zoomScaleNormal="100" workbookViewId="0">
      <selection activeCell="A12" sqref="A11:B12"/>
    </sheetView>
  </sheetViews>
  <sheetFormatPr defaultColWidth="14.42578125" defaultRowHeight="15" x14ac:dyDescent="0.25"/>
  <cols>
    <col min="1" max="1" width="5.140625" style="18" customWidth="1"/>
    <col min="2" max="2" width="52" style="18" customWidth="1"/>
    <col min="3" max="3" width="27.42578125" style="18" customWidth="1"/>
    <col min="4" max="4" width="22" style="18" customWidth="1"/>
    <col min="5" max="5" width="15.42578125" style="18" customWidth="1"/>
    <col min="6" max="6" width="19.7109375" style="18" bestFit="1" customWidth="1"/>
    <col min="7" max="7" width="14.42578125" style="18" customWidth="1"/>
    <col min="8" max="8" width="25" style="18" bestFit="1" customWidth="1"/>
    <col min="9" max="11" width="8.7109375" style="1" customWidth="1"/>
    <col min="12" max="16384" width="14.42578125" style="1"/>
  </cols>
  <sheetData>
    <row r="1" spans="1:8" x14ac:dyDescent="0.25">
      <c r="A1" s="103" t="s">
        <v>20</v>
      </c>
      <c r="B1" s="92"/>
      <c r="C1" s="92"/>
      <c r="D1" s="92"/>
      <c r="E1" s="92"/>
      <c r="F1" s="92"/>
      <c r="G1" s="92"/>
      <c r="H1" s="92"/>
    </row>
    <row r="2" spans="1:8" ht="20.25" x14ac:dyDescent="0.3">
      <c r="A2" s="105" t="s">
        <v>61</v>
      </c>
      <c r="B2" s="105"/>
      <c r="C2" s="105"/>
      <c r="D2" s="105"/>
      <c r="E2" s="105"/>
      <c r="F2" s="105"/>
      <c r="G2" s="105"/>
      <c r="H2" s="105"/>
    </row>
    <row r="3" spans="1:8" ht="20.25" x14ac:dyDescent="0.25">
      <c r="A3" s="106" t="str">
        <f>'Информация о Чемпионате'!B4</f>
        <v>Региональный этап Чемпионата по профессиональному мастерству "Профессионалы" в 2025 г</v>
      </c>
      <c r="B3" s="106"/>
      <c r="C3" s="106"/>
      <c r="D3" s="106"/>
      <c r="E3" s="106"/>
      <c r="F3" s="106"/>
      <c r="G3" s="106"/>
      <c r="H3" s="106"/>
    </row>
    <row r="4" spans="1:8" ht="20.25" x14ac:dyDescent="0.3">
      <c r="A4" s="105" t="s">
        <v>62</v>
      </c>
      <c r="B4" s="105"/>
      <c r="C4" s="105"/>
      <c r="D4" s="105"/>
      <c r="E4" s="105"/>
      <c r="F4" s="105"/>
      <c r="G4" s="105"/>
      <c r="H4" s="105"/>
    </row>
    <row r="5" spans="1:8" ht="20.25" x14ac:dyDescent="0.25">
      <c r="A5" s="104" t="str">
        <f>'Информация о Чемпионате'!B3</f>
        <v>Администрирование отеля (основная)</v>
      </c>
      <c r="B5" s="104"/>
      <c r="C5" s="104"/>
      <c r="D5" s="104"/>
      <c r="E5" s="104"/>
      <c r="F5" s="104"/>
      <c r="G5" s="104"/>
      <c r="H5" s="104"/>
    </row>
    <row r="6" spans="1:8" x14ac:dyDescent="0.25">
      <c r="A6" s="99" t="s">
        <v>22</v>
      </c>
      <c r="B6" s="92"/>
      <c r="C6" s="92"/>
      <c r="D6" s="92"/>
      <c r="E6" s="92"/>
      <c r="F6" s="92"/>
      <c r="G6" s="92"/>
      <c r="H6" s="92"/>
    </row>
    <row r="7" spans="1:8" ht="15.75" x14ac:dyDescent="0.25">
      <c r="A7" s="99" t="s">
        <v>52</v>
      </c>
      <c r="B7" s="99"/>
      <c r="C7" s="107">
        <f>'Информация о Чемпионате'!B5</f>
        <v>0</v>
      </c>
      <c r="D7" s="107"/>
      <c r="E7" s="107"/>
      <c r="F7" s="107"/>
      <c r="G7" s="107"/>
      <c r="H7" s="107"/>
    </row>
    <row r="8" spans="1:8" ht="15.75" x14ac:dyDescent="0.25">
      <c r="A8" s="99" t="s">
        <v>60</v>
      </c>
      <c r="B8" s="99"/>
      <c r="C8" s="99"/>
      <c r="D8" s="107">
        <f>'Информация о Чемпионате'!B6</f>
        <v>0</v>
      </c>
      <c r="E8" s="107"/>
      <c r="F8" s="107"/>
      <c r="G8" s="107"/>
      <c r="H8" s="107"/>
    </row>
    <row r="9" spans="1:8" ht="15.75" x14ac:dyDescent="0.25">
      <c r="A9" s="99" t="s">
        <v>49</v>
      </c>
      <c r="B9" s="99"/>
      <c r="C9" s="99">
        <f>'Информация о Чемпионате'!B7</f>
        <v>0</v>
      </c>
      <c r="D9" s="99"/>
      <c r="E9" s="99"/>
      <c r="F9" s="99"/>
      <c r="G9" s="99"/>
      <c r="H9" s="99"/>
    </row>
    <row r="10" spans="1:8" ht="15.75" x14ac:dyDescent="0.25">
      <c r="A10" s="99" t="s">
        <v>51</v>
      </c>
      <c r="B10" s="99"/>
      <c r="C10" s="99">
        <f>'Информация о Чемпионате'!B9</f>
        <v>0</v>
      </c>
      <c r="D10" s="99"/>
      <c r="E10" s="99">
        <f>'Информация о Чемпионате'!B10</f>
        <v>0</v>
      </c>
      <c r="F10" s="99"/>
      <c r="G10" s="99">
        <f>'Информация о Чемпионате'!B11</f>
        <v>0</v>
      </c>
      <c r="H10" s="99"/>
    </row>
    <row r="11" spans="1:8" ht="15.95" customHeight="1" x14ac:dyDescent="0.25">
      <c r="A11" s="119" t="s">
        <v>291</v>
      </c>
      <c r="B11" s="119"/>
      <c r="C11" s="99">
        <f>'Информация о Чемпионате'!B12</f>
        <v>0</v>
      </c>
      <c r="D11" s="99"/>
      <c r="E11" s="99">
        <f>'Информация о Чемпионате'!B13</f>
        <v>0</v>
      </c>
      <c r="F11" s="99"/>
      <c r="G11" s="99">
        <f>'Информация о Чемпионате'!B14</f>
        <v>0</v>
      </c>
      <c r="H11" s="99"/>
    </row>
    <row r="12" spans="1:8" ht="15.95" customHeight="1" x14ac:dyDescent="0.25">
      <c r="A12" s="119" t="s">
        <v>292</v>
      </c>
      <c r="B12" s="119"/>
      <c r="C12" s="99">
        <f>'Информация о Чемпионате'!B17</f>
        <v>0</v>
      </c>
      <c r="D12" s="99"/>
      <c r="E12" s="99"/>
      <c r="F12" s="99"/>
      <c r="G12" s="99"/>
      <c r="H12" s="99"/>
    </row>
    <row r="13" spans="1:8" ht="15.75" x14ac:dyDescent="0.25">
      <c r="A13" s="99" t="s">
        <v>39</v>
      </c>
      <c r="B13" s="99"/>
      <c r="C13" s="99">
        <f>'Информация о Чемпионате'!B15</f>
        <v>0</v>
      </c>
      <c r="D13" s="99"/>
      <c r="E13" s="99"/>
      <c r="F13" s="99"/>
      <c r="G13" s="99"/>
      <c r="H13" s="99"/>
    </row>
    <row r="14" spans="1:8" ht="15.75" x14ac:dyDescent="0.25">
      <c r="A14" s="99" t="s">
        <v>40</v>
      </c>
      <c r="B14" s="99"/>
      <c r="C14" s="99">
        <f>'Информация о Чемпионате'!B16</f>
        <v>0</v>
      </c>
      <c r="D14" s="99"/>
      <c r="E14" s="99"/>
      <c r="F14" s="99"/>
      <c r="G14" s="99"/>
      <c r="H14" s="99"/>
    </row>
    <row r="15" spans="1:8" ht="15.75" x14ac:dyDescent="0.25">
      <c r="A15" s="99" t="s">
        <v>50</v>
      </c>
      <c r="B15" s="99"/>
      <c r="C15" s="99">
        <f>'Информация о Чемпионате'!B8</f>
        <v>0</v>
      </c>
      <c r="D15" s="99"/>
      <c r="E15" s="99"/>
      <c r="F15" s="99"/>
      <c r="G15" s="99"/>
      <c r="H15" s="99"/>
    </row>
    <row r="16" spans="1:8" ht="21" thickBot="1" x14ac:dyDescent="0.3">
      <c r="A16" s="94" t="s">
        <v>24</v>
      </c>
      <c r="B16" s="95"/>
      <c r="C16" s="95"/>
      <c r="D16" s="95"/>
      <c r="E16" s="95"/>
      <c r="F16" s="95"/>
      <c r="G16" s="95"/>
      <c r="H16" s="95"/>
    </row>
    <row r="17" spans="1:8" x14ac:dyDescent="0.25">
      <c r="A17" s="96" t="s">
        <v>17</v>
      </c>
      <c r="B17" s="97"/>
      <c r="C17" s="97"/>
      <c r="D17" s="97"/>
      <c r="E17" s="97"/>
      <c r="F17" s="97"/>
      <c r="G17" s="97"/>
      <c r="H17" s="98"/>
    </row>
    <row r="18" spans="1:8" x14ac:dyDescent="0.25">
      <c r="A18" s="91" t="s">
        <v>271</v>
      </c>
      <c r="B18" s="92"/>
      <c r="C18" s="92"/>
      <c r="D18" s="92"/>
      <c r="E18" s="92"/>
      <c r="F18" s="92"/>
      <c r="G18" s="92"/>
      <c r="H18" s="93"/>
    </row>
    <row r="19" spans="1:8" x14ac:dyDescent="0.25">
      <c r="A19" s="91" t="s">
        <v>59</v>
      </c>
      <c r="B19" s="92"/>
      <c r="C19" s="92"/>
      <c r="D19" s="92"/>
      <c r="E19" s="92"/>
      <c r="F19" s="92"/>
      <c r="G19" s="92"/>
      <c r="H19" s="93"/>
    </row>
    <row r="20" spans="1:8" x14ac:dyDescent="0.25">
      <c r="A20" s="91" t="s">
        <v>16</v>
      </c>
      <c r="B20" s="92"/>
      <c r="C20" s="92"/>
      <c r="D20" s="92"/>
      <c r="E20" s="92"/>
      <c r="F20" s="92"/>
      <c r="G20" s="92"/>
      <c r="H20" s="93"/>
    </row>
    <row r="21" spans="1:8" x14ac:dyDescent="0.25">
      <c r="A21" s="91" t="s">
        <v>54</v>
      </c>
      <c r="B21" s="92"/>
      <c r="C21" s="92"/>
      <c r="D21" s="92"/>
      <c r="E21" s="92"/>
      <c r="F21" s="92"/>
      <c r="G21" s="92"/>
      <c r="H21" s="93"/>
    </row>
    <row r="22" spans="1:8" x14ac:dyDescent="0.25">
      <c r="A22" s="91" t="s">
        <v>55</v>
      </c>
      <c r="B22" s="92"/>
      <c r="C22" s="92"/>
      <c r="D22" s="92"/>
      <c r="E22" s="92"/>
      <c r="F22" s="92"/>
      <c r="G22" s="92"/>
      <c r="H22" s="93"/>
    </row>
    <row r="23" spans="1:8" x14ac:dyDescent="0.25">
      <c r="A23" s="91" t="s">
        <v>56</v>
      </c>
      <c r="B23" s="92"/>
      <c r="C23" s="92"/>
      <c r="D23" s="92"/>
      <c r="E23" s="92"/>
      <c r="F23" s="92"/>
      <c r="G23" s="92"/>
      <c r="H23" s="93"/>
    </row>
    <row r="24" spans="1:8" x14ac:dyDescent="0.25">
      <c r="A24" s="81" t="s">
        <v>31</v>
      </c>
      <c r="B24" s="82"/>
      <c r="C24" s="82"/>
      <c r="D24" s="82"/>
      <c r="E24" s="82"/>
      <c r="F24" s="82"/>
      <c r="G24" s="82"/>
      <c r="H24" s="83"/>
    </row>
    <row r="25" spans="1:8" ht="15.75" thickBot="1" x14ac:dyDescent="0.3">
      <c r="A25" s="84" t="s">
        <v>32</v>
      </c>
      <c r="B25" s="85"/>
      <c r="C25" s="85"/>
      <c r="D25" s="85"/>
      <c r="E25" s="85"/>
      <c r="F25" s="85"/>
      <c r="G25" s="85"/>
      <c r="H25" s="86"/>
    </row>
    <row r="26" spans="1:8" ht="60" x14ac:dyDescent="0.25">
      <c r="A26" s="7" t="s">
        <v>11</v>
      </c>
      <c r="B26" s="7" t="s">
        <v>10</v>
      </c>
      <c r="C26" s="9" t="s">
        <v>9</v>
      </c>
      <c r="D26" s="7" t="s">
        <v>8</v>
      </c>
      <c r="E26" s="13" t="s">
        <v>7</v>
      </c>
      <c r="F26" s="7" t="s">
        <v>6</v>
      </c>
      <c r="G26" s="7" t="s">
        <v>5</v>
      </c>
      <c r="H26" s="7" t="s">
        <v>21</v>
      </c>
    </row>
    <row r="27" spans="1:8" ht="15.75" x14ac:dyDescent="0.25">
      <c r="A27" s="111" t="s">
        <v>120</v>
      </c>
      <c r="B27" s="112"/>
      <c r="C27" s="112"/>
      <c r="D27" s="112"/>
      <c r="E27" s="112"/>
      <c r="F27" s="112"/>
      <c r="G27" s="112"/>
      <c r="H27" s="112"/>
    </row>
    <row r="28" spans="1:8" ht="60" x14ac:dyDescent="0.25">
      <c r="A28" s="23" t="s">
        <v>11</v>
      </c>
      <c r="B28" s="23" t="s">
        <v>10</v>
      </c>
      <c r="C28" s="23" t="s">
        <v>9</v>
      </c>
      <c r="D28" s="23" t="s">
        <v>8</v>
      </c>
      <c r="E28" s="23" t="s">
        <v>7</v>
      </c>
      <c r="F28" s="23" t="s">
        <v>6</v>
      </c>
      <c r="G28" s="23" t="s">
        <v>5</v>
      </c>
      <c r="H28" s="23" t="s">
        <v>21</v>
      </c>
    </row>
    <row r="29" spans="1:8" ht="90" x14ac:dyDescent="0.25">
      <c r="A29" s="23">
        <v>1</v>
      </c>
      <c r="B29" s="36" t="s">
        <v>15</v>
      </c>
      <c r="C29" s="36" t="s">
        <v>121</v>
      </c>
      <c r="D29" s="23" t="s">
        <v>14</v>
      </c>
      <c r="E29" s="23">
        <v>1</v>
      </c>
      <c r="F29" s="23" t="s">
        <v>18</v>
      </c>
      <c r="G29" s="23">
        <v>8</v>
      </c>
      <c r="H29" s="29" t="s">
        <v>122</v>
      </c>
    </row>
    <row r="30" spans="1:8" x14ac:dyDescent="0.25">
      <c r="A30" s="23">
        <v>2</v>
      </c>
      <c r="B30" s="36" t="s">
        <v>96</v>
      </c>
      <c r="C30" s="36" t="s">
        <v>123</v>
      </c>
      <c r="D30" s="23"/>
      <c r="E30" s="23">
        <v>1</v>
      </c>
      <c r="F30" s="23" t="s">
        <v>18</v>
      </c>
      <c r="G30" s="23">
        <v>8</v>
      </c>
      <c r="H30" s="29"/>
    </row>
    <row r="31" spans="1:8" ht="120" x14ac:dyDescent="0.25">
      <c r="A31" s="23">
        <v>3</v>
      </c>
      <c r="B31" s="36" t="s">
        <v>124</v>
      </c>
      <c r="C31" s="36" t="s">
        <v>125</v>
      </c>
      <c r="D31" s="23" t="s">
        <v>14</v>
      </c>
      <c r="E31" s="23">
        <v>1</v>
      </c>
      <c r="F31" s="23" t="s">
        <v>18</v>
      </c>
      <c r="G31" s="23">
        <f>1*E31</f>
        <v>1</v>
      </c>
      <c r="H31" s="29" t="s">
        <v>126</v>
      </c>
    </row>
    <row r="32" spans="1:8" ht="105" x14ac:dyDescent="0.25">
      <c r="A32" s="23">
        <v>4</v>
      </c>
      <c r="B32" s="36" t="s">
        <v>127</v>
      </c>
      <c r="C32" s="36" t="s">
        <v>128</v>
      </c>
      <c r="D32" s="23" t="s">
        <v>129</v>
      </c>
      <c r="E32" s="23">
        <v>1</v>
      </c>
      <c r="F32" s="23" t="s">
        <v>18</v>
      </c>
      <c r="G32" s="23">
        <f>1*E32</f>
        <v>1</v>
      </c>
      <c r="H32" s="29" t="s">
        <v>130</v>
      </c>
    </row>
    <row r="33" spans="1:8" x14ac:dyDescent="0.25">
      <c r="A33" s="23">
        <v>5</v>
      </c>
      <c r="B33" s="36" t="s">
        <v>101</v>
      </c>
      <c r="C33" s="36" t="s">
        <v>131</v>
      </c>
      <c r="D33" s="23" t="s">
        <v>19</v>
      </c>
      <c r="E33" s="23">
        <v>1</v>
      </c>
      <c r="F33" s="23" t="s">
        <v>0</v>
      </c>
      <c r="G33" s="23">
        <v>1</v>
      </c>
      <c r="H33" s="29"/>
    </row>
    <row r="34" spans="1:8" ht="45" x14ac:dyDescent="0.25">
      <c r="A34" s="23">
        <v>6</v>
      </c>
      <c r="B34" s="36" t="s">
        <v>132</v>
      </c>
      <c r="C34" s="36" t="s">
        <v>133</v>
      </c>
      <c r="D34" s="23" t="s">
        <v>134</v>
      </c>
      <c r="E34" s="23">
        <v>1</v>
      </c>
      <c r="F34" s="23" t="s">
        <v>18</v>
      </c>
      <c r="G34" s="23">
        <v>8</v>
      </c>
      <c r="H34" s="29"/>
    </row>
    <row r="35" spans="1:8" x14ac:dyDescent="0.25">
      <c r="A35" s="23">
        <v>7</v>
      </c>
      <c r="B35" s="36" t="s">
        <v>135</v>
      </c>
      <c r="C35" s="36" t="s">
        <v>136</v>
      </c>
      <c r="D35" s="23" t="s">
        <v>13</v>
      </c>
      <c r="E35" s="23">
        <v>1</v>
      </c>
      <c r="F35" s="23" t="s">
        <v>18</v>
      </c>
      <c r="G35" s="23">
        <v>8</v>
      </c>
      <c r="H35" s="29"/>
    </row>
    <row r="36" spans="1:8" ht="30" x14ac:dyDescent="0.25">
      <c r="A36" s="23">
        <v>8</v>
      </c>
      <c r="B36" s="36" t="s">
        <v>78</v>
      </c>
      <c r="C36" s="36" t="s">
        <v>137</v>
      </c>
      <c r="D36" s="23" t="s">
        <v>13</v>
      </c>
      <c r="E36" s="23">
        <v>1</v>
      </c>
      <c r="F36" s="23" t="s">
        <v>18</v>
      </c>
      <c r="G36" s="23">
        <v>8</v>
      </c>
      <c r="H36" s="29"/>
    </row>
    <row r="37" spans="1:8" ht="105" x14ac:dyDescent="0.25">
      <c r="A37" s="23">
        <v>9</v>
      </c>
      <c r="B37" s="36" t="s">
        <v>138</v>
      </c>
      <c r="C37" s="36" t="s">
        <v>139</v>
      </c>
      <c r="D37" s="23" t="s">
        <v>19</v>
      </c>
      <c r="E37" s="23">
        <v>1</v>
      </c>
      <c r="F37" s="23" t="s">
        <v>18</v>
      </c>
      <c r="G37" s="23">
        <v>8</v>
      </c>
      <c r="H37" s="29" t="s">
        <v>140</v>
      </c>
    </row>
    <row r="38" spans="1:8" x14ac:dyDescent="0.25">
      <c r="A38" s="23">
        <v>10</v>
      </c>
      <c r="B38" s="36" t="s">
        <v>23</v>
      </c>
      <c r="C38" s="36" t="s">
        <v>91</v>
      </c>
      <c r="D38" s="23" t="s">
        <v>19</v>
      </c>
      <c r="E38" s="23">
        <v>1</v>
      </c>
      <c r="F38" s="23" t="s">
        <v>18</v>
      </c>
      <c r="G38" s="23">
        <v>1</v>
      </c>
      <c r="H38" s="29"/>
    </row>
    <row r="39" spans="1:8" x14ac:dyDescent="0.25">
      <c r="A39" s="113" t="s">
        <v>12</v>
      </c>
      <c r="B39" s="114"/>
      <c r="C39" s="114"/>
      <c r="D39" s="114"/>
      <c r="E39" s="114"/>
      <c r="F39" s="114"/>
      <c r="G39" s="114"/>
      <c r="H39" s="114"/>
    </row>
    <row r="40" spans="1:8" ht="60" x14ac:dyDescent="0.25">
      <c r="A40" s="31" t="s">
        <v>11</v>
      </c>
      <c r="B40" s="23" t="s">
        <v>10</v>
      </c>
      <c r="C40" s="23" t="s">
        <v>9</v>
      </c>
      <c r="D40" s="23" t="s">
        <v>8</v>
      </c>
      <c r="E40" s="23" t="s">
        <v>7</v>
      </c>
      <c r="F40" s="23" t="s">
        <v>6</v>
      </c>
      <c r="G40" s="23" t="s">
        <v>5</v>
      </c>
      <c r="H40" s="23" t="s">
        <v>21</v>
      </c>
    </row>
    <row r="41" spans="1:8" ht="30" x14ac:dyDescent="0.25">
      <c r="A41" s="25">
        <v>11</v>
      </c>
      <c r="B41" s="45" t="s">
        <v>3</v>
      </c>
      <c r="C41" s="39" t="s">
        <v>92</v>
      </c>
      <c r="D41" s="25" t="s">
        <v>1</v>
      </c>
      <c r="E41" s="25">
        <v>1</v>
      </c>
      <c r="F41" s="25" t="s">
        <v>0</v>
      </c>
      <c r="G41" s="25">
        <f>E41</f>
        <v>1</v>
      </c>
      <c r="H41" s="45"/>
    </row>
    <row r="42" spans="1:8" ht="60" x14ac:dyDescent="0.25">
      <c r="A42" s="25">
        <v>12</v>
      </c>
      <c r="B42" s="45" t="s">
        <v>141</v>
      </c>
      <c r="C42" s="45" t="s">
        <v>142</v>
      </c>
      <c r="D42" s="25" t="s">
        <v>1</v>
      </c>
      <c r="E42" s="25">
        <v>1</v>
      </c>
      <c r="F42" s="25" t="s">
        <v>0</v>
      </c>
      <c r="G42" s="25">
        <f>E42</f>
        <v>1</v>
      </c>
      <c r="H42" s="32" t="s">
        <v>93</v>
      </c>
    </row>
    <row r="43" spans="1:8" ht="75" x14ac:dyDescent="0.25">
      <c r="A43" s="25">
        <v>13</v>
      </c>
      <c r="B43" s="39" t="s">
        <v>143</v>
      </c>
      <c r="C43" s="39" t="s">
        <v>144</v>
      </c>
      <c r="D43" s="25" t="s">
        <v>1</v>
      </c>
      <c r="E43" s="46">
        <v>1</v>
      </c>
      <c r="F43" s="46" t="s">
        <v>0</v>
      </c>
      <c r="G43" s="47">
        <v>1</v>
      </c>
      <c r="H43" s="48" t="s">
        <v>145</v>
      </c>
    </row>
    <row r="44" spans="1:8" ht="45" x14ac:dyDescent="0.25">
      <c r="A44" s="25">
        <v>14</v>
      </c>
      <c r="B44" s="45" t="s">
        <v>146</v>
      </c>
      <c r="C44" s="32"/>
      <c r="D44" s="25"/>
      <c r="E44" s="25">
        <v>1</v>
      </c>
      <c r="F44" s="25" t="s">
        <v>0</v>
      </c>
      <c r="G44" s="23" t="s">
        <v>147</v>
      </c>
      <c r="H44" s="44"/>
    </row>
    <row r="45" spans="1:8" ht="15.75" x14ac:dyDescent="0.25">
      <c r="A45" s="115" t="s">
        <v>148</v>
      </c>
      <c r="B45" s="116"/>
      <c r="C45" s="116"/>
      <c r="D45" s="116"/>
      <c r="E45" s="116"/>
      <c r="F45" s="116"/>
      <c r="G45" s="116"/>
      <c r="H45" s="116"/>
    </row>
    <row r="46" spans="1:8" ht="75" x14ac:dyDescent="0.25">
      <c r="A46" s="49">
        <v>1</v>
      </c>
      <c r="B46" s="39" t="s">
        <v>15</v>
      </c>
      <c r="C46" s="39" t="s">
        <v>121</v>
      </c>
      <c r="D46" s="23" t="s">
        <v>19</v>
      </c>
      <c r="E46" s="46" t="s">
        <v>0</v>
      </c>
      <c r="F46" s="46" t="s">
        <v>110</v>
      </c>
      <c r="G46" s="46">
        <v>1</v>
      </c>
      <c r="H46" s="48" t="s">
        <v>149</v>
      </c>
    </row>
    <row r="47" spans="1:8" x14ac:dyDescent="0.25">
      <c r="A47" s="49">
        <v>2</v>
      </c>
      <c r="B47" s="39" t="s">
        <v>96</v>
      </c>
      <c r="C47" s="39" t="s">
        <v>97</v>
      </c>
      <c r="D47" s="23" t="s">
        <v>19</v>
      </c>
      <c r="E47" s="46" t="s">
        <v>0</v>
      </c>
      <c r="F47" s="46" t="s">
        <v>110</v>
      </c>
      <c r="G47" s="46">
        <v>1</v>
      </c>
      <c r="H47" s="50"/>
    </row>
    <row r="48" spans="1:8" ht="105" x14ac:dyDescent="0.25">
      <c r="A48" s="49">
        <v>3</v>
      </c>
      <c r="B48" s="39" t="s">
        <v>150</v>
      </c>
      <c r="C48" s="39" t="s">
        <v>151</v>
      </c>
      <c r="D48" s="23" t="s">
        <v>19</v>
      </c>
      <c r="E48" s="46" t="s">
        <v>0</v>
      </c>
      <c r="F48" s="46" t="s">
        <v>110</v>
      </c>
      <c r="G48" s="46">
        <v>1</v>
      </c>
      <c r="H48" s="48" t="s">
        <v>152</v>
      </c>
    </row>
    <row r="49" spans="1:8" ht="45" x14ac:dyDescent="0.25">
      <c r="A49" s="49">
        <v>4</v>
      </c>
      <c r="B49" s="39" t="s">
        <v>29</v>
      </c>
      <c r="C49" s="39" t="s">
        <v>153</v>
      </c>
      <c r="D49" s="23" t="s">
        <v>19</v>
      </c>
      <c r="E49" s="46" t="s">
        <v>0</v>
      </c>
      <c r="F49" s="46" t="s">
        <v>110</v>
      </c>
      <c r="G49" s="46">
        <v>1</v>
      </c>
      <c r="H49" s="48"/>
    </row>
    <row r="50" spans="1:8" ht="45" x14ac:dyDescent="0.25">
      <c r="A50" s="49">
        <v>5</v>
      </c>
      <c r="B50" s="39" t="s">
        <v>154</v>
      </c>
      <c r="C50" s="39" t="s">
        <v>155</v>
      </c>
      <c r="D50" s="23" t="s">
        <v>19</v>
      </c>
      <c r="E50" s="46" t="s">
        <v>0</v>
      </c>
      <c r="F50" s="46" t="s">
        <v>110</v>
      </c>
      <c r="G50" s="46">
        <v>1</v>
      </c>
      <c r="H50" s="48" t="s">
        <v>156</v>
      </c>
    </row>
    <row r="51" spans="1:8" ht="75" x14ac:dyDescent="0.25">
      <c r="A51" s="49">
        <v>6</v>
      </c>
      <c r="B51" s="39" t="s">
        <v>157</v>
      </c>
      <c r="C51" s="39" t="s">
        <v>158</v>
      </c>
      <c r="D51" s="23" t="s">
        <v>19</v>
      </c>
      <c r="E51" s="46" t="s">
        <v>0</v>
      </c>
      <c r="F51" s="46" t="s">
        <v>110</v>
      </c>
      <c r="G51" s="46">
        <v>1</v>
      </c>
      <c r="H51" s="48" t="s">
        <v>159</v>
      </c>
    </row>
    <row r="52" spans="1:8" ht="30" x14ac:dyDescent="0.25">
      <c r="A52" s="49">
        <v>11</v>
      </c>
      <c r="B52" s="39" t="s">
        <v>160</v>
      </c>
      <c r="C52" s="39" t="s">
        <v>161</v>
      </c>
      <c r="D52" s="23" t="s">
        <v>19</v>
      </c>
      <c r="E52" s="46" t="s">
        <v>0</v>
      </c>
      <c r="F52" s="46" t="s">
        <v>110</v>
      </c>
      <c r="G52" s="46">
        <v>1</v>
      </c>
      <c r="H52" s="48"/>
    </row>
    <row r="53" spans="1:8" ht="60" x14ac:dyDescent="0.25">
      <c r="A53" s="49">
        <v>12</v>
      </c>
      <c r="B53" s="39" t="s">
        <v>162</v>
      </c>
      <c r="C53" s="39" t="s">
        <v>163</v>
      </c>
      <c r="D53" s="23" t="s">
        <v>19</v>
      </c>
      <c r="E53" s="46" t="s">
        <v>0</v>
      </c>
      <c r="F53" s="46" t="s">
        <v>110</v>
      </c>
      <c r="G53" s="46">
        <v>1</v>
      </c>
      <c r="H53" s="50"/>
    </row>
    <row r="54" spans="1:8" x14ac:dyDescent="0.25">
      <c r="A54" s="49">
        <v>13</v>
      </c>
      <c r="B54" s="39" t="s">
        <v>164</v>
      </c>
      <c r="C54" s="39" t="s">
        <v>165</v>
      </c>
      <c r="D54" s="23" t="s">
        <v>19</v>
      </c>
      <c r="E54" s="46" t="s">
        <v>0</v>
      </c>
      <c r="F54" s="46" t="s">
        <v>110</v>
      </c>
      <c r="G54" s="46">
        <v>1</v>
      </c>
      <c r="H54" s="50"/>
    </row>
    <row r="55" spans="1:8" x14ac:dyDescent="0.25">
      <c r="A55" s="49">
        <v>14</v>
      </c>
      <c r="B55" s="39" t="s">
        <v>101</v>
      </c>
      <c r="C55" s="39" t="s">
        <v>131</v>
      </c>
      <c r="D55" s="23" t="s">
        <v>19</v>
      </c>
      <c r="E55" s="46" t="s">
        <v>0</v>
      </c>
      <c r="F55" s="46" t="s">
        <v>110</v>
      </c>
      <c r="G55" s="46">
        <v>1</v>
      </c>
      <c r="H55" s="50"/>
    </row>
    <row r="56" spans="1:8" x14ac:dyDescent="0.25">
      <c r="A56" s="49">
        <v>15</v>
      </c>
      <c r="B56" s="39" t="s">
        <v>166</v>
      </c>
      <c r="C56" s="39" t="s">
        <v>167</v>
      </c>
      <c r="D56" s="23" t="s">
        <v>19</v>
      </c>
      <c r="E56" s="46" t="s">
        <v>0</v>
      </c>
      <c r="F56" s="46" t="s">
        <v>110</v>
      </c>
      <c r="G56" s="46">
        <v>1</v>
      </c>
      <c r="H56" s="50"/>
    </row>
    <row r="57" spans="1:8" x14ac:dyDescent="0.25">
      <c r="A57" s="49">
        <v>16</v>
      </c>
      <c r="B57" s="51" t="s">
        <v>168</v>
      </c>
      <c r="C57" s="52" t="s">
        <v>169</v>
      </c>
      <c r="D57" s="23" t="s">
        <v>19</v>
      </c>
      <c r="E57" s="46" t="s">
        <v>0</v>
      </c>
      <c r="F57" s="46" t="s">
        <v>110</v>
      </c>
      <c r="G57" s="46">
        <v>1</v>
      </c>
      <c r="H57" s="50"/>
    </row>
    <row r="58" spans="1:8" x14ac:dyDescent="0.25">
      <c r="A58" s="49">
        <v>17</v>
      </c>
      <c r="B58" s="51" t="s">
        <v>170</v>
      </c>
      <c r="C58" s="52" t="s">
        <v>171</v>
      </c>
      <c r="D58" s="23" t="s">
        <v>19</v>
      </c>
      <c r="E58" s="46" t="s">
        <v>0</v>
      </c>
      <c r="F58" s="46" t="s">
        <v>110</v>
      </c>
      <c r="G58" s="46">
        <v>25</v>
      </c>
      <c r="H58" s="50"/>
    </row>
    <row r="59" spans="1:8" ht="75" x14ac:dyDescent="0.25">
      <c r="A59" s="49">
        <v>18</v>
      </c>
      <c r="B59" s="39" t="s">
        <v>172</v>
      </c>
      <c r="C59" s="39" t="s">
        <v>173</v>
      </c>
      <c r="D59" s="23" t="s">
        <v>19</v>
      </c>
      <c r="E59" s="46" t="s">
        <v>0</v>
      </c>
      <c r="F59" s="46" t="s">
        <v>110</v>
      </c>
      <c r="G59" s="46">
        <v>1</v>
      </c>
      <c r="H59" s="48" t="s">
        <v>149</v>
      </c>
    </row>
    <row r="60" spans="1:8" ht="30" x14ac:dyDescent="0.25">
      <c r="A60" s="49">
        <v>19</v>
      </c>
      <c r="B60" s="39" t="s">
        <v>174</v>
      </c>
      <c r="C60" s="39" t="s">
        <v>175</v>
      </c>
      <c r="D60" s="23" t="s">
        <v>19</v>
      </c>
      <c r="E60" s="46" t="s">
        <v>0</v>
      </c>
      <c r="F60" s="46" t="s">
        <v>110</v>
      </c>
      <c r="G60" s="46">
        <v>1</v>
      </c>
      <c r="H60" s="48"/>
    </row>
    <row r="61" spans="1:8" ht="30" x14ac:dyDescent="0.25">
      <c r="A61" s="49">
        <v>20</v>
      </c>
      <c r="B61" s="39" t="s">
        <v>176</v>
      </c>
      <c r="C61" s="39" t="s">
        <v>177</v>
      </c>
      <c r="D61" s="23" t="s">
        <v>19</v>
      </c>
      <c r="E61" s="46" t="s">
        <v>0</v>
      </c>
      <c r="F61" s="46" t="s">
        <v>110</v>
      </c>
      <c r="G61" s="46">
        <v>1</v>
      </c>
      <c r="H61" s="50"/>
    </row>
    <row r="62" spans="1:8" ht="45" x14ac:dyDescent="0.25">
      <c r="A62" s="49">
        <v>21</v>
      </c>
      <c r="B62" s="39" t="s">
        <v>127</v>
      </c>
      <c r="C62" s="39" t="s">
        <v>178</v>
      </c>
      <c r="D62" s="23" t="s">
        <v>19</v>
      </c>
      <c r="E62" s="46" t="s">
        <v>0</v>
      </c>
      <c r="F62" s="46" t="s">
        <v>110</v>
      </c>
      <c r="G62" s="46">
        <v>1</v>
      </c>
      <c r="H62" s="48" t="s">
        <v>179</v>
      </c>
    </row>
    <row r="63" spans="1:8" x14ac:dyDescent="0.25">
      <c r="A63" s="49">
        <v>22</v>
      </c>
      <c r="B63" s="39" t="s">
        <v>180</v>
      </c>
      <c r="C63" s="39" t="s">
        <v>181</v>
      </c>
      <c r="D63" s="23" t="s">
        <v>19</v>
      </c>
      <c r="E63" s="46" t="s">
        <v>0</v>
      </c>
      <c r="F63" s="46" t="s">
        <v>110</v>
      </c>
      <c r="G63" s="46">
        <v>10</v>
      </c>
      <c r="H63" s="50"/>
    </row>
    <row r="64" spans="1:8" ht="30" x14ac:dyDescent="0.25">
      <c r="A64" s="49">
        <v>23</v>
      </c>
      <c r="B64" s="39" t="s">
        <v>182</v>
      </c>
      <c r="C64" s="39" t="s">
        <v>183</v>
      </c>
      <c r="D64" s="23" t="s">
        <v>19</v>
      </c>
      <c r="E64" s="46" t="s">
        <v>0</v>
      </c>
      <c r="F64" s="46" t="s">
        <v>110</v>
      </c>
      <c r="G64" s="46">
        <v>50</v>
      </c>
      <c r="H64" s="50"/>
    </row>
    <row r="65" spans="1:8" ht="336.75" customHeight="1" x14ac:dyDescent="0.25">
      <c r="A65" s="49">
        <v>24</v>
      </c>
      <c r="B65" s="39" t="s">
        <v>184</v>
      </c>
      <c r="C65" s="39" t="s">
        <v>185</v>
      </c>
      <c r="D65" s="23" t="s">
        <v>19</v>
      </c>
      <c r="E65" s="46" t="s">
        <v>0</v>
      </c>
      <c r="F65" s="46" t="s">
        <v>110</v>
      </c>
      <c r="G65" s="46">
        <v>1</v>
      </c>
      <c r="H65" s="48" t="s">
        <v>186</v>
      </c>
    </row>
    <row r="66" spans="1:8" ht="240" x14ac:dyDescent="0.25">
      <c r="A66" s="49">
        <v>25</v>
      </c>
      <c r="B66" s="39" t="s">
        <v>187</v>
      </c>
      <c r="C66" s="39" t="s">
        <v>188</v>
      </c>
      <c r="D66" s="23" t="s">
        <v>19</v>
      </c>
      <c r="E66" s="46" t="s">
        <v>0</v>
      </c>
      <c r="F66" s="46" t="s">
        <v>110</v>
      </c>
      <c r="G66" s="46">
        <v>1</v>
      </c>
      <c r="H66" s="48" t="s">
        <v>189</v>
      </c>
    </row>
    <row r="67" spans="1:8" ht="105" x14ac:dyDescent="0.25">
      <c r="A67" s="49">
        <v>26</v>
      </c>
      <c r="B67" s="39" t="s">
        <v>190</v>
      </c>
      <c r="C67" s="39" t="s">
        <v>191</v>
      </c>
      <c r="D67" s="23" t="s">
        <v>13</v>
      </c>
      <c r="E67" s="46" t="s">
        <v>0</v>
      </c>
      <c r="F67" s="46" t="s">
        <v>110</v>
      </c>
      <c r="G67" s="46">
        <v>2</v>
      </c>
      <c r="H67" s="48" t="s">
        <v>192</v>
      </c>
    </row>
    <row r="68" spans="1:8" ht="105" x14ac:dyDescent="0.25">
      <c r="A68" s="49">
        <v>27</v>
      </c>
      <c r="B68" s="39" t="s">
        <v>193</v>
      </c>
      <c r="C68" s="39" t="s">
        <v>194</v>
      </c>
      <c r="D68" s="23" t="s">
        <v>13</v>
      </c>
      <c r="E68" s="46" t="s">
        <v>0</v>
      </c>
      <c r="F68" s="46" t="s">
        <v>110</v>
      </c>
      <c r="G68" s="46">
        <v>1</v>
      </c>
      <c r="H68" s="48" t="s">
        <v>192</v>
      </c>
    </row>
    <row r="69" spans="1:8" ht="105" x14ac:dyDescent="0.25">
      <c r="A69" s="49">
        <v>28</v>
      </c>
      <c r="B69" s="39" t="s">
        <v>195</v>
      </c>
      <c r="C69" s="39" t="s">
        <v>196</v>
      </c>
      <c r="D69" s="23" t="s">
        <v>19</v>
      </c>
      <c r="E69" s="46" t="s">
        <v>0</v>
      </c>
      <c r="F69" s="46" t="s">
        <v>110</v>
      </c>
      <c r="G69" s="46">
        <v>1</v>
      </c>
      <c r="H69" s="48" t="s">
        <v>192</v>
      </c>
    </row>
    <row r="70" spans="1:8" ht="30" x14ac:dyDescent="0.25">
      <c r="A70" s="49">
        <v>29</v>
      </c>
      <c r="B70" s="39" t="s">
        <v>197</v>
      </c>
      <c r="C70" s="39" t="s">
        <v>198</v>
      </c>
      <c r="D70" s="23" t="s">
        <v>19</v>
      </c>
      <c r="E70" s="46" t="s">
        <v>199</v>
      </c>
      <c r="F70" s="46" t="s">
        <v>110</v>
      </c>
      <c r="G70" s="46">
        <v>1</v>
      </c>
      <c r="H70" s="48" t="s">
        <v>200</v>
      </c>
    </row>
    <row r="71" spans="1:8" ht="45" x14ac:dyDescent="0.25">
      <c r="A71" s="49">
        <v>30</v>
      </c>
      <c r="B71" s="39" t="s">
        <v>201</v>
      </c>
      <c r="C71" s="39" t="s">
        <v>202</v>
      </c>
      <c r="D71" s="23" t="s">
        <v>19</v>
      </c>
      <c r="E71" s="46" t="s">
        <v>0</v>
      </c>
      <c r="F71" s="46" t="s">
        <v>110</v>
      </c>
      <c r="G71" s="46">
        <v>1</v>
      </c>
      <c r="H71" s="48" t="s">
        <v>115</v>
      </c>
    </row>
    <row r="72" spans="1:8" ht="90" x14ac:dyDescent="0.25">
      <c r="A72" s="49">
        <v>31</v>
      </c>
      <c r="B72" s="39" t="s">
        <v>203</v>
      </c>
      <c r="C72" s="39" t="s">
        <v>204</v>
      </c>
      <c r="D72" s="23" t="s">
        <v>19</v>
      </c>
      <c r="E72" s="46" t="s">
        <v>0</v>
      </c>
      <c r="F72" s="46" t="s">
        <v>110</v>
      </c>
      <c r="G72" s="46">
        <v>1</v>
      </c>
      <c r="H72" s="48" t="s">
        <v>276</v>
      </c>
    </row>
    <row r="73" spans="1:8" ht="91.5" customHeight="1" x14ac:dyDescent="0.25">
      <c r="A73" s="49">
        <v>32</v>
      </c>
      <c r="B73" s="53" t="s">
        <v>209</v>
      </c>
      <c r="C73" s="53" t="s">
        <v>210</v>
      </c>
      <c r="D73" s="67" t="s">
        <v>19</v>
      </c>
      <c r="E73" s="54" t="s">
        <v>0</v>
      </c>
      <c r="F73" s="54" t="s">
        <v>110</v>
      </c>
      <c r="G73" s="54">
        <v>1</v>
      </c>
      <c r="H73" s="55" t="s">
        <v>272</v>
      </c>
    </row>
    <row r="74" spans="1:8" ht="75" x14ac:dyDescent="0.25">
      <c r="A74" s="49">
        <v>33</v>
      </c>
      <c r="B74" s="53" t="s">
        <v>205</v>
      </c>
      <c r="C74" s="53" t="s">
        <v>206</v>
      </c>
      <c r="D74" s="67" t="s">
        <v>19</v>
      </c>
      <c r="E74" s="54" t="s">
        <v>0</v>
      </c>
      <c r="F74" s="54" t="s">
        <v>110</v>
      </c>
      <c r="G74" s="54">
        <v>1</v>
      </c>
      <c r="H74" s="55" t="s">
        <v>274</v>
      </c>
    </row>
    <row r="75" spans="1:8" ht="80.25" customHeight="1" x14ac:dyDescent="0.25">
      <c r="A75" s="49">
        <v>34</v>
      </c>
      <c r="B75" s="53" t="s">
        <v>207</v>
      </c>
      <c r="C75" s="53" t="s">
        <v>208</v>
      </c>
      <c r="D75" s="67" t="s">
        <v>19</v>
      </c>
      <c r="E75" s="54" t="s">
        <v>0</v>
      </c>
      <c r="F75" s="54" t="s">
        <v>110</v>
      </c>
      <c r="G75" s="54">
        <v>10</v>
      </c>
      <c r="H75" s="55" t="s">
        <v>275</v>
      </c>
    </row>
    <row r="76" spans="1:8" x14ac:dyDescent="0.25">
      <c r="A76" s="49">
        <v>35</v>
      </c>
      <c r="B76" s="53" t="s">
        <v>211</v>
      </c>
      <c r="C76" s="53" t="s">
        <v>212</v>
      </c>
      <c r="D76" s="67" t="s">
        <v>19</v>
      </c>
      <c r="E76" s="54" t="s">
        <v>0</v>
      </c>
      <c r="F76" s="54" t="s">
        <v>110</v>
      </c>
      <c r="G76" s="54">
        <v>1</v>
      </c>
      <c r="H76" s="55"/>
    </row>
    <row r="77" spans="1:8" ht="30" x14ac:dyDescent="0.25">
      <c r="A77" s="49">
        <v>36</v>
      </c>
      <c r="B77" s="53" t="s">
        <v>213</v>
      </c>
      <c r="C77" s="53" t="s">
        <v>214</v>
      </c>
      <c r="D77" s="67" t="s">
        <v>19</v>
      </c>
      <c r="E77" s="54" t="s">
        <v>0</v>
      </c>
      <c r="F77" s="54" t="s">
        <v>110</v>
      </c>
      <c r="G77" s="54">
        <v>5</v>
      </c>
      <c r="H77" s="55" t="s">
        <v>273</v>
      </c>
    </row>
    <row r="78" spans="1:8" ht="105" x14ac:dyDescent="0.25">
      <c r="A78" s="49">
        <v>37</v>
      </c>
      <c r="B78" s="39" t="s">
        <v>215</v>
      </c>
      <c r="C78" s="39" t="s">
        <v>216</v>
      </c>
      <c r="D78" s="23" t="s">
        <v>19</v>
      </c>
      <c r="E78" s="46" t="s">
        <v>0</v>
      </c>
      <c r="F78" s="46" t="s">
        <v>110</v>
      </c>
      <c r="G78" s="46">
        <v>5</v>
      </c>
      <c r="H78" s="48" t="s">
        <v>217</v>
      </c>
    </row>
    <row r="79" spans="1:8" ht="45" x14ac:dyDescent="0.25">
      <c r="A79" s="49">
        <v>38</v>
      </c>
      <c r="B79" s="39" t="s">
        <v>218</v>
      </c>
      <c r="C79" s="39" t="s">
        <v>219</v>
      </c>
      <c r="D79" s="23" t="s">
        <v>19</v>
      </c>
      <c r="E79" s="46" t="s">
        <v>0</v>
      </c>
      <c r="F79" s="46" t="s">
        <v>110</v>
      </c>
      <c r="G79" s="46">
        <v>1</v>
      </c>
      <c r="H79" s="48" t="s">
        <v>220</v>
      </c>
    </row>
    <row r="80" spans="1:8" ht="45" x14ac:dyDescent="0.25">
      <c r="A80" s="49">
        <v>39</v>
      </c>
      <c r="B80" s="53" t="s">
        <v>221</v>
      </c>
      <c r="C80" s="53" t="s">
        <v>222</v>
      </c>
      <c r="D80" s="23" t="s">
        <v>13</v>
      </c>
      <c r="E80" s="54" t="s">
        <v>0</v>
      </c>
      <c r="F80" s="54" t="s">
        <v>110</v>
      </c>
      <c r="G80" s="54">
        <v>1</v>
      </c>
      <c r="H80" s="55" t="s">
        <v>223</v>
      </c>
    </row>
    <row r="81" spans="1:8" x14ac:dyDescent="0.25">
      <c r="A81" s="49">
        <v>40</v>
      </c>
      <c r="B81" s="36" t="s">
        <v>23</v>
      </c>
      <c r="C81" s="36" t="s">
        <v>91</v>
      </c>
      <c r="D81" s="23" t="s">
        <v>19</v>
      </c>
      <c r="E81" s="23">
        <v>1</v>
      </c>
      <c r="F81" s="23" t="s">
        <v>18</v>
      </c>
      <c r="G81" s="23">
        <v>1</v>
      </c>
      <c r="H81" s="29"/>
    </row>
    <row r="82" spans="1:8" x14ac:dyDescent="0.25">
      <c r="A82" s="113" t="s">
        <v>12</v>
      </c>
      <c r="B82" s="114"/>
      <c r="C82" s="114"/>
      <c r="D82" s="114"/>
      <c r="E82" s="114"/>
      <c r="F82" s="114"/>
      <c r="G82" s="114"/>
      <c r="H82" s="114"/>
    </row>
    <row r="83" spans="1:8" ht="60" x14ac:dyDescent="0.25">
      <c r="A83" s="31" t="s">
        <v>11</v>
      </c>
      <c r="B83" s="23" t="s">
        <v>10</v>
      </c>
      <c r="C83" s="23" t="s">
        <v>9</v>
      </c>
      <c r="D83" s="23" t="s">
        <v>8</v>
      </c>
      <c r="E83" s="23" t="s">
        <v>7</v>
      </c>
      <c r="F83" s="23" t="s">
        <v>6</v>
      </c>
      <c r="G83" s="23" t="s">
        <v>5</v>
      </c>
      <c r="H83" s="23" t="s">
        <v>21</v>
      </c>
    </row>
    <row r="84" spans="1:8" x14ac:dyDescent="0.25">
      <c r="A84" s="56">
        <v>41</v>
      </c>
      <c r="B84" s="44" t="s">
        <v>4</v>
      </c>
      <c r="C84" s="44"/>
      <c r="D84" s="25" t="s">
        <v>1</v>
      </c>
      <c r="E84" s="25">
        <v>1</v>
      </c>
      <c r="F84" s="25" t="s">
        <v>0</v>
      </c>
      <c r="G84" s="25">
        <f>E84</f>
        <v>1</v>
      </c>
      <c r="H84" s="44"/>
    </row>
    <row r="85" spans="1:8" ht="30" x14ac:dyDescent="0.25">
      <c r="A85" s="25">
        <v>42</v>
      </c>
      <c r="B85" s="45" t="s">
        <v>3</v>
      </c>
      <c r="C85" s="39" t="s">
        <v>92</v>
      </c>
      <c r="D85" s="25" t="s">
        <v>1</v>
      </c>
      <c r="E85" s="25">
        <v>1</v>
      </c>
      <c r="F85" s="25" t="s">
        <v>0</v>
      </c>
      <c r="G85" s="25">
        <f>E85</f>
        <v>1</v>
      </c>
      <c r="H85" s="45"/>
    </row>
    <row r="86" spans="1:8" ht="47.25" customHeight="1" x14ac:dyDescent="0.25">
      <c r="A86" s="25">
        <v>43</v>
      </c>
      <c r="B86" s="45" t="s">
        <v>141</v>
      </c>
      <c r="C86" s="45" t="s">
        <v>142</v>
      </c>
      <c r="D86" s="25" t="s">
        <v>1</v>
      </c>
      <c r="E86" s="25">
        <v>1</v>
      </c>
      <c r="F86" s="25" t="s">
        <v>0</v>
      </c>
      <c r="G86" s="25">
        <f>E86</f>
        <v>1</v>
      </c>
      <c r="H86" s="32" t="s">
        <v>93</v>
      </c>
    </row>
    <row r="87" spans="1:8" ht="20.25" x14ac:dyDescent="0.25">
      <c r="A87" s="117" t="s">
        <v>224</v>
      </c>
      <c r="B87" s="118"/>
      <c r="C87" s="118"/>
      <c r="D87" s="118"/>
      <c r="E87" s="118"/>
      <c r="F87" s="118"/>
      <c r="G87" s="118"/>
      <c r="H87" s="118"/>
    </row>
  </sheetData>
  <mergeCells count="43">
    <mergeCell ref="A82:H82"/>
    <mergeCell ref="A87:H87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9:H19"/>
    <mergeCell ref="A24:H24"/>
    <mergeCell ref="A25:H25"/>
    <mergeCell ref="A16:H16"/>
    <mergeCell ref="A23:H23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18:H18"/>
    <mergeCell ref="A22:H22"/>
    <mergeCell ref="A27:H27"/>
    <mergeCell ref="A39:H39"/>
    <mergeCell ref="A45:H4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57:B58 C57" xr:uid="{00000000-0002-0000-0200-000000000000}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zoomScaleNormal="100" workbookViewId="0">
      <selection activeCell="A11" sqref="A11:B12"/>
    </sheetView>
  </sheetViews>
  <sheetFormatPr defaultColWidth="14.42578125" defaultRowHeight="15" x14ac:dyDescent="0.25"/>
  <cols>
    <col min="1" max="1" width="5.140625" style="18" customWidth="1"/>
    <col min="2" max="2" width="52" style="18" customWidth="1"/>
    <col min="3" max="3" width="27.42578125" style="18" customWidth="1"/>
    <col min="4" max="4" width="22" style="18" customWidth="1"/>
    <col min="5" max="5" width="15.42578125" style="18" customWidth="1"/>
    <col min="6" max="6" width="23.42578125" style="18" bestFit="1" customWidth="1"/>
    <col min="7" max="7" width="14.42578125" style="18" customWidth="1"/>
    <col min="8" max="8" width="25" style="18" bestFit="1" customWidth="1"/>
    <col min="9" max="11" width="8.7109375" style="1" customWidth="1"/>
    <col min="12" max="16384" width="14.42578125" style="1"/>
  </cols>
  <sheetData>
    <row r="1" spans="1:8" x14ac:dyDescent="0.25">
      <c r="A1" s="103" t="s">
        <v>20</v>
      </c>
      <c r="B1" s="92"/>
      <c r="C1" s="92"/>
      <c r="D1" s="92"/>
      <c r="E1" s="92"/>
      <c r="F1" s="92"/>
      <c r="G1" s="92"/>
      <c r="H1" s="92"/>
    </row>
    <row r="2" spans="1:8" ht="20.25" x14ac:dyDescent="0.3">
      <c r="A2" s="105" t="s">
        <v>61</v>
      </c>
      <c r="B2" s="105"/>
      <c r="C2" s="105"/>
      <c r="D2" s="105"/>
      <c r="E2" s="105"/>
      <c r="F2" s="105"/>
      <c r="G2" s="105"/>
      <c r="H2" s="105"/>
    </row>
    <row r="3" spans="1:8" ht="20.25" x14ac:dyDescent="0.25">
      <c r="A3" s="106" t="str">
        <f>'Информация о Чемпионате'!B4</f>
        <v>Региональный этап Чемпионата по профессиональному мастерству "Профессионалы" в 2025 г</v>
      </c>
      <c r="B3" s="106"/>
      <c r="C3" s="106"/>
      <c r="D3" s="106"/>
      <c r="E3" s="106"/>
      <c r="F3" s="106"/>
      <c r="G3" s="106"/>
      <c r="H3" s="106"/>
    </row>
    <row r="4" spans="1:8" ht="20.25" x14ac:dyDescent="0.3">
      <c r="A4" s="105" t="s">
        <v>62</v>
      </c>
      <c r="B4" s="105"/>
      <c r="C4" s="105"/>
      <c r="D4" s="105"/>
      <c r="E4" s="105"/>
      <c r="F4" s="105"/>
      <c r="G4" s="105"/>
      <c r="H4" s="105"/>
    </row>
    <row r="5" spans="1:8" ht="20.25" x14ac:dyDescent="0.25">
      <c r="A5" s="104" t="str">
        <f>'Информация о Чемпионате'!B3</f>
        <v>Администрирование отеля (основная)</v>
      </c>
      <c r="B5" s="104"/>
      <c r="C5" s="104"/>
      <c r="D5" s="104"/>
      <c r="E5" s="104"/>
      <c r="F5" s="104"/>
      <c r="G5" s="104"/>
      <c r="H5" s="104"/>
    </row>
    <row r="6" spans="1:8" x14ac:dyDescent="0.25">
      <c r="A6" s="99" t="s">
        <v>22</v>
      </c>
      <c r="B6" s="92"/>
      <c r="C6" s="92"/>
      <c r="D6" s="92"/>
      <c r="E6" s="92"/>
      <c r="F6" s="92"/>
      <c r="G6" s="92"/>
      <c r="H6" s="92"/>
    </row>
    <row r="7" spans="1:8" ht="15.75" x14ac:dyDescent="0.25">
      <c r="A7" s="99" t="s">
        <v>52</v>
      </c>
      <c r="B7" s="99"/>
      <c r="C7" s="107">
        <f>'Информация о Чемпионате'!B5</f>
        <v>0</v>
      </c>
      <c r="D7" s="107"/>
      <c r="E7" s="107"/>
      <c r="F7" s="107"/>
      <c r="G7" s="107"/>
      <c r="H7" s="107"/>
    </row>
    <row r="8" spans="1:8" ht="15.75" x14ac:dyDescent="0.25">
      <c r="A8" s="99" t="s">
        <v>60</v>
      </c>
      <c r="B8" s="99"/>
      <c r="C8" s="99"/>
      <c r="D8" s="107">
        <f>'Информация о Чемпионате'!B6</f>
        <v>0</v>
      </c>
      <c r="E8" s="107"/>
      <c r="F8" s="107"/>
      <c r="G8" s="107"/>
      <c r="H8" s="107"/>
    </row>
    <row r="9" spans="1:8" ht="15.75" x14ac:dyDescent="0.25">
      <c r="A9" s="99" t="s">
        <v>49</v>
      </c>
      <c r="B9" s="99"/>
      <c r="C9" s="99">
        <f>'Информация о Чемпионате'!B7</f>
        <v>0</v>
      </c>
      <c r="D9" s="99"/>
      <c r="E9" s="99"/>
      <c r="F9" s="99"/>
      <c r="G9" s="99"/>
      <c r="H9" s="99"/>
    </row>
    <row r="10" spans="1:8" ht="15.75" x14ac:dyDescent="0.25">
      <c r="A10" s="99" t="s">
        <v>51</v>
      </c>
      <c r="B10" s="99"/>
      <c r="C10" s="99">
        <f>'Информация о Чемпионате'!B9</f>
        <v>0</v>
      </c>
      <c r="D10" s="99"/>
      <c r="E10" s="99">
        <f>'Информация о Чемпионате'!B10</f>
        <v>0</v>
      </c>
      <c r="F10" s="99"/>
      <c r="G10" s="99">
        <f>'Информация о Чемпионате'!B11</f>
        <v>0</v>
      </c>
      <c r="H10" s="99"/>
    </row>
    <row r="11" spans="1:8" ht="15.95" customHeight="1" x14ac:dyDescent="0.25">
      <c r="A11" s="99" t="s">
        <v>291</v>
      </c>
      <c r="B11" s="99"/>
      <c r="C11" s="99">
        <f>'Информация о Чемпионате'!B12</f>
        <v>0</v>
      </c>
      <c r="D11" s="99"/>
      <c r="E11" s="99">
        <f>'Информация о Чемпионате'!B13</f>
        <v>0</v>
      </c>
      <c r="F11" s="99"/>
      <c r="G11" s="99">
        <f>'Информация о Чемпионате'!B14</f>
        <v>0</v>
      </c>
      <c r="H11" s="99"/>
    </row>
    <row r="12" spans="1:8" ht="15.95" customHeight="1" x14ac:dyDescent="0.25">
      <c r="A12" s="99" t="s">
        <v>292</v>
      </c>
      <c r="B12" s="99"/>
      <c r="C12" s="99">
        <f>'Информация о Чемпионате'!B17</f>
        <v>0</v>
      </c>
      <c r="D12" s="99"/>
      <c r="E12" s="99"/>
      <c r="F12" s="99"/>
      <c r="G12" s="99"/>
      <c r="H12" s="99"/>
    </row>
    <row r="13" spans="1:8" ht="15.75" x14ac:dyDescent="0.25">
      <c r="A13" s="99" t="s">
        <v>39</v>
      </c>
      <c r="B13" s="99"/>
      <c r="C13" s="99">
        <f>'Информация о Чемпионате'!B15</f>
        <v>0</v>
      </c>
      <c r="D13" s="99"/>
      <c r="E13" s="99"/>
      <c r="F13" s="99"/>
      <c r="G13" s="99"/>
      <c r="H13" s="99"/>
    </row>
    <row r="14" spans="1:8" ht="15.75" x14ac:dyDescent="0.25">
      <c r="A14" s="99" t="s">
        <v>40</v>
      </c>
      <c r="B14" s="99"/>
      <c r="C14" s="99">
        <f>'Информация о Чемпионате'!B16</f>
        <v>0</v>
      </c>
      <c r="D14" s="99"/>
      <c r="E14" s="99"/>
      <c r="F14" s="99"/>
      <c r="G14" s="99"/>
      <c r="H14" s="99"/>
    </row>
    <row r="15" spans="1:8" ht="15.75" x14ac:dyDescent="0.25">
      <c r="A15" s="99" t="s">
        <v>50</v>
      </c>
      <c r="B15" s="99"/>
      <c r="C15" s="99">
        <f>'Информация о Чемпионате'!B8</f>
        <v>0</v>
      </c>
      <c r="D15" s="99"/>
      <c r="E15" s="99"/>
      <c r="F15" s="99"/>
      <c r="G15" s="99"/>
      <c r="H15" s="99"/>
    </row>
    <row r="16" spans="1:8" ht="20.25" x14ac:dyDescent="0.25">
      <c r="A16" s="123" t="s">
        <v>25</v>
      </c>
      <c r="B16" s="124"/>
      <c r="C16" s="124"/>
      <c r="D16" s="124"/>
      <c r="E16" s="124"/>
      <c r="F16" s="124"/>
      <c r="G16" s="124"/>
      <c r="H16" s="124"/>
    </row>
    <row r="17" spans="1:8" ht="60" x14ac:dyDescent="0.25">
      <c r="A17" s="10" t="s">
        <v>11</v>
      </c>
      <c r="B17" s="10" t="s">
        <v>10</v>
      </c>
      <c r="C17" s="9" t="s">
        <v>9</v>
      </c>
      <c r="D17" s="9" t="s">
        <v>8</v>
      </c>
      <c r="E17" s="9" t="s">
        <v>7</v>
      </c>
      <c r="F17" s="9" t="s">
        <v>6</v>
      </c>
      <c r="G17" s="9" t="s">
        <v>5</v>
      </c>
      <c r="H17" s="10" t="s">
        <v>21</v>
      </c>
    </row>
    <row r="18" spans="1:8" ht="31.5" x14ac:dyDescent="0.25">
      <c r="A18" s="64">
        <v>1</v>
      </c>
      <c r="B18" s="57" t="s">
        <v>225</v>
      </c>
      <c r="C18" s="58" t="s">
        <v>226</v>
      </c>
      <c r="D18" s="59" t="s">
        <v>227</v>
      </c>
      <c r="E18" s="60">
        <v>5</v>
      </c>
      <c r="F18" s="60" t="s">
        <v>0</v>
      </c>
      <c r="G18" s="68">
        <v>5</v>
      </c>
      <c r="H18" s="60" t="s">
        <v>228</v>
      </c>
    </row>
    <row r="19" spans="1:8" ht="31.5" x14ac:dyDescent="0.25">
      <c r="A19" s="65">
        <v>2</v>
      </c>
      <c r="B19" s="57" t="s">
        <v>229</v>
      </c>
      <c r="C19" s="58" t="s">
        <v>230</v>
      </c>
      <c r="D19" s="59" t="s">
        <v>227</v>
      </c>
      <c r="E19" s="61">
        <v>10</v>
      </c>
      <c r="F19" s="60" t="s">
        <v>0</v>
      </c>
      <c r="G19" s="60">
        <v>10</v>
      </c>
      <c r="H19" s="60" t="s">
        <v>228</v>
      </c>
    </row>
    <row r="20" spans="1:8" ht="47.25" x14ac:dyDescent="0.25">
      <c r="A20" s="65">
        <v>3</v>
      </c>
      <c r="B20" s="57" t="s">
        <v>231</v>
      </c>
      <c r="C20" s="58" t="s">
        <v>232</v>
      </c>
      <c r="D20" s="59" t="s">
        <v>227</v>
      </c>
      <c r="E20" s="61">
        <v>3</v>
      </c>
      <c r="F20" s="60" t="s">
        <v>0</v>
      </c>
      <c r="G20" s="60">
        <v>3</v>
      </c>
      <c r="H20" s="60" t="s">
        <v>228</v>
      </c>
    </row>
    <row r="21" spans="1:8" ht="31.5" x14ac:dyDescent="0.25">
      <c r="A21" s="65">
        <v>4</v>
      </c>
      <c r="B21" s="57" t="s">
        <v>233</v>
      </c>
      <c r="C21" s="58" t="s">
        <v>234</v>
      </c>
      <c r="D21" s="59" t="s">
        <v>227</v>
      </c>
      <c r="E21" s="61">
        <v>3</v>
      </c>
      <c r="F21" s="60" t="s">
        <v>0</v>
      </c>
      <c r="G21" s="60">
        <v>3</v>
      </c>
      <c r="H21" s="60" t="s">
        <v>228</v>
      </c>
    </row>
    <row r="22" spans="1:8" ht="31.5" x14ac:dyDescent="0.25">
      <c r="A22" s="65">
        <v>5</v>
      </c>
      <c r="B22" s="57" t="s">
        <v>235</v>
      </c>
      <c r="C22" s="58" t="s">
        <v>236</v>
      </c>
      <c r="D22" s="59" t="s">
        <v>227</v>
      </c>
      <c r="E22" s="61">
        <v>1</v>
      </c>
      <c r="F22" s="60" t="s">
        <v>0</v>
      </c>
      <c r="G22" s="60">
        <v>1</v>
      </c>
      <c r="H22" s="60" t="s">
        <v>228</v>
      </c>
    </row>
    <row r="23" spans="1:8" ht="31.5" x14ac:dyDescent="0.25">
      <c r="A23" s="65">
        <v>6</v>
      </c>
      <c r="B23" s="57" t="s">
        <v>237</v>
      </c>
      <c r="C23" s="58" t="s">
        <v>238</v>
      </c>
      <c r="D23" s="59" t="s">
        <v>227</v>
      </c>
      <c r="E23" s="61">
        <v>1</v>
      </c>
      <c r="F23" s="60" t="s">
        <v>0</v>
      </c>
      <c r="G23" s="60">
        <v>1</v>
      </c>
      <c r="H23" s="60" t="s">
        <v>228</v>
      </c>
    </row>
    <row r="24" spans="1:8" ht="31.5" x14ac:dyDescent="0.25">
      <c r="A24" s="65">
        <v>7</v>
      </c>
      <c r="B24" s="57" t="s">
        <v>239</v>
      </c>
      <c r="C24" s="58" t="s">
        <v>240</v>
      </c>
      <c r="D24" s="59" t="s">
        <v>227</v>
      </c>
      <c r="E24" s="61">
        <v>2</v>
      </c>
      <c r="F24" s="60" t="s">
        <v>35</v>
      </c>
      <c r="G24" s="60">
        <v>2</v>
      </c>
      <c r="H24" s="60" t="s">
        <v>228</v>
      </c>
    </row>
    <row r="25" spans="1:8" ht="31.5" x14ac:dyDescent="0.25">
      <c r="A25" s="65">
        <v>8</v>
      </c>
      <c r="B25" s="57" t="s">
        <v>241</v>
      </c>
      <c r="C25" s="58" t="s">
        <v>242</v>
      </c>
      <c r="D25" s="59" t="s">
        <v>227</v>
      </c>
      <c r="E25" s="61">
        <v>20</v>
      </c>
      <c r="F25" s="60" t="s">
        <v>0</v>
      </c>
      <c r="G25" s="60">
        <v>20</v>
      </c>
      <c r="H25" s="60" t="s">
        <v>228</v>
      </c>
    </row>
    <row r="26" spans="1:8" ht="31.5" x14ac:dyDescent="0.25">
      <c r="A26" s="65">
        <v>9</v>
      </c>
      <c r="B26" s="57" t="s">
        <v>243</v>
      </c>
      <c r="C26" s="62" t="s">
        <v>244</v>
      </c>
      <c r="D26" s="59" t="s">
        <v>227</v>
      </c>
      <c r="E26" s="61">
        <v>2</v>
      </c>
      <c r="F26" s="60" t="s">
        <v>0</v>
      </c>
      <c r="G26" s="60">
        <v>2</v>
      </c>
      <c r="H26" s="60" t="s">
        <v>228</v>
      </c>
    </row>
    <row r="27" spans="1:8" ht="31.5" x14ac:dyDescent="0.25">
      <c r="A27" s="65">
        <v>10</v>
      </c>
      <c r="B27" s="57" t="s">
        <v>245</v>
      </c>
      <c r="C27" s="58" t="s">
        <v>246</v>
      </c>
      <c r="D27" s="59" t="s">
        <v>227</v>
      </c>
      <c r="E27" s="61">
        <v>20</v>
      </c>
      <c r="F27" s="60" t="s">
        <v>0</v>
      </c>
      <c r="G27" s="60">
        <v>20</v>
      </c>
      <c r="H27" s="60" t="s">
        <v>228</v>
      </c>
    </row>
    <row r="28" spans="1:8" ht="31.5" x14ac:dyDescent="0.25">
      <c r="A28" s="65">
        <v>11</v>
      </c>
      <c r="B28" s="57" t="s">
        <v>247</v>
      </c>
      <c r="C28" s="58" t="s">
        <v>248</v>
      </c>
      <c r="D28" s="59" t="s">
        <v>227</v>
      </c>
      <c r="E28" s="61">
        <v>2</v>
      </c>
      <c r="F28" s="60" t="s">
        <v>0</v>
      </c>
      <c r="G28" s="60">
        <v>2</v>
      </c>
      <c r="H28" s="60" t="s">
        <v>228</v>
      </c>
    </row>
    <row r="29" spans="1:8" ht="31.5" x14ac:dyDescent="0.25">
      <c r="A29" s="65">
        <v>12</v>
      </c>
      <c r="B29" s="57" t="s">
        <v>277</v>
      </c>
      <c r="C29" s="58" t="s">
        <v>249</v>
      </c>
      <c r="D29" s="59" t="s">
        <v>227</v>
      </c>
      <c r="E29" s="61">
        <v>1</v>
      </c>
      <c r="F29" s="60" t="s">
        <v>0</v>
      </c>
      <c r="G29" s="60">
        <v>1</v>
      </c>
      <c r="H29" s="60" t="s">
        <v>228</v>
      </c>
    </row>
    <row r="30" spans="1:8" ht="31.5" x14ac:dyDescent="0.25">
      <c r="A30" s="65">
        <v>13</v>
      </c>
      <c r="B30" s="57" t="s">
        <v>278</v>
      </c>
      <c r="C30" s="58" t="s">
        <v>279</v>
      </c>
      <c r="D30" s="59" t="s">
        <v>227</v>
      </c>
      <c r="E30" s="61">
        <v>2</v>
      </c>
      <c r="F30" s="60" t="s">
        <v>0</v>
      </c>
      <c r="G30" s="60">
        <v>2</v>
      </c>
      <c r="H30" s="60"/>
    </row>
    <row r="31" spans="1:8" ht="47.25" x14ac:dyDescent="0.25">
      <c r="A31" s="65">
        <v>14</v>
      </c>
      <c r="B31" s="57" t="s">
        <v>250</v>
      </c>
      <c r="C31" s="58" t="s">
        <v>251</v>
      </c>
      <c r="D31" s="59" t="s">
        <v>227</v>
      </c>
      <c r="E31" s="61">
        <v>1</v>
      </c>
      <c r="F31" s="60" t="s">
        <v>0</v>
      </c>
      <c r="G31" s="60">
        <v>1</v>
      </c>
      <c r="H31" s="60" t="s">
        <v>228</v>
      </c>
    </row>
    <row r="32" spans="1:8" ht="31.5" x14ac:dyDescent="0.25">
      <c r="A32" s="65">
        <v>15</v>
      </c>
      <c r="B32" s="57" t="s">
        <v>252</v>
      </c>
      <c r="C32" s="58" t="s">
        <v>253</v>
      </c>
      <c r="D32" s="59" t="s">
        <v>227</v>
      </c>
      <c r="E32" s="61">
        <v>1</v>
      </c>
      <c r="F32" s="60" t="s">
        <v>0</v>
      </c>
      <c r="G32" s="60">
        <v>1</v>
      </c>
      <c r="H32" s="60" t="s">
        <v>228</v>
      </c>
    </row>
    <row r="33" spans="1:8" ht="31.5" x14ac:dyDescent="0.25">
      <c r="A33" s="65">
        <v>16</v>
      </c>
      <c r="B33" s="57" t="s">
        <v>254</v>
      </c>
      <c r="C33" s="58" t="s">
        <v>255</v>
      </c>
      <c r="D33" s="59" t="s">
        <v>227</v>
      </c>
      <c r="E33" s="61">
        <v>5</v>
      </c>
      <c r="F33" s="60" t="s">
        <v>0</v>
      </c>
      <c r="G33" s="60">
        <v>5</v>
      </c>
      <c r="H33" s="60" t="s">
        <v>228</v>
      </c>
    </row>
    <row r="34" spans="1:8" ht="31.5" x14ac:dyDescent="0.25">
      <c r="A34" s="65">
        <v>17</v>
      </c>
      <c r="B34" s="57" t="s">
        <v>256</v>
      </c>
      <c r="C34" s="58" t="s">
        <v>257</v>
      </c>
      <c r="D34" s="59" t="s">
        <v>227</v>
      </c>
      <c r="E34" s="61">
        <v>11</v>
      </c>
      <c r="F34" s="60" t="s">
        <v>0</v>
      </c>
      <c r="G34" s="60">
        <v>11</v>
      </c>
      <c r="H34" s="60" t="s">
        <v>228</v>
      </c>
    </row>
    <row r="35" spans="1:8" s="17" customFormat="1" ht="31.5" x14ac:dyDescent="0.25">
      <c r="A35" s="65">
        <v>18</v>
      </c>
      <c r="B35" s="57" t="s">
        <v>258</v>
      </c>
      <c r="C35" s="58" t="s">
        <v>259</v>
      </c>
      <c r="D35" s="59" t="s">
        <v>227</v>
      </c>
      <c r="E35" s="61">
        <v>3</v>
      </c>
      <c r="F35" s="60" t="s">
        <v>0</v>
      </c>
      <c r="G35" s="60">
        <v>3</v>
      </c>
      <c r="H35" s="60" t="s">
        <v>228</v>
      </c>
    </row>
    <row r="36" spans="1:8" s="17" customFormat="1" ht="31.5" x14ac:dyDescent="0.25">
      <c r="A36" s="65">
        <v>19</v>
      </c>
      <c r="B36" s="57" t="s">
        <v>260</v>
      </c>
      <c r="C36" s="58" t="s">
        <v>261</v>
      </c>
      <c r="D36" s="59" t="s">
        <v>227</v>
      </c>
      <c r="E36" s="61">
        <v>3</v>
      </c>
      <c r="F36" s="60" t="s">
        <v>0</v>
      </c>
      <c r="G36" s="60">
        <v>3</v>
      </c>
      <c r="H36" s="60" t="s">
        <v>228</v>
      </c>
    </row>
    <row r="37" spans="1:8" s="17" customFormat="1" ht="31.5" x14ac:dyDescent="0.25">
      <c r="A37" s="65">
        <v>20</v>
      </c>
      <c r="B37" s="57" t="s">
        <v>262</v>
      </c>
      <c r="C37" s="58" t="s">
        <v>263</v>
      </c>
      <c r="D37" s="59" t="s">
        <v>227</v>
      </c>
      <c r="E37" s="61">
        <v>3</v>
      </c>
      <c r="F37" s="60" t="s">
        <v>0</v>
      </c>
      <c r="G37" s="60">
        <v>3</v>
      </c>
      <c r="H37" s="60" t="s">
        <v>228</v>
      </c>
    </row>
    <row r="38" spans="1:8" s="17" customFormat="1" ht="78.75" x14ac:dyDescent="0.25">
      <c r="A38" s="65">
        <v>21</v>
      </c>
      <c r="B38" s="57" t="s">
        <v>264</v>
      </c>
      <c r="C38" s="63" t="s">
        <v>265</v>
      </c>
      <c r="D38" s="59" t="s">
        <v>227</v>
      </c>
      <c r="E38" s="61">
        <v>3</v>
      </c>
      <c r="F38" s="60" t="s">
        <v>0</v>
      </c>
      <c r="G38" s="60">
        <v>3</v>
      </c>
      <c r="H38" s="60" t="s">
        <v>228</v>
      </c>
    </row>
    <row r="39" spans="1:8" s="17" customFormat="1" ht="31.5" x14ac:dyDescent="0.25">
      <c r="A39" s="65">
        <v>22</v>
      </c>
      <c r="B39" s="57" t="s">
        <v>266</v>
      </c>
      <c r="C39" s="63" t="s">
        <v>267</v>
      </c>
      <c r="D39" s="59" t="s">
        <v>227</v>
      </c>
      <c r="E39" s="61">
        <v>20</v>
      </c>
      <c r="F39" s="60" t="s">
        <v>0</v>
      </c>
      <c r="G39" s="60">
        <v>20</v>
      </c>
      <c r="H39" s="60" t="s">
        <v>228</v>
      </c>
    </row>
    <row r="40" spans="1:8" s="17" customFormat="1" ht="31.5" x14ac:dyDescent="0.25">
      <c r="A40" s="65">
        <v>23</v>
      </c>
      <c r="B40" s="57" t="s">
        <v>268</v>
      </c>
      <c r="C40" s="63" t="s">
        <v>269</v>
      </c>
      <c r="D40" s="59" t="s">
        <v>227</v>
      </c>
      <c r="E40" s="61">
        <v>11</v>
      </c>
      <c r="F40" s="60" t="s">
        <v>0</v>
      </c>
      <c r="G40" s="60">
        <v>11</v>
      </c>
      <c r="H40" s="60" t="s">
        <v>228</v>
      </c>
    </row>
    <row r="41" spans="1:8" s="17" customFormat="1" ht="20.25" x14ac:dyDescent="0.3">
      <c r="A41" s="120" t="s">
        <v>26</v>
      </c>
      <c r="B41" s="121"/>
      <c r="C41" s="121"/>
      <c r="D41" s="121"/>
      <c r="E41" s="121"/>
      <c r="F41" s="121"/>
      <c r="G41" s="121"/>
      <c r="H41" s="122"/>
    </row>
    <row r="42" spans="1:8" s="17" customFormat="1" ht="60" x14ac:dyDescent="0.25">
      <c r="A42" s="3" t="s">
        <v>11</v>
      </c>
      <c r="B42" s="3" t="s">
        <v>10</v>
      </c>
      <c r="C42" s="7" t="s">
        <v>9</v>
      </c>
      <c r="D42" s="3" t="s">
        <v>8</v>
      </c>
      <c r="E42" s="3" t="s">
        <v>7</v>
      </c>
      <c r="F42" s="3" t="s">
        <v>6</v>
      </c>
      <c r="G42" s="7" t="s">
        <v>5</v>
      </c>
      <c r="H42" s="7" t="s">
        <v>21</v>
      </c>
    </row>
    <row r="43" spans="1:8" s="17" customFormat="1" ht="31.5" x14ac:dyDescent="0.25">
      <c r="A43" s="25">
        <v>1</v>
      </c>
      <c r="B43" s="57" t="s">
        <v>229</v>
      </c>
      <c r="C43" s="58" t="s">
        <v>230</v>
      </c>
      <c r="D43" s="59" t="s">
        <v>227</v>
      </c>
      <c r="E43" s="60" t="s">
        <v>228</v>
      </c>
      <c r="F43" s="60" t="s">
        <v>35</v>
      </c>
      <c r="G43" s="59">
        <v>2</v>
      </c>
      <c r="H43" s="60" t="s">
        <v>228</v>
      </c>
    </row>
    <row r="44" spans="1:8" s="17" customFormat="1" ht="31.5" x14ac:dyDescent="0.25">
      <c r="A44" s="25">
        <v>2</v>
      </c>
      <c r="B44" s="57" t="s">
        <v>262</v>
      </c>
      <c r="C44" s="58" t="s">
        <v>263</v>
      </c>
      <c r="D44" s="59" t="s">
        <v>227</v>
      </c>
      <c r="E44" s="60" t="s">
        <v>228</v>
      </c>
      <c r="F44" s="60" t="s">
        <v>0</v>
      </c>
      <c r="G44" s="60">
        <v>2</v>
      </c>
      <c r="H44" s="60" t="s">
        <v>228</v>
      </c>
    </row>
    <row r="45" spans="1:8" s="17" customFormat="1" ht="78.75" x14ac:dyDescent="0.25">
      <c r="A45" s="25">
        <v>3</v>
      </c>
      <c r="B45" s="57" t="s">
        <v>264</v>
      </c>
      <c r="C45" s="63" t="s">
        <v>265</v>
      </c>
      <c r="D45" s="59" t="s">
        <v>227</v>
      </c>
      <c r="E45" s="60" t="s">
        <v>228</v>
      </c>
      <c r="F45" s="60" t="s">
        <v>0</v>
      </c>
      <c r="G45" s="60">
        <v>2</v>
      </c>
      <c r="H45" s="60" t="s">
        <v>228</v>
      </c>
    </row>
    <row r="46" spans="1:8" s="17" customFormat="1" ht="31.5" x14ac:dyDescent="0.25">
      <c r="A46" s="25">
        <v>4</v>
      </c>
      <c r="B46" s="57" t="s">
        <v>266</v>
      </c>
      <c r="C46" s="66" t="s">
        <v>267</v>
      </c>
      <c r="D46" s="59" t="s">
        <v>227</v>
      </c>
      <c r="E46" s="61">
        <v>1</v>
      </c>
      <c r="F46" s="60" t="s">
        <v>0</v>
      </c>
      <c r="G46" s="60">
        <v>10</v>
      </c>
      <c r="H46" s="60" t="s">
        <v>228</v>
      </c>
    </row>
    <row r="47" spans="1:8" ht="20.25" x14ac:dyDescent="0.25">
      <c r="A47" s="94" t="s">
        <v>12</v>
      </c>
      <c r="B47" s="95"/>
      <c r="C47" s="95"/>
      <c r="D47" s="92"/>
      <c r="E47" s="92"/>
      <c r="F47" s="92"/>
      <c r="G47" s="92"/>
      <c r="H47" s="95"/>
    </row>
    <row r="48" spans="1:8" ht="60" x14ac:dyDescent="0.25">
      <c r="A48" s="8" t="s">
        <v>11</v>
      </c>
      <c r="B48" s="7" t="s">
        <v>10</v>
      </c>
      <c r="C48" s="7" t="s">
        <v>9</v>
      </c>
      <c r="D48" s="7" t="s">
        <v>8</v>
      </c>
      <c r="E48" s="7" t="s">
        <v>7</v>
      </c>
      <c r="F48" s="7" t="s">
        <v>6</v>
      </c>
      <c r="G48" s="7" t="s">
        <v>5</v>
      </c>
      <c r="H48" s="7" t="s">
        <v>21</v>
      </c>
    </row>
    <row r="49" spans="1:8" x14ac:dyDescent="0.25">
      <c r="A49" s="6"/>
      <c r="B49" s="5"/>
      <c r="C49" s="16"/>
      <c r="D49" s="3"/>
      <c r="E49" s="15"/>
      <c r="F49" s="15"/>
      <c r="G49" s="12"/>
      <c r="H49" s="2"/>
    </row>
    <row r="50" spans="1:8" x14ac:dyDescent="0.25">
      <c r="A50" s="4"/>
      <c r="B50" s="2"/>
      <c r="C50" s="16"/>
      <c r="D50" s="3"/>
      <c r="E50" s="12"/>
      <c r="F50" s="12"/>
      <c r="G50" s="12"/>
      <c r="H50" s="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47:H47"/>
    <mergeCell ref="A41:H4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D139F-4F71-EC46-9E6E-B4EDFC30FB97}">
  <dimension ref="A1:H12"/>
  <sheetViews>
    <sheetView workbookViewId="0">
      <selection activeCell="A5" sqref="A5:G5"/>
    </sheetView>
  </sheetViews>
  <sheetFormatPr defaultColWidth="11.42578125" defaultRowHeight="15" x14ac:dyDescent="0.25"/>
  <cols>
    <col min="1" max="1" width="7.140625" customWidth="1"/>
    <col min="2" max="2" width="28.7109375" customWidth="1"/>
    <col min="3" max="3" width="34.5703125" customWidth="1"/>
    <col min="4" max="4" width="18" customWidth="1"/>
    <col min="5" max="5" width="22.5703125" customWidth="1"/>
    <col min="6" max="6" width="18.28515625" customWidth="1"/>
    <col min="7" max="7" width="25.5703125" customWidth="1"/>
  </cols>
  <sheetData>
    <row r="1" spans="1:8" s="1" customFormat="1" ht="20.25" x14ac:dyDescent="0.3">
      <c r="A1" s="105" t="s">
        <v>61</v>
      </c>
      <c r="B1" s="105"/>
      <c r="C1" s="105"/>
      <c r="D1" s="105"/>
      <c r="E1" s="105"/>
      <c r="F1" s="105"/>
      <c r="G1" s="105"/>
      <c r="H1" s="20"/>
    </row>
    <row r="2" spans="1:8" s="1" customFormat="1" ht="20.25" x14ac:dyDescent="0.25">
      <c r="A2" s="106" t="str">
        <f>'Информация о Чемпионате'!B4</f>
        <v>Региональный этап Чемпионата по профессиональному мастерству "Профессионалы" в 2025 г</v>
      </c>
      <c r="B2" s="106"/>
      <c r="C2" s="106"/>
      <c r="D2" s="106"/>
      <c r="E2" s="106"/>
      <c r="F2" s="106"/>
      <c r="G2" s="106"/>
      <c r="H2" s="21"/>
    </row>
    <row r="3" spans="1:8" s="1" customFormat="1" ht="20.25" x14ac:dyDescent="0.3">
      <c r="A3" s="105" t="s">
        <v>62</v>
      </c>
      <c r="B3" s="105"/>
      <c r="C3" s="105"/>
      <c r="D3" s="105"/>
      <c r="E3" s="105"/>
      <c r="F3" s="105"/>
      <c r="G3" s="105"/>
      <c r="H3" s="20"/>
    </row>
    <row r="4" spans="1:8" s="1" customFormat="1" ht="20.25" x14ac:dyDescent="0.25">
      <c r="A4" s="125" t="str">
        <f>'Информация о Чемпионате'!B3</f>
        <v>Администрирование отеля (основная)</v>
      </c>
      <c r="B4" s="125"/>
      <c r="C4" s="125"/>
      <c r="D4" s="125"/>
      <c r="E4" s="125"/>
      <c r="F4" s="125"/>
      <c r="G4" s="125"/>
      <c r="H4" s="22"/>
    </row>
    <row r="5" spans="1:8" s="1" customFormat="1" ht="20.25" x14ac:dyDescent="0.25">
      <c r="A5" s="94" t="s">
        <v>27</v>
      </c>
      <c r="B5" s="126"/>
      <c r="C5" s="126"/>
      <c r="D5" s="126"/>
      <c r="E5" s="126"/>
      <c r="F5" s="126"/>
      <c r="G5" s="126"/>
    </row>
    <row r="6" spans="1:8" s="1" customFormat="1" ht="90" x14ac:dyDescent="0.25">
      <c r="A6" s="7" t="s">
        <v>11</v>
      </c>
      <c r="B6" s="7" t="s">
        <v>10</v>
      </c>
      <c r="C6" s="9" t="s">
        <v>9</v>
      </c>
      <c r="D6" s="7" t="s">
        <v>8</v>
      </c>
      <c r="E6" s="7" t="s">
        <v>7</v>
      </c>
      <c r="F6" s="7" t="s">
        <v>6</v>
      </c>
      <c r="G6" s="7" t="s">
        <v>28</v>
      </c>
    </row>
    <row r="7" spans="1:8" s="1" customFormat="1" x14ac:dyDescent="0.25">
      <c r="A7" s="10">
        <v>1</v>
      </c>
      <c r="B7" s="69" t="s">
        <v>293</v>
      </c>
      <c r="C7" s="70"/>
      <c r="D7" s="71"/>
      <c r="E7" s="72"/>
      <c r="F7" s="72"/>
      <c r="G7" s="69"/>
    </row>
    <row r="8" spans="1:8" s="1" customFormat="1" x14ac:dyDescent="0.25">
      <c r="A8" s="10">
        <v>2</v>
      </c>
      <c r="B8" s="69"/>
      <c r="C8" s="70"/>
      <c r="D8" s="71"/>
      <c r="E8" s="72"/>
      <c r="F8" s="72"/>
      <c r="G8" s="69"/>
    </row>
    <row r="9" spans="1:8" s="1" customFormat="1" x14ac:dyDescent="0.25">
      <c r="A9" s="10">
        <v>3</v>
      </c>
      <c r="B9" s="69"/>
      <c r="C9" s="70"/>
      <c r="D9" s="73"/>
      <c r="E9" s="72"/>
      <c r="F9" s="72"/>
      <c r="G9" s="69"/>
    </row>
    <row r="10" spans="1:8" s="1" customFormat="1" x14ac:dyDescent="0.25">
      <c r="A10" s="10">
        <v>4</v>
      </c>
      <c r="B10" s="74"/>
      <c r="C10" s="70"/>
      <c r="D10" s="75"/>
      <c r="E10" s="76"/>
      <c r="F10" s="72"/>
      <c r="G10" s="74"/>
    </row>
    <row r="11" spans="1:8" s="1" customFormat="1" x14ac:dyDescent="0.25">
      <c r="A11" s="10">
        <v>5</v>
      </c>
      <c r="B11" s="70"/>
      <c r="C11" s="77"/>
      <c r="D11" s="78"/>
      <c r="E11" s="79"/>
      <c r="F11" s="79"/>
      <c r="G11" s="80"/>
    </row>
    <row r="12" spans="1:8" s="1" customFormat="1" x14ac:dyDescent="0.25">
      <c r="A12" s="10">
        <v>6</v>
      </c>
      <c r="B12" s="69"/>
      <c r="C12" s="77"/>
      <c r="D12" s="78"/>
      <c r="E12" s="79"/>
      <c r="F12" s="79"/>
      <c r="G12" s="69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2024-11-06T08:23:18Z</dcterms:modified>
</cp:coreProperties>
</file>