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Профессионалы МК Финансы\ФИРПО\кон документация 2025 Финансы\готовые 2025! регион\"/>
    </mc:Choice>
  </mc:AlternateContent>
  <bookViews>
    <workbookView xWindow="-120" yWindow="-120" windowWidth="29040" windowHeight="15720" activeTab="1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1" i="1" l="1"/>
  <c r="I115" i="1" l="1"/>
  <c r="I53" i="1"/>
  <c r="I7" i="1"/>
  <c r="I152" i="1" l="1"/>
</calcChain>
</file>

<file path=xl/sharedStrings.xml><?xml version="1.0" encoding="utf-8"?>
<sst xmlns="http://schemas.openxmlformats.org/spreadsheetml/2006/main" count="477" uniqueCount="227">
  <si>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</si>
  <si>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</si>
  <si>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</si>
  <si>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</si>
  <si>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</si>
  <si>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</si>
  <si>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</si>
  <si>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</si>
  <si>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</si>
  <si>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</si>
  <si>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</si>
  <si>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</si>
  <si>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</si>
  <si>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</si>
  <si>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</si>
  <si>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</si>
  <si>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Финансы</t>
  </si>
  <si>
    <t>Практика применения законодательства и использование ПО</t>
  </si>
  <si>
    <t>Планирование и анализ показателей бюджетов бюджетной системы РФ</t>
  </si>
  <si>
    <t>Управление финансами и анализ финансово-хозяйственной деятельности организаций</t>
  </si>
  <si>
    <t>Организация расчетов с бюджетами бюджетной системы РФ</t>
  </si>
  <si>
    <t>Составление плановых документов и осуществление закупок государственными и муниципальными учреждениями</t>
  </si>
  <si>
    <t>Г</t>
  </si>
  <si>
    <t>Сбор данных и анализ бюджета муниципального образования</t>
  </si>
  <si>
    <t>Планирование основных показателей бюджета муниципального образования</t>
  </si>
  <si>
    <t>Мониторинг рисков и недостатков, разработка предложений</t>
  </si>
  <si>
    <t>Оценка финансового состояния предприятия с использованием ПО (Excel, с применением формул)</t>
  </si>
  <si>
    <t>Правильность расчетов анализа финансового состояния предприятия и оценки эффективности управления финансами</t>
  </si>
  <si>
    <t>Формулирование выводов и выявление рисков по результатам проведенного анализа</t>
  </si>
  <si>
    <t>Подготовка проекта, разработка мероприятий по повышению эффективности управления финансами и устранению рисков</t>
  </si>
  <si>
    <t>Проведение расчетов по налогообложению</t>
  </si>
  <si>
    <t xml:space="preserve">Проведение финансового контроля  и мониторинга в сфере налогообложения </t>
  </si>
  <si>
    <t xml:space="preserve">Планирование основных направлений внутреннего контроля </t>
  </si>
  <si>
    <t>Сбор данных и подготовка закупочной документации</t>
  </si>
  <si>
    <t>Вычесть все баллы, если не выполнено</t>
  </si>
  <si>
    <t>Проведен анализ динамики, состава и структуры доходов бюджета муниципального образования</t>
  </si>
  <si>
    <t>Проведен анализ динамики, состава и структуры расходов бюджета муниципального образования</t>
  </si>
  <si>
    <t>Определены источники финансирования дефицита бюджета</t>
  </si>
  <si>
    <t>Руководство  нормативно-правовыми актами</t>
  </si>
  <si>
    <t>Сопоставимость данных в таблицах (одинаковая единица измерения)</t>
  </si>
  <si>
    <t>Соответствие данных в таблицах (одинаковая степень точности)</t>
  </si>
  <si>
    <t>Определены основные федеральные целевые программы</t>
  </si>
  <si>
    <t>3 показателя</t>
  </si>
  <si>
    <t>4 показателя</t>
  </si>
  <si>
    <t>Сформулированы выводы по анализу  динамики активов и пассивов бухгалтерского баланса</t>
  </si>
  <si>
    <t>Сформулированы выводы по анализу структуры активов и пассивов бухгалтерского баланса</t>
  </si>
  <si>
    <t>Сформулированы выводы по анализу  динамики доходов и расходов организации</t>
  </si>
  <si>
    <t>Указаны нормативы показателей ликвидности</t>
  </si>
  <si>
    <t>Указаны нормативы показателей финансовой устойчивости</t>
  </si>
  <si>
    <t>Сформулированы выводы по анализу финансовой устойчивости относительно нормативов</t>
  </si>
  <si>
    <t>Сформулированы выводы по анализу показателей ликвидности относительно нормативов</t>
  </si>
  <si>
    <t>Сформулированы выводы показателей рентабельности и деловой активности</t>
  </si>
  <si>
    <t>Сформулированы выводы по расчету эффекта финансового рычага</t>
  </si>
  <si>
    <t>Правильно определен тип финансирования</t>
  </si>
  <si>
    <t>Предложены мероприятия по повышению эффективности управления активами предприятия</t>
  </si>
  <si>
    <t>Предложены мероприятия по оптимизации структуры капитала организации</t>
  </si>
  <si>
    <t>Предложены мероприятия по увеличению доходов организации</t>
  </si>
  <si>
    <t>Предложены мероприятия по снижению расходов предприятия</t>
  </si>
  <si>
    <t>Предложены мероприятия по улучшению ликвидности организации</t>
  </si>
  <si>
    <t xml:space="preserve">Сформулированы предложения для предотвращению / минимизации / устранения финансовых рисков </t>
  </si>
  <si>
    <t>Проведена оценка эффективности мероприятий в части активов организации</t>
  </si>
  <si>
    <t>Проведена оценка эффективности мероприятий в части капитала организации</t>
  </si>
  <si>
    <t>Проведена оценка эффективности мероприятий в части доходов и расходов</t>
  </si>
  <si>
    <t>Рассчитаны показатели ликвидности после предложенных мероприятий</t>
  </si>
  <si>
    <t>Рассчитаны показатели рентабельности после предложенных мероприятий</t>
  </si>
  <si>
    <t>Рассчитаны показатели деловой активности (оборачиваемости) после предложенных мероприятий</t>
  </si>
  <si>
    <t>Рассчитаны показатели финансовой устойчивости после предложенных мероприятий</t>
  </si>
  <si>
    <t>Правильно исчислена сумма НДС за налоговый период</t>
  </si>
  <si>
    <t>Найдены ошибки в исчислении суммы НДФЛ</t>
  </si>
  <si>
    <t>Найдены ошибки в исчислении суммы страховых взносов</t>
  </si>
  <si>
    <t>5 ошибок</t>
  </si>
  <si>
    <t>Найдены ошибки в отчислениях налогов в бюджетные и внебюджетные фонды налогов</t>
  </si>
  <si>
    <t>Проведены правильные расчеты отчислений налогов в бюджетные и внебюджетные фонды</t>
  </si>
  <si>
    <t>Проведены  правильные расчеты на выявленные ошибки в исчислении суммы страховых взносов</t>
  </si>
  <si>
    <t>Проведены  правильные расчеты на выявленные ошибки в исчислении суммы НДФЛ</t>
  </si>
  <si>
    <t>Определены статьи поступлений в плане ФХД бюджетного учреждения</t>
  </si>
  <si>
    <t>Определены статьи выплат в плане ФХД бюджетного учреждения</t>
  </si>
  <si>
    <t>Определены недостатки и риски в финансовом планировании бюджетного учреждения</t>
  </si>
  <si>
    <t>Сформулированы основные выводы по результатам финансового планирования бюджетного учреждения</t>
  </si>
  <si>
    <t>Составлена спецификация (техническое задание) закупаемой продукции</t>
  </si>
  <si>
    <t>Определены способы размещения заказа для определенного вида продукции</t>
  </si>
  <si>
    <t>Правильно проведен расчет НМЦК</t>
  </si>
  <si>
    <t>Определены риски при закупке</t>
  </si>
  <si>
    <t>Предложены меры по предотвращению рисков</t>
  </si>
  <si>
    <t>Определена неправомерность действий заказчика</t>
  </si>
  <si>
    <t>Подготовлен план подготовки и проведения закупки</t>
  </si>
  <si>
    <t>не менее 4 действий</t>
  </si>
  <si>
    <t>Проведен расчет показателей рентабельности</t>
  </si>
  <si>
    <t>Использованы при работе справочно-правовые системы</t>
  </si>
  <si>
    <t>Указаны единицы измерения в таблице</t>
  </si>
  <si>
    <t>Данные приводятся с одинаковой степенью точности (2 знака после запятой)</t>
  </si>
  <si>
    <t>Одинаковая единица измерения</t>
  </si>
  <si>
    <t>Обоснован выбор метода планирования доходов бюджета</t>
  </si>
  <si>
    <t xml:space="preserve">Планирование показателей доходов бюджета выбранным методом  </t>
  </si>
  <si>
    <t xml:space="preserve">Планирование показателей расходов бюджета выбранным методом </t>
  </si>
  <si>
    <t>Определена степень налоговой нагрузки</t>
  </si>
  <si>
    <t>Обоснован выбор метода планирования расходов бюджета</t>
  </si>
  <si>
    <t>Предложены рекомендации, направленные на повышение эффективности  планирования и использования средств бюджета</t>
  </si>
  <si>
    <t>Выявлены негативные тенденции и риски по результатам анализа и планирования бюджета</t>
  </si>
  <si>
    <t>Предложены мероприятия по предупреждению, выявлению и пресечению нарушений законодательства Российской Федерации в бюджетной сфере</t>
  </si>
  <si>
    <t>Разработаны предложения по повышению собираемости налогов</t>
  </si>
  <si>
    <t>Разработаны мероприятия по предотвращению выявленных рисков</t>
  </si>
  <si>
    <t>Правильно оформлены таблицы</t>
  </si>
  <si>
    <t>Проведен анализ динамики активов и пассивов бухгалтерского баланса</t>
  </si>
  <si>
    <t>Проведен анализ структуры активов и пассивов бухгалтерского баланса</t>
  </si>
  <si>
    <t>Проведен анализ динамики доходов и расходов коммерческой организации</t>
  </si>
  <si>
    <t>Имеются названия таблиц, а также наименования столбцов и строк</t>
  </si>
  <si>
    <t>Правильно оформлены графики</t>
  </si>
  <si>
    <t>Имеются названия графиков, единица измерения и наименование показателей</t>
  </si>
  <si>
    <t>Составлены таблицы  в ПО</t>
  </si>
  <si>
    <t>Проведены расчеты c использованием функций и инструментов ПО</t>
  </si>
  <si>
    <t>Сформулированы выводы по результатам планирования</t>
  </si>
  <si>
    <t>5 мероприятий</t>
  </si>
  <si>
    <t>Выявлены причинно-следственные связи в выводах</t>
  </si>
  <si>
    <t>Оценка финансового состояния предприятия с использованием ПО</t>
  </si>
  <si>
    <t>4 норматива</t>
  </si>
  <si>
    <t>3 норматива</t>
  </si>
  <si>
    <t xml:space="preserve">Вычесть все баллы, если не выполнено
Вычет 0,5 баллов - если выполнена половина </t>
  </si>
  <si>
    <t>Сформулированы выводы по результатам анализа динамики, состава и структуры доходов бюджета муниципального образования</t>
  </si>
  <si>
    <t>Сформулированы выводы по результатам анализа динамики, состава и структуры расходов бюджета муниципального образования</t>
  </si>
  <si>
    <t>Сформулированы выводы по результатам анализа исполнения бюджета муниципального образования</t>
  </si>
  <si>
    <t xml:space="preserve">Проведен анализ исполнения бюджета муниципального образования </t>
  </si>
  <si>
    <t>Составлены графики  в ПО</t>
  </si>
  <si>
    <t>Определено состояние бюджета муниципального образования (дефицит/профицит)</t>
  </si>
  <si>
    <t>Составлен график динамики доходов бюджета муниципального образования</t>
  </si>
  <si>
    <t>Составлен график структуры доходов бюджета муниципального образования</t>
  </si>
  <si>
    <t>Составлен график динамики расходов бюджета муниципального образования</t>
  </si>
  <si>
    <t>Составлен график структуры расходов бюджета муниципального образования</t>
  </si>
  <si>
    <t>Составлен график исполнения бюджета по статьям "доходы всего", "расходы всего"</t>
  </si>
  <si>
    <t xml:space="preserve">Вычесть все баллы, если не выполнено
Вычет 0,1 баллов - за отсутствие норматива / неверно указанный норматив </t>
  </si>
  <si>
    <t>Сформулирован вывод по анализу банкротства</t>
  </si>
  <si>
    <t>Определены требования к поставщикам</t>
  </si>
  <si>
    <t>Определена степень государственного вмешательства в экономику</t>
  </si>
  <si>
    <t>Проведен анализ структуры доходов и расходов коммерческой организации</t>
  </si>
  <si>
    <t>Проведена группировка активов по степени ликвидности, пассивов по степени погашения обязательств</t>
  </si>
  <si>
    <t>Проведен расчет показателей ликвидности</t>
  </si>
  <si>
    <t>Проведен расчет показателей финансовой устойчивости</t>
  </si>
  <si>
    <t>Проведен расчет показателей деловой активности (оборачиваемости)</t>
  </si>
  <si>
    <t>Проведен расчет показателей финансового рычага</t>
  </si>
  <si>
    <t>Составлена матрица финансирования</t>
  </si>
  <si>
    <t>Вычесть все баллы, если не выполнено / неверно рассчитано</t>
  </si>
  <si>
    <t>Проведен анализ банкротства по выбранной методике</t>
  </si>
  <si>
    <t>Определены причинно-следственные связи по анализу активов и пассивов бухгалтерского баланса</t>
  </si>
  <si>
    <t>Сформулированы выводы по анализу структуры доходов и расходов организации</t>
  </si>
  <si>
    <t>Определены причинно-следственные связи по анализу  доходов и расходов организации</t>
  </si>
  <si>
    <t>Сформулированы финансовые риски по финансовому анализу деятельности коммерческой организации</t>
  </si>
  <si>
    <t>Выводы сформулированы в полном объеме по каждому разделу проводимого анализа, полностью обоснованы причины изменений</t>
  </si>
  <si>
    <t>Выводы не должны повторять только результаты расчетов, необходимо сравнить с нормативом</t>
  </si>
  <si>
    <t>Вычесть все баллы, если не выполнено
Вычет 0,5 баллов - за отсутствие каждого мероприятия / необоснованное мероприятие</t>
  </si>
  <si>
    <t>Вычесть все баллы, если не выполнено
Вычет 0,5 баллов - за отсутствие каждой рекомендации / необоснованную рекомендацию</t>
  </si>
  <si>
    <t xml:space="preserve">
Сопоставить "риск - мероприятия по его устранению"
(могут повторяться)</t>
  </si>
  <si>
    <t xml:space="preserve">Вычесть все баллы, если не выполнено / неверно рассчитано
Вычет 0,5 баллов - если выполнена половина </t>
  </si>
  <si>
    <t>5 исправлений</t>
  </si>
  <si>
    <t xml:space="preserve">Вычесть все баллы, если не выполнено
Вычет 0,4 балла за каждый неисправленный показатель </t>
  </si>
  <si>
    <t>4 риска (недостатка)</t>
  </si>
  <si>
    <t>4 мероприятия</t>
  </si>
  <si>
    <t>Даны рекомендации по повышению эффективности финансового планирования в бюджетном учреждении</t>
  </si>
  <si>
    <t xml:space="preserve">Вычесть все баллы, если не выполнено / неверно определены
Вычет 0,5 баллов - если выполнена половина </t>
  </si>
  <si>
    <t>Правильно определены штрафы и пени за ненадлежащее исполнение контракта</t>
  </si>
  <si>
    <t xml:space="preserve">Вычесть все баллы, если не выполнено 
Вычет 0,5 баллов - если выполнена половина </t>
  </si>
  <si>
    <t>не менее 2 способов</t>
  </si>
  <si>
    <t xml:space="preserve">Вычесть все баллы, если не выполнено
Вычет 0,2 баллов - если выполнена половина </t>
  </si>
  <si>
    <t>Вычесть все баллы, если не выполнено
Вычет 0,2 баллов - если выполнена половина условий</t>
  </si>
  <si>
    <t xml:space="preserve">Вычесть все баллы, если не выполнено
Вычет 0,1 баллов - если выполнена половина </t>
  </si>
  <si>
    <t xml:space="preserve">Вычесть все баллы, если не выполнено
Вычет 0,1 - баллов если выполнена половина </t>
  </si>
  <si>
    <t>Вычесть все баллы, если не выполнено / неверно рассчитан</t>
  </si>
  <si>
    <t>Вычесть все баллы, если не выполнено
Вычет 0,4 баллов - если сформулированы выводы не по всем разделам проводимого анализа, повторяют только результаты расчетов
Вычет 0,2 баллов - если сформулированы выводы не по всем разделам проводимого анализа</t>
  </si>
  <si>
    <t>Вычесть все баллы, если не выполнено
Вычет 0,3 баллов - если сформулированы выводы не по всем разделам проводимого анализа, повторяют только результаты расчетов
Вычет 0,1 баллов - если сформулированы выводы не по всем разделам проводимого анализа</t>
  </si>
  <si>
    <t>Вычесть все баллы, если не выполнено
Вычет 0,7 баллов - если сформулированы выводы не по всем разделам проводимого анализа, повторяют только результаты расчетов
Вычет 0,2 баллов - если сформулированы выводы не по всем разделам проводимого анализа</t>
  </si>
  <si>
    <t>4 рекомендации</t>
  </si>
  <si>
    <t>Вычесть все баллы, если не выполнено
Вычет 0,2 баллов за каждую ненайденную ошибку</t>
  </si>
  <si>
    <t>Вычесть все баллы, если не выполнено
Вычет 1 баллов - если сформулированы выводы не по всем разделам проводимого анализа, повторяют только результаты расчетов
Вычет 0,5 баллов - если сформулированы выводы не по всем разделам проводимого анализа</t>
  </si>
  <si>
    <t xml:space="preserve">Вычесть все баллы, если не выполнено
Вычет 0,2 баллов - за отсутствие каждого риска </t>
  </si>
  <si>
    <t xml:space="preserve">Вычесть все баллы, если не выполнено / неверно определены
Вычет 0,2 баллов - если выполнена половина </t>
  </si>
  <si>
    <t>Вычесть все баллы, если не выполнено
Вычет 0,2 баллов - за отсутствие каждого требования</t>
  </si>
  <si>
    <t xml:space="preserve">Вычесть все баллы, если не выполнено / неверно составлена
Вычет 0,4 баллов - если выполнена половина </t>
  </si>
  <si>
    <t>Вычесть все баллы, если не выполнено
Вычет 0,4 баллов - за отсутствие каждого мероприятия / необоснованное мероприятие</t>
  </si>
  <si>
    <t xml:space="preserve">Вычесть все баллы, если не выполнено
Вычет 0,6 баллов - если выполнена половина </t>
  </si>
  <si>
    <t xml:space="preserve">Вычесть все баллы, если не выполнено
Вычет 0,3 баллов - если выполнена половина </t>
  </si>
  <si>
    <t>Вычесть все баллы, если не выполнено
Вычет 0,3 баллов - если выполнена половина условий</t>
  </si>
  <si>
    <t>Вычесть все баллы, если не выполнено
Вычет 0,2 баллов - если неправильно рассчитана группировка активов; 
Вычет 0,2 баллов - если неправильно рассчитана группировка пассивов</t>
  </si>
  <si>
    <t xml:space="preserve">Вычесть все баллы, если не выполнено
Вычет 0,2 баллов - за каждый нерассчитанный / неверно рассчитанный показатель </t>
  </si>
  <si>
    <t xml:space="preserve">Вычесть все баллы, если не выполнено
Вычет 0,2 баллов - за каждый нерассчитанный / неверно рассчитанный показатель  </t>
  </si>
  <si>
    <t xml:space="preserve">Вычесть все баллы, если не выполнено
Вычет 0,2 баллов - за каждый нерассчитанный / неверно рассчитанный показатель   </t>
  </si>
  <si>
    <t>Вычесть все баллы, если не выполнено / неверно рассчитано
Вычет 0,2 баллов - если выполнена половина / имеются незначительные ошибки в промежуточных расчетах, не влияющих на итоговый результат</t>
  </si>
  <si>
    <t>Вычесть все баллы, если не выполнено / неверно рассчитано
Вычет 0,3 баллов - если выполнена половина / имеются незначительные ошибки в промежуточных расчетах, не влияющих на итоговый результат</t>
  </si>
  <si>
    <t xml:space="preserve">
Вычесть все баллы, если не выполнено
Вычет 0,2 баллов - за каждый вывод без сравнения с нормативом</t>
  </si>
  <si>
    <t>Вычесть все баллы, если не выполнено
Вычет 0,2 баллов - за отсутствие каждого мероприятия / необоснованное мероприятие</t>
  </si>
  <si>
    <t>Вычесть все баллы, если не выполнено
Вычет 0,2 баллов - за отсутствие  мероприятий на каждый риск / необоснованные мероприятия на каждый риск</t>
  </si>
  <si>
    <t xml:space="preserve">Вычесть все баллы, если не выполнено / неверно рассчитано
Вычет 0,6 баллов - если выполнена половина </t>
  </si>
  <si>
    <t xml:space="preserve">Вычесть все баллы, если не выполнено / неверно рассчитано
Вычет 0,2 баллов - если выполнена половина </t>
  </si>
  <si>
    <t>Субкритерий</t>
  </si>
  <si>
    <t>Выполнена группировка расходов бюджета</t>
  </si>
  <si>
    <t>Вычесть все баллы, если не выполнено
Вычет 0,1 баллов - если не рассчитано / неверно рассчитано абсолютное отклонение; 
Вычет 0,1 баллов - если не рассчитан / неверно рассчитан темп изменения;
Вычет 0,2 баллов - если не рассчитан / неверно рассчитан удельный вес</t>
  </si>
  <si>
    <t xml:space="preserve">Вычесть все баллы, если не выполнено
</t>
  </si>
  <si>
    <t>Вычесть все баллы, если не выполнено
Вычет 0,5 баллов - если выполнена половина
вычет 0,2 баллов - если неверно рассчитаны некоторые показатели</t>
  </si>
  <si>
    <t>Заполнено платежное требование</t>
  </si>
  <si>
    <t>Вычесть все баллы, если не выполнено / неверно выполнено</t>
  </si>
  <si>
    <t xml:space="preserve">Вычесть все баллы, если не выполнено
Вычет 0,3 баллов - за отсутствие каждого риска </t>
  </si>
  <si>
    <t>4 риска</t>
  </si>
  <si>
    <t>не менее 3</t>
  </si>
  <si>
    <t>Составлена претензия</t>
  </si>
  <si>
    <t xml:space="preserve">Вычесть все баллы, если не выполнено
Вычет 0,4 баллов - за отсутствие каждого риска </t>
  </si>
  <si>
    <t>Проведен анализ выполнения плановых показателей</t>
  </si>
  <si>
    <t xml:space="preserve">Вычесть все баллы, если не выполнено / неверно рассчитано
Вычет 0,9 баллов - если выполнена половина </t>
  </si>
  <si>
    <t xml:space="preserve">Вычесть все баллы, если не выполнено / неверно рассчитано
Вычет 0,4 баллов - если выполнена половина </t>
  </si>
  <si>
    <t>Определен платежный излишек/недостаток</t>
  </si>
  <si>
    <t>Проведен расчет показателей операционного рычага</t>
  </si>
  <si>
    <t>Сформулированы выводы по расчету операционного рычага</t>
  </si>
  <si>
    <t xml:space="preserve">Обоснован выбор методики банкротства </t>
  </si>
  <si>
    <t xml:space="preserve">Вычесть все баллы, если не выполнено </t>
  </si>
  <si>
    <t>Сформулированы выводы по составлению платежного календаря</t>
  </si>
  <si>
    <t>Составлен платежный календарь</t>
  </si>
  <si>
    <t>Вычесть все баллы, если не выполнено
Вычет 0,2 баллов - если не рассчитано / неверно рассчитано абсолютное отклонение; 
Вычет 0,2 баллов - если не рассчитан / неверно рассчитан темп изменения</t>
  </si>
  <si>
    <t>Вычесть все баллы, если не выполнено
Вычет 0,3 баллов - если выполнена половина
вычет 0,2 баллов - если неверно рассчитаны некоторые показатели</t>
  </si>
  <si>
    <t xml:space="preserve">Региональный этап </t>
  </si>
  <si>
    <t>Выполнена группировка доходов бюджета</t>
  </si>
  <si>
    <t>Проведен анализ финансовой устойчивости по трехкомпонентной методике</t>
  </si>
  <si>
    <t>Сформулированы выводы по трехкомпонентной методике расчета финансовой устойчивости</t>
  </si>
  <si>
    <t>Правильно заполнена налоговая документация</t>
  </si>
  <si>
    <t xml:space="preserve">Вычесть все баллы, если не выполнено / неверно выполнено
Вычет 0,7 баллов - если выполнена половина </t>
  </si>
  <si>
    <t>Правильно исчислена сумма НДФЛ за налоговый период</t>
  </si>
  <si>
    <t>Правильно указан срок уплаты  налогов</t>
  </si>
  <si>
    <t>Вычесть все баллы, если не выполнено / неверно указан
Вычет 0,7 баллов - если выполнена половина</t>
  </si>
  <si>
    <t xml:space="preserve">Правильно исчислена сумма налога на прибыль за налоговый период </t>
  </si>
  <si>
    <t>Правильно исчислена сумма страховых взносов за налоговый период</t>
  </si>
  <si>
    <t>Вычесть все баллы, если не выполнено
Вычет 0,4 баллов за каждую ненайденную ошибку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</si>
</sst>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Fill="1" applyBorder="1" applyAlignment="1">
      <alignment horizontal="center" wrapText="1"/>
    </xf>
    <xf numFmtId="2" fontId="0" fillId="0" borderId="4" xfId="0" applyNumberFormat="1" applyBorder="1"/>
    <xf numFmtId="0" fontId="0" fillId="0" borderId="4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2" fontId="0" fillId="0" borderId="0" xfId="0" applyNumberFormat="1"/>
    <xf numFmtId="0" fontId="9" fillId="0" borderId="1" xfId="2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2" fontId="3" fillId="0" borderId="0" xfId="0" applyNumberFormat="1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2"/>
  <sheetViews>
    <sheetView topLeftCell="A139" zoomScale="75" zoomScaleNormal="75" workbookViewId="0">
      <selection activeCell="R127" sqref="R127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13" x14ac:dyDescent="0.25">
      <c r="B2" s="2" t="s">
        <v>11</v>
      </c>
      <c r="D2" s="28" t="s">
        <v>215</v>
      </c>
      <c r="E2" s="22"/>
    </row>
    <row r="3" spans="1:13" x14ac:dyDescent="0.25">
      <c r="B3" s="2" t="s">
        <v>13</v>
      </c>
      <c r="D3" s="27" t="s">
        <v>16</v>
      </c>
      <c r="E3" s="22"/>
    </row>
    <row r="5" spans="1:13" s="5" customFormat="1" ht="33.950000000000003" customHeight="1" x14ac:dyDescent="0.25">
      <c r="A5" s="11" t="s">
        <v>1</v>
      </c>
      <c r="B5" s="11" t="s">
        <v>191</v>
      </c>
      <c r="C5" s="11" t="s">
        <v>2</v>
      </c>
      <c r="D5" s="11" t="s">
        <v>4</v>
      </c>
      <c r="E5" s="11" t="s">
        <v>6</v>
      </c>
      <c r="F5" s="11" t="s">
        <v>3</v>
      </c>
      <c r="G5" s="11" t="s">
        <v>12</v>
      </c>
      <c r="H5" s="11" t="s">
        <v>15</v>
      </c>
      <c r="I5" s="11" t="s">
        <v>7</v>
      </c>
    </row>
    <row r="6" spans="1:13" x14ac:dyDescent="0.25">
      <c r="H6"/>
    </row>
    <row r="7" spans="1:13" s="17" customFormat="1" ht="18.75" x14ac:dyDescent="0.3">
      <c r="A7" s="14" t="s">
        <v>0</v>
      </c>
      <c r="B7" s="15" t="s">
        <v>18</v>
      </c>
      <c r="C7" s="14"/>
      <c r="D7" s="16"/>
      <c r="E7" s="14"/>
      <c r="F7" s="16"/>
      <c r="G7" s="16"/>
      <c r="H7" s="15"/>
      <c r="I7" s="25">
        <f>SUM(I8:I51)</f>
        <v>25.000000000000011</v>
      </c>
    </row>
    <row r="8" spans="1:13" x14ac:dyDescent="0.25">
      <c r="A8" s="7">
        <v>1</v>
      </c>
      <c r="B8" s="18" t="s">
        <v>17</v>
      </c>
      <c r="C8" s="19"/>
      <c r="D8" s="19"/>
      <c r="E8" s="19"/>
      <c r="F8" s="19"/>
      <c r="G8" s="19"/>
      <c r="H8" s="19"/>
      <c r="I8" s="20"/>
    </row>
    <row r="9" spans="1:13" ht="33.75" customHeight="1" x14ac:dyDescent="0.25">
      <c r="A9" s="7"/>
      <c r="B9" s="6"/>
      <c r="C9" s="7" t="s">
        <v>5</v>
      </c>
      <c r="D9" s="12" t="s">
        <v>38</v>
      </c>
      <c r="E9" s="7"/>
      <c r="F9" s="12" t="s">
        <v>34</v>
      </c>
      <c r="G9" s="12"/>
      <c r="H9" s="7">
        <v>1</v>
      </c>
      <c r="I9" s="8">
        <v>0.9</v>
      </c>
    </row>
    <row r="10" spans="1:13" ht="33" customHeight="1" x14ac:dyDescent="0.25">
      <c r="A10" s="7"/>
      <c r="B10" s="6"/>
      <c r="C10" s="7" t="s">
        <v>5</v>
      </c>
      <c r="D10" s="12" t="s">
        <v>88</v>
      </c>
      <c r="E10" s="7"/>
      <c r="F10" s="12" t="s">
        <v>34</v>
      </c>
      <c r="G10" s="12"/>
      <c r="H10" s="7">
        <v>1</v>
      </c>
      <c r="I10" s="8">
        <v>0.9</v>
      </c>
    </row>
    <row r="11" spans="1:13" ht="63.75" customHeight="1" x14ac:dyDescent="0.25">
      <c r="A11" s="7"/>
      <c r="B11" s="6"/>
      <c r="C11" s="7" t="s">
        <v>5</v>
      </c>
      <c r="D11" s="12" t="s">
        <v>109</v>
      </c>
      <c r="E11" s="7"/>
      <c r="F11" s="12" t="s">
        <v>161</v>
      </c>
      <c r="G11" s="12"/>
      <c r="H11" s="7">
        <v>1</v>
      </c>
      <c r="I11" s="8">
        <v>0.4</v>
      </c>
    </row>
    <row r="12" spans="1:13" ht="63.75" customHeight="1" x14ac:dyDescent="0.25">
      <c r="A12" s="7"/>
      <c r="B12" s="6"/>
      <c r="C12" s="7" t="s">
        <v>5</v>
      </c>
      <c r="D12" s="12" t="s">
        <v>110</v>
      </c>
      <c r="E12" s="7"/>
      <c r="F12" s="12" t="s">
        <v>117</v>
      </c>
      <c r="G12" s="12"/>
      <c r="H12" s="7">
        <v>1</v>
      </c>
      <c r="I12" s="8">
        <v>1</v>
      </c>
    </row>
    <row r="13" spans="1:13" ht="61.5" customHeight="1" x14ac:dyDescent="0.25">
      <c r="A13" s="7"/>
      <c r="B13" s="6"/>
      <c r="C13" s="7" t="s">
        <v>5</v>
      </c>
      <c r="D13" s="12" t="s">
        <v>102</v>
      </c>
      <c r="E13" s="7"/>
      <c r="F13" s="12" t="s">
        <v>161</v>
      </c>
      <c r="G13" s="12" t="s">
        <v>106</v>
      </c>
      <c r="H13" s="7">
        <v>1</v>
      </c>
      <c r="I13" s="8">
        <v>0.4</v>
      </c>
      <c r="L13" s="36"/>
    </row>
    <row r="14" spans="1:13" ht="63" x14ac:dyDescent="0.25">
      <c r="A14" s="7"/>
      <c r="B14" s="6"/>
      <c r="C14" s="7" t="s">
        <v>5</v>
      </c>
      <c r="D14" s="12" t="s">
        <v>89</v>
      </c>
      <c r="E14" s="7"/>
      <c r="F14" s="12" t="s">
        <v>164</v>
      </c>
      <c r="G14" s="12"/>
      <c r="H14" s="7">
        <v>1</v>
      </c>
      <c r="I14" s="8">
        <v>0.2</v>
      </c>
      <c r="M14" s="36"/>
    </row>
    <row r="15" spans="1:13" ht="66" customHeight="1" x14ac:dyDescent="0.25">
      <c r="A15" s="7"/>
      <c r="B15" s="6"/>
      <c r="C15" s="7" t="s">
        <v>5</v>
      </c>
      <c r="D15" s="12" t="s">
        <v>40</v>
      </c>
      <c r="E15" s="7"/>
      <c r="F15" s="12" t="s">
        <v>163</v>
      </c>
      <c r="G15" s="12" t="s">
        <v>90</v>
      </c>
      <c r="H15" s="7">
        <v>1</v>
      </c>
      <c r="I15" s="8">
        <v>0.2</v>
      </c>
    </row>
    <row r="16" spans="1:13" ht="62.25" customHeight="1" x14ac:dyDescent="0.25">
      <c r="A16" s="7"/>
      <c r="B16" s="6"/>
      <c r="C16" s="7" t="s">
        <v>5</v>
      </c>
      <c r="D16" s="12" t="s">
        <v>39</v>
      </c>
      <c r="E16" s="7"/>
      <c r="F16" s="12" t="s">
        <v>163</v>
      </c>
      <c r="G16" s="12" t="s">
        <v>91</v>
      </c>
      <c r="H16" s="7">
        <v>1</v>
      </c>
      <c r="I16" s="8">
        <v>0.2</v>
      </c>
    </row>
    <row r="17" spans="1:12" ht="63" customHeight="1" x14ac:dyDescent="0.25">
      <c r="A17" s="7"/>
      <c r="B17" s="6"/>
      <c r="C17" s="7" t="s">
        <v>5</v>
      </c>
      <c r="D17" s="12" t="s">
        <v>122</v>
      </c>
      <c r="E17" s="7"/>
      <c r="F17" s="12" t="s">
        <v>161</v>
      </c>
      <c r="G17" s="12"/>
      <c r="H17" s="7">
        <v>1</v>
      </c>
      <c r="I17" s="8">
        <v>0.4</v>
      </c>
    </row>
    <row r="18" spans="1:12" ht="80.25" customHeight="1" x14ac:dyDescent="0.25">
      <c r="A18" s="7"/>
      <c r="B18" s="6"/>
      <c r="C18" s="7" t="s">
        <v>5</v>
      </c>
      <c r="D18" s="12" t="s">
        <v>107</v>
      </c>
      <c r="E18" s="7"/>
      <c r="F18" s="12" t="s">
        <v>162</v>
      </c>
      <c r="G18" s="12" t="s">
        <v>108</v>
      </c>
      <c r="H18" s="7">
        <v>1</v>
      </c>
      <c r="I18" s="8">
        <v>0.4</v>
      </c>
      <c r="K18" s="36"/>
      <c r="L18" s="36"/>
    </row>
    <row r="19" spans="1:12" x14ac:dyDescent="0.25">
      <c r="A19" s="7">
        <v>2</v>
      </c>
      <c r="B19" s="18" t="s">
        <v>23</v>
      </c>
      <c r="C19" s="19"/>
      <c r="D19" s="19"/>
      <c r="E19" s="19"/>
      <c r="F19" s="19"/>
      <c r="G19" s="19"/>
      <c r="H19" s="21"/>
      <c r="I19" s="20"/>
    </row>
    <row r="20" spans="1:12" ht="94.5" customHeight="1" x14ac:dyDescent="0.25">
      <c r="A20" s="7"/>
      <c r="B20" s="6"/>
      <c r="C20" s="7" t="s">
        <v>5</v>
      </c>
      <c r="D20" s="12" t="s">
        <v>216</v>
      </c>
      <c r="E20" s="6"/>
      <c r="F20" s="13" t="s">
        <v>214</v>
      </c>
      <c r="G20" s="6"/>
      <c r="H20" s="7">
        <v>2</v>
      </c>
      <c r="I20" s="8">
        <v>0.7</v>
      </c>
    </row>
    <row r="21" spans="1:12" ht="93.75" customHeight="1" x14ac:dyDescent="0.25">
      <c r="A21" s="7"/>
      <c r="B21" s="6"/>
      <c r="C21" s="7" t="s">
        <v>5</v>
      </c>
      <c r="D21" s="12" t="s">
        <v>192</v>
      </c>
      <c r="E21" s="6"/>
      <c r="F21" s="13" t="s">
        <v>214</v>
      </c>
      <c r="G21" s="6"/>
      <c r="H21" s="7">
        <v>2</v>
      </c>
      <c r="I21" s="8">
        <v>0.7</v>
      </c>
    </row>
    <row r="22" spans="1:12" ht="181.5" customHeight="1" x14ac:dyDescent="0.25">
      <c r="A22" s="7"/>
      <c r="B22" s="6"/>
      <c r="C22" s="7" t="s">
        <v>5</v>
      </c>
      <c r="D22" s="12" t="s">
        <v>35</v>
      </c>
      <c r="E22" s="7"/>
      <c r="F22" s="37" t="s">
        <v>193</v>
      </c>
      <c r="G22" s="12"/>
      <c r="H22" s="7">
        <v>2</v>
      </c>
      <c r="I22" s="8">
        <v>0.5</v>
      </c>
    </row>
    <row r="23" spans="1:12" ht="177.75" customHeight="1" x14ac:dyDescent="0.25">
      <c r="A23" s="7"/>
      <c r="B23" s="6"/>
      <c r="C23" s="7" t="s">
        <v>5</v>
      </c>
      <c r="D23" s="12" t="s">
        <v>36</v>
      </c>
      <c r="E23" s="7"/>
      <c r="F23" s="37" t="s">
        <v>193</v>
      </c>
      <c r="G23" s="12"/>
      <c r="H23" s="7">
        <v>2</v>
      </c>
      <c r="I23" s="8">
        <v>0.5</v>
      </c>
    </row>
    <row r="24" spans="1:12" ht="50.25" customHeight="1" x14ac:dyDescent="0.25">
      <c r="A24" s="7"/>
      <c r="B24" s="6"/>
      <c r="C24" s="7" t="s">
        <v>5</v>
      </c>
      <c r="D24" s="12" t="s">
        <v>123</v>
      </c>
      <c r="E24" s="7"/>
      <c r="F24" s="12" t="s">
        <v>165</v>
      </c>
      <c r="G24" s="12"/>
      <c r="H24" s="7">
        <v>2</v>
      </c>
      <c r="I24" s="8">
        <v>0.1</v>
      </c>
    </row>
    <row r="25" spans="1:12" ht="33" customHeight="1" x14ac:dyDescent="0.25">
      <c r="A25" s="7"/>
      <c r="B25" s="6"/>
      <c r="C25" s="7" t="s">
        <v>5</v>
      </c>
      <c r="D25" s="12" t="s">
        <v>37</v>
      </c>
      <c r="E25" s="7"/>
      <c r="F25" s="12" t="s">
        <v>34</v>
      </c>
      <c r="G25" s="12"/>
      <c r="H25" s="7">
        <v>2</v>
      </c>
      <c r="I25" s="8">
        <v>0.2</v>
      </c>
    </row>
    <row r="26" spans="1:12" ht="68.25" customHeight="1" x14ac:dyDescent="0.25">
      <c r="A26" s="7"/>
      <c r="B26" s="6"/>
      <c r="C26" s="7" t="s">
        <v>5</v>
      </c>
      <c r="D26" s="12" t="s">
        <v>121</v>
      </c>
      <c r="E26" s="7"/>
      <c r="F26" s="12" t="s">
        <v>163</v>
      </c>
      <c r="G26" s="12"/>
      <c r="H26" s="7">
        <v>2</v>
      </c>
      <c r="I26" s="8">
        <v>0.3</v>
      </c>
    </row>
    <row r="27" spans="1:12" ht="51" customHeight="1" x14ac:dyDescent="0.25">
      <c r="A27" s="7"/>
      <c r="B27" s="6"/>
      <c r="C27" s="7" t="s">
        <v>5</v>
      </c>
      <c r="D27" s="12" t="s">
        <v>124</v>
      </c>
      <c r="E27" s="7"/>
      <c r="F27" s="12" t="s">
        <v>194</v>
      </c>
      <c r="G27" s="12"/>
      <c r="H27" s="7">
        <v>2</v>
      </c>
      <c r="I27" s="8">
        <v>0.1</v>
      </c>
    </row>
    <row r="28" spans="1:12" ht="63" customHeight="1" x14ac:dyDescent="0.25">
      <c r="A28" s="7"/>
      <c r="B28" s="6"/>
      <c r="C28" s="7" t="s">
        <v>5</v>
      </c>
      <c r="D28" s="12" t="s">
        <v>125</v>
      </c>
      <c r="E28" s="7"/>
      <c r="F28" s="12" t="s">
        <v>194</v>
      </c>
      <c r="G28" s="12"/>
      <c r="H28" s="7">
        <v>2</v>
      </c>
      <c r="I28" s="8">
        <v>0.1</v>
      </c>
    </row>
    <row r="29" spans="1:12" ht="63" customHeight="1" x14ac:dyDescent="0.25">
      <c r="A29" s="7"/>
      <c r="B29" s="6"/>
      <c r="C29" s="7" t="s">
        <v>5</v>
      </c>
      <c r="D29" s="12" t="s">
        <v>126</v>
      </c>
      <c r="E29" s="7"/>
      <c r="F29" s="12" t="s">
        <v>194</v>
      </c>
      <c r="G29" s="12"/>
      <c r="H29" s="7">
        <v>2</v>
      </c>
      <c r="I29" s="8">
        <v>0.1</v>
      </c>
    </row>
    <row r="30" spans="1:12" ht="66" customHeight="1" x14ac:dyDescent="0.25">
      <c r="A30" s="7"/>
      <c r="B30" s="6"/>
      <c r="C30" s="7" t="s">
        <v>5</v>
      </c>
      <c r="D30" s="12" t="s">
        <v>127</v>
      </c>
      <c r="E30" s="7"/>
      <c r="F30" s="12" t="s">
        <v>194</v>
      </c>
      <c r="G30" s="12"/>
      <c r="H30" s="7">
        <v>2</v>
      </c>
      <c r="I30" s="8">
        <v>0.1</v>
      </c>
    </row>
    <row r="31" spans="1:12" ht="64.5" customHeight="1" x14ac:dyDescent="0.25">
      <c r="A31" s="7"/>
      <c r="B31" s="6"/>
      <c r="C31" s="7" t="s">
        <v>5</v>
      </c>
      <c r="D31" s="12" t="s">
        <v>128</v>
      </c>
      <c r="E31" s="7"/>
      <c r="F31" s="12" t="s">
        <v>194</v>
      </c>
      <c r="G31" s="12"/>
      <c r="H31" s="7">
        <v>2</v>
      </c>
      <c r="I31" s="8">
        <v>0.1</v>
      </c>
    </row>
    <row r="32" spans="1:12" ht="162" customHeight="1" x14ac:dyDescent="0.25">
      <c r="A32" s="7"/>
      <c r="B32" s="6"/>
      <c r="C32" s="7" t="s">
        <v>5</v>
      </c>
      <c r="D32" s="12" t="s">
        <v>118</v>
      </c>
      <c r="E32" s="7"/>
      <c r="F32" s="12" t="s">
        <v>166</v>
      </c>
      <c r="G32" s="12" t="s">
        <v>146</v>
      </c>
      <c r="H32" s="7">
        <v>2</v>
      </c>
      <c r="I32" s="8">
        <v>0.8</v>
      </c>
    </row>
    <row r="33" spans="1:12" ht="161.25" customHeight="1" x14ac:dyDescent="0.25">
      <c r="A33" s="7"/>
      <c r="B33" s="6"/>
      <c r="C33" s="7" t="s">
        <v>5</v>
      </c>
      <c r="D33" s="12" t="s">
        <v>119</v>
      </c>
      <c r="E33" s="7"/>
      <c r="F33" s="12" t="s">
        <v>166</v>
      </c>
      <c r="G33" s="12" t="s">
        <v>146</v>
      </c>
      <c r="H33" s="7">
        <v>2</v>
      </c>
      <c r="I33" s="8">
        <v>0.8</v>
      </c>
    </row>
    <row r="34" spans="1:12" ht="157.5" customHeight="1" x14ac:dyDescent="0.25">
      <c r="A34" s="7"/>
      <c r="B34" s="6"/>
      <c r="C34" s="7" t="s">
        <v>5</v>
      </c>
      <c r="D34" s="12" t="s">
        <v>120</v>
      </c>
      <c r="E34" s="7"/>
      <c r="F34" s="12" t="s">
        <v>167</v>
      </c>
      <c r="G34" s="12" t="s">
        <v>146</v>
      </c>
      <c r="H34" s="7">
        <v>2</v>
      </c>
      <c r="I34" s="8">
        <v>0.5</v>
      </c>
    </row>
    <row r="35" spans="1:12" ht="31.5" customHeight="1" x14ac:dyDescent="0.25">
      <c r="A35" s="7"/>
      <c r="B35" s="6"/>
      <c r="C35" s="7" t="s">
        <v>5</v>
      </c>
      <c r="D35" s="12" t="s">
        <v>113</v>
      </c>
      <c r="E35" s="7"/>
      <c r="F35" s="12" t="s">
        <v>34</v>
      </c>
      <c r="G35" s="12"/>
      <c r="H35" s="7">
        <v>2</v>
      </c>
      <c r="I35" s="8">
        <v>0.4</v>
      </c>
      <c r="K35" s="36"/>
      <c r="L35" s="36"/>
    </row>
    <row r="36" spans="1:12" x14ac:dyDescent="0.25">
      <c r="A36" s="7">
        <v>3</v>
      </c>
      <c r="B36" s="18" t="s">
        <v>24</v>
      </c>
      <c r="C36" s="19"/>
      <c r="D36" s="19"/>
      <c r="E36" s="19"/>
      <c r="F36" s="19"/>
      <c r="G36" s="19"/>
      <c r="H36" s="21"/>
      <c r="I36" s="20"/>
    </row>
    <row r="37" spans="1:12" ht="33.75" customHeight="1" x14ac:dyDescent="0.25">
      <c r="A37" s="7"/>
      <c r="B37" s="6"/>
      <c r="C37" s="7" t="s">
        <v>5</v>
      </c>
      <c r="D37" s="12" t="s">
        <v>41</v>
      </c>
      <c r="E37" s="7"/>
      <c r="F37" s="12" t="s">
        <v>34</v>
      </c>
      <c r="G37" s="12"/>
      <c r="H37" s="7">
        <v>3</v>
      </c>
      <c r="I37" s="8">
        <v>0.7</v>
      </c>
    </row>
    <row r="38" spans="1:12" ht="47.25" customHeight="1" x14ac:dyDescent="0.25">
      <c r="A38" s="7"/>
      <c r="B38" s="6"/>
      <c r="C38" s="7" t="s">
        <v>5</v>
      </c>
      <c r="D38" s="12" t="s">
        <v>132</v>
      </c>
      <c r="E38" s="7"/>
      <c r="F38" s="12" t="s">
        <v>165</v>
      </c>
      <c r="G38" s="12"/>
      <c r="H38" s="7">
        <v>3</v>
      </c>
      <c r="I38" s="8">
        <v>0.3</v>
      </c>
    </row>
    <row r="39" spans="1:12" ht="35.25" customHeight="1" x14ac:dyDescent="0.25">
      <c r="A39" s="7"/>
      <c r="B39" s="6"/>
      <c r="C39" s="7" t="s">
        <v>5</v>
      </c>
      <c r="D39" s="12" t="s">
        <v>95</v>
      </c>
      <c r="E39" s="7"/>
      <c r="F39" s="12" t="s">
        <v>165</v>
      </c>
      <c r="G39" s="12"/>
      <c r="H39" s="7">
        <v>3</v>
      </c>
      <c r="I39" s="8">
        <v>0.3</v>
      </c>
    </row>
    <row r="40" spans="1:12" ht="96" customHeight="1" x14ac:dyDescent="0.25">
      <c r="A40" s="7"/>
      <c r="B40" s="6"/>
      <c r="C40" s="9" t="s">
        <v>5</v>
      </c>
      <c r="D40" s="13" t="s">
        <v>93</v>
      </c>
      <c r="E40" s="9"/>
      <c r="F40" s="13" t="s">
        <v>195</v>
      </c>
      <c r="G40" s="13"/>
      <c r="H40" s="7">
        <v>3</v>
      </c>
      <c r="I40" s="10">
        <v>1</v>
      </c>
    </row>
    <row r="41" spans="1:12" ht="33.75" customHeight="1" x14ac:dyDescent="0.25">
      <c r="A41" s="7"/>
      <c r="B41" s="6"/>
      <c r="C41" s="9" t="s">
        <v>5</v>
      </c>
      <c r="D41" s="13" t="s">
        <v>92</v>
      </c>
      <c r="E41" s="9"/>
      <c r="F41" s="13" t="s">
        <v>34</v>
      </c>
      <c r="G41" s="13"/>
      <c r="H41" s="7">
        <v>3</v>
      </c>
      <c r="I41" s="10">
        <v>0.3</v>
      </c>
    </row>
    <row r="42" spans="1:12" ht="101.25" customHeight="1" x14ac:dyDescent="0.25">
      <c r="A42" s="7"/>
      <c r="B42" s="6"/>
      <c r="C42" s="9" t="s">
        <v>5</v>
      </c>
      <c r="D42" s="13" t="s">
        <v>94</v>
      </c>
      <c r="E42" s="9"/>
      <c r="F42" s="13" t="s">
        <v>195</v>
      </c>
      <c r="G42" s="12"/>
      <c r="H42" s="7">
        <v>3</v>
      </c>
      <c r="I42" s="8">
        <v>1</v>
      </c>
    </row>
    <row r="43" spans="1:12" ht="35.25" customHeight="1" x14ac:dyDescent="0.25">
      <c r="A43" s="7"/>
      <c r="B43" s="6"/>
      <c r="C43" s="9" t="s">
        <v>5</v>
      </c>
      <c r="D43" s="13" t="s">
        <v>96</v>
      </c>
      <c r="E43" s="9"/>
      <c r="F43" s="13" t="s">
        <v>34</v>
      </c>
      <c r="G43" s="12"/>
      <c r="H43" s="7">
        <v>3</v>
      </c>
      <c r="I43" s="8">
        <v>0.3</v>
      </c>
    </row>
    <row r="44" spans="1:12" ht="163.5" customHeight="1" x14ac:dyDescent="0.25">
      <c r="A44" s="7"/>
      <c r="B44" s="6"/>
      <c r="C44" s="7" t="s">
        <v>5</v>
      </c>
      <c r="D44" s="12" t="s">
        <v>111</v>
      </c>
      <c r="E44" s="7"/>
      <c r="F44" s="12" t="s">
        <v>168</v>
      </c>
      <c r="G44" s="12" t="s">
        <v>146</v>
      </c>
      <c r="H44" s="7">
        <v>3</v>
      </c>
      <c r="I44" s="8">
        <v>1.5</v>
      </c>
    </row>
    <row r="45" spans="1:12" ht="31.5" customHeight="1" x14ac:dyDescent="0.25">
      <c r="A45" s="7"/>
      <c r="B45" s="6"/>
      <c r="C45" s="7" t="s">
        <v>5</v>
      </c>
      <c r="D45" s="12" t="s">
        <v>113</v>
      </c>
      <c r="E45" s="7"/>
      <c r="F45" s="12" t="s">
        <v>34</v>
      </c>
      <c r="G45" s="12"/>
      <c r="H45" s="7">
        <v>3</v>
      </c>
      <c r="I45" s="8">
        <v>0.6</v>
      </c>
      <c r="L45" s="36"/>
    </row>
    <row r="46" spans="1:12" x14ac:dyDescent="0.25">
      <c r="A46" s="7">
        <v>4</v>
      </c>
      <c r="B46" s="44" t="s">
        <v>25</v>
      </c>
      <c r="C46" s="45"/>
      <c r="D46" s="45"/>
      <c r="E46" s="45"/>
      <c r="F46" s="45"/>
      <c r="G46" s="45"/>
      <c r="H46" s="45"/>
      <c r="I46" s="46"/>
    </row>
    <row r="47" spans="1:12" ht="63" customHeight="1" x14ac:dyDescent="0.25">
      <c r="A47" s="7"/>
      <c r="B47" s="6"/>
      <c r="C47" s="7" t="s">
        <v>5</v>
      </c>
      <c r="D47" s="12" t="s">
        <v>98</v>
      </c>
      <c r="E47" s="7"/>
      <c r="F47" s="12" t="s">
        <v>172</v>
      </c>
      <c r="G47" s="12" t="s">
        <v>154</v>
      </c>
      <c r="H47" s="7">
        <v>4</v>
      </c>
      <c r="I47" s="8">
        <v>0.8</v>
      </c>
    </row>
    <row r="48" spans="1:12" ht="84" customHeight="1" x14ac:dyDescent="0.25">
      <c r="A48" s="7"/>
      <c r="B48" s="6"/>
      <c r="C48" s="7" t="s">
        <v>5</v>
      </c>
      <c r="D48" s="12" t="s">
        <v>101</v>
      </c>
      <c r="E48" s="7"/>
      <c r="F48" s="12" t="s">
        <v>176</v>
      </c>
      <c r="G48" s="12" t="s">
        <v>155</v>
      </c>
      <c r="H48" s="7">
        <v>4</v>
      </c>
      <c r="I48" s="8">
        <v>1.6</v>
      </c>
    </row>
    <row r="49" spans="1:12" ht="81" customHeight="1" x14ac:dyDescent="0.25">
      <c r="A49" s="7"/>
      <c r="B49" s="6"/>
      <c r="C49" s="7" t="s">
        <v>5</v>
      </c>
      <c r="D49" s="12" t="s">
        <v>99</v>
      </c>
      <c r="E49" s="7"/>
      <c r="F49" s="12" t="s">
        <v>176</v>
      </c>
      <c r="G49" s="12" t="s">
        <v>112</v>
      </c>
      <c r="H49" s="7">
        <v>4</v>
      </c>
      <c r="I49" s="8">
        <v>2</v>
      </c>
    </row>
    <row r="50" spans="1:12" ht="66.75" customHeight="1" x14ac:dyDescent="0.25">
      <c r="A50" s="7"/>
      <c r="B50" s="6"/>
      <c r="C50" s="9" t="s">
        <v>5</v>
      </c>
      <c r="D50" s="13" t="s">
        <v>97</v>
      </c>
      <c r="E50" s="9"/>
      <c r="F50" s="12" t="s">
        <v>149</v>
      </c>
      <c r="G50" s="12" t="s">
        <v>169</v>
      </c>
      <c r="H50" s="7">
        <v>4</v>
      </c>
      <c r="I50" s="8">
        <v>2</v>
      </c>
    </row>
    <row r="51" spans="1:12" ht="86.25" customHeight="1" x14ac:dyDescent="0.25">
      <c r="A51" s="7"/>
      <c r="B51" s="6"/>
      <c r="C51" s="7" t="s">
        <v>5</v>
      </c>
      <c r="D51" s="12" t="s">
        <v>100</v>
      </c>
      <c r="E51" s="7"/>
      <c r="F51" s="12" t="s">
        <v>176</v>
      </c>
      <c r="G51" s="12" t="s">
        <v>155</v>
      </c>
      <c r="H51" s="7">
        <v>4</v>
      </c>
      <c r="I51" s="8">
        <v>1.6</v>
      </c>
      <c r="L51" s="36"/>
    </row>
    <row r="52" spans="1:12" x14ac:dyDescent="0.25">
      <c r="H52" s="4"/>
    </row>
    <row r="53" spans="1:12" s="17" customFormat="1" ht="18.75" x14ac:dyDescent="0.3">
      <c r="A53" s="14" t="s">
        <v>8</v>
      </c>
      <c r="B53" s="15" t="s">
        <v>19</v>
      </c>
      <c r="C53" s="14"/>
      <c r="D53" s="16"/>
      <c r="E53" s="14"/>
      <c r="F53" s="16"/>
      <c r="G53" s="16"/>
      <c r="H53" s="14"/>
      <c r="I53" s="25">
        <f>SUM(I54:I113)</f>
        <v>35</v>
      </c>
    </row>
    <row r="54" spans="1:12" x14ac:dyDescent="0.25">
      <c r="A54" s="7">
        <v>1</v>
      </c>
      <c r="B54" s="18" t="s">
        <v>114</v>
      </c>
      <c r="C54" s="19"/>
      <c r="D54" s="19"/>
      <c r="E54" s="19"/>
      <c r="F54" s="19"/>
      <c r="G54" s="19"/>
      <c r="H54" s="21"/>
      <c r="I54" s="20"/>
    </row>
    <row r="55" spans="1:12" ht="63.75" customHeight="1" x14ac:dyDescent="0.25">
      <c r="A55" s="7"/>
      <c r="B55" s="6"/>
      <c r="C55" s="7" t="s">
        <v>5</v>
      </c>
      <c r="D55" s="12" t="s">
        <v>109</v>
      </c>
      <c r="E55" s="7"/>
      <c r="F55" s="12" t="s">
        <v>161</v>
      </c>
      <c r="G55" s="12"/>
      <c r="H55" s="7">
        <v>5</v>
      </c>
      <c r="I55" s="8">
        <v>0.5</v>
      </c>
    </row>
    <row r="56" spans="1:12" ht="64.5" customHeight="1" x14ac:dyDescent="0.25">
      <c r="A56" s="7"/>
      <c r="B56" s="6"/>
      <c r="C56" s="7" t="s">
        <v>5</v>
      </c>
      <c r="D56" s="12" t="s">
        <v>110</v>
      </c>
      <c r="E56" s="7"/>
      <c r="F56" s="12" t="s">
        <v>177</v>
      </c>
      <c r="G56" s="12"/>
      <c r="H56" s="7">
        <v>5</v>
      </c>
      <c r="I56" s="8">
        <v>1.2</v>
      </c>
    </row>
    <row r="57" spans="1:12" ht="65.25" customHeight="1" x14ac:dyDescent="0.25">
      <c r="A57" s="7"/>
      <c r="B57" s="6"/>
      <c r="C57" s="7" t="s">
        <v>5</v>
      </c>
      <c r="D57" s="12" t="s">
        <v>102</v>
      </c>
      <c r="E57" s="7"/>
      <c r="F57" s="12" t="s">
        <v>178</v>
      </c>
      <c r="G57" s="12" t="s">
        <v>106</v>
      </c>
      <c r="H57" s="7">
        <v>5</v>
      </c>
      <c r="I57" s="8">
        <v>0.6</v>
      </c>
    </row>
    <row r="58" spans="1:12" ht="65.25" customHeight="1" x14ac:dyDescent="0.25">
      <c r="A58" s="7"/>
      <c r="B58" s="6"/>
      <c r="C58" s="7" t="s">
        <v>5</v>
      </c>
      <c r="D58" s="12" t="s">
        <v>89</v>
      </c>
      <c r="E58" s="7"/>
      <c r="F58" s="12" t="s">
        <v>164</v>
      </c>
      <c r="G58" s="12"/>
      <c r="H58" s="7">
        <v>5</v>
      </c>
      <c r="I58" s="8">
        <v>0.2</v>
      </c>
    </row>
    <row r="59" spans="1:12" ht="63" x14ac:dyDescent="0.25">
      <c r="A59" s="7"/>
      <c r="B59" s="6"/>
      <c r="C59" s="7" t="s">
        <v>5</v>
      </c>
      <c r="D59" s="12" t="s">
        <v>40</v>
      </c>
      <c r="E59" s="7"/>
      <c r="F59" s="12" t="s">
        <v>163</v>
      </c>
      <c r="G59" s="12" t="s">
        <v>90</v>
      </c>
      <c r="H59" s="7">
        <v>5</v>
      </c>
      <c r="I59" s="8">
        <v>0.2</v>
      </c>
    </row>
    <row r="60" spans="1:12" ht="65.25" customHeight="1" x14ac:dyDescent="0.25">
      <c r="A60" s="7"/>
      <c r="B60" s="6"/>
      <c r="C60" s="7" t="s">
        <v>5</v>
      </c>
      <c r="D60" s="12" t="s">
        <v>39</v>
      </c>
      <c r="E60" s="7"/>
      <c r="F60" s="12" t="s">
        <v>163</v>
      </c>
      <c r="G60" s="12" t="s">
        <v>91</v>
      </c>
      <c r="H60" s="7">
        <v>5</v>
      </c>
      <c r="I60" s="8">
        <v>0.2</v>
      </c>
    </row>
    <row r="61" spans="1:12" ht="65.25" customHeight="1" x14ac:dyDescent="0.25">
      <c r="A61" s="7"/>
      <c r="B61" s="6"/>
      <c r="C61" s="7" t="s">
        <v>5</v>
      </c>
      <c r="D61" s="12" t="s">
        <v>122</v>
      </c>
      <c r="E61" s="7"/>
      <c r="F61" s="12" t="s">
        <v>161</v>
      </c>
      <c r="G61" s="12"/>
      <c r="H61" s="7">
        <v>5</v>
      </c>
      <c r="I61" s="8">
        <v>0.5</v>
      </c>
    </row>
    <row r="62" spans="1:12" ht="81" customHeight="1" x14ac:dyDescent="0.25">
      <c r="A62" s="7"/>
      <c r="B62" s="6"/>
      <c r="C62" s="7" t="s">
        <v>5</v>
      </c>
      <c r="D62" s="12" t="s">
        <v>107</v>
      </c>
      <c r="E62" s="7"/>
      <c r="F62" s="12" t="s">
        <v>179</v>
      </c>
      <c r="G62" s="12" t="s">
        <v>108</v>
      </c>
      <c r="H62" s="7">
        <v>5</v>
      </c>
      <c r="I62" s="8">
        <v>0.6</v>
      </c>
      <c r="K62" s="36"/>
      <c r="L62" s="36"/>
    </row>
    <row r="63" spans="1:12" x14ac:dyDescent="0.25">
      <c r="A63" s="7">
        <v>2</v>
      </c>
      <c r="B63" s="44" t="s">
        <v>27</v>
      </c>
      <c r="C63" s="45"/>
      <c r="D63" s="45"/>
      <c r="E63" s="45"/>
      <c r="F63" s="45"/>
      <c r="G63" s="45"/>
      <c r="H63" s="45"/>
      <c r="I63" s="46"/>
    </row>
    <row r="64" spans="1:12" ht="133.5" customHeight="1" x14ac:dyDescent="0.25">
      <c r="A64" s="7"/>
      <c r="B64" s="6"/>
      <c r="C64" s="7" t="s">
        <v>5</v>
      </c>
      <c r="D64" s="12" t="s">
        <v>103</v>
      </c>
      <c r="E64" s="7"/>
      <c r="F64" s="12" t="s">
        <v>213</v>
      </c>
      <c r="G64" s="12"/>
      <c r="H64" s="7">
        <v>6</v>
      </c>
      <c r="I64" s="32">
        <v>0.6</v>
      </c>
    </row>
    <row r="65" spans="1:9" ht="134.25" customHeight="1" x14ac:dyDescent="0.25">
      <c r="A65" s="7"/>
      <c r="B65" s="6"/>
      <c r="C65" s="7" t="s">
        <v>5</v>
      </c>
      <c r="D65" s="12" t="s">
        <v>104</v>
      </c>
      <c r="E65" s="7"/>
      <c r="F65" s="12" t="s">
        <v>213</v>
      </c>
      <c r="G65" s="12"/>
      <c r="H65" s="7">
        <v>6</v>
      </c>
      <c r="I65" s="32">
        <v>0.6</v>
      </c>
    </row>
    <row r="66" spans="1:9" ht="131.25" customHeight="1" x14ac:dyDescent="0.25">
      <c r="A66" s="7"/>
      <c r="B66" s="6"/>
      <c r="C66" s="9" t="s">
        <v>5</v>
      </c>
      <c r="D66" s="13" t="s">
        <v>105</v>
      </c>
      <c r="E66" s="9"/>
      <c r="F66" s="12" t="s">
        <v>213</v>
      </c>
      <c r="G66" s="13"/>
      <c r="H66" s="7">
        <v>6</v>
      </c>
      <c r="I66" s="32">
        <v>0.6</v>
      </c>
    </row>
    <row r="67" spans="1:9" ht="133.5" customHeight="1" x14ac:dyDescent="0.25">
      <c r="A67" s="7"/>
      <c r="B67" s="6"/>
      <c r="C67" s="7" t="s">
        <v>5</v>
      </c>
      <c r="D67" s="12" t="s">
        <v>133</v>
      </c>
      <c r="E67" s="7"/>
      <c r="F67" s="12" t="s">
        <v>213</v>
      </c>
      <c r="G67" s="12"/>
      <c r="H67" s="7">
        <v>6</v>
      </c>
      <c r="I67" s="32">
        <v>0.6</v>
      </c>
    </row>
    <row r="68" spans="1:9" ht="129" customHeight="1" x14ac:dyDescent="0.25">
      <c r="A68" s="7"/>
      <c r="B68" s="6"/>
      <c r="C68" s="7" t="s">
        <v>5</v>
      </c>
      <c r="D68" s="12" t="s">
        <v>134</v>
      </c>
      <c r="E68" s="7"/>
      <c r="F68" s="12" t="s">
        <v>180</v>
      </c>
      <c r="G68" s="12"/>
      <c r="H68" s="7">
        <v>6</v>
      </c>
      <c r="I68" s="8">
        <v>0.4</v>
      </c>
    </row>
    <row r="69" spans="1:9" ht="39.75" customHeight="1" x14ac:dyDescent="0.25">
      <c r="A69" s="7"/>
      <c r="B69" s="6"/>
      <c r="C69" s="7" t="s">
        <v>5</v>
      </c>
      <c r="D69" s="12" t="s">
        <v>206</v>
      </c>
      <c r="E69" s="7"/>
      <c r="F69" s="12" t="s">
        <v>140</v>
      </c>
      <c r="G69" s="12"/>
      <c r="H69" s="7">
        <v>6</v>
      </c>
      <c r="I69" s="8">
        <v>0.3</v>
      </c>
    </row>
    <row r="70" spans="1:9" ht="81" customHeight="1" x14ac:dyDescent="0.25">
      <c r="A70" s="7"/>
      <c r="B70" s="6"/>
      <c r="C70" s="7" t="s">
        <v>5</v>
      </c>
      <c r="D70" s="12" t="s">
        <v>135</v>
      </c>
      <c r="E70" s="7"/>
      <c r="F70" s="12" t="s">
        <v>181</v>
      </c>
      <c r="G70" s="12" t="s">
        <v>42</v>
      </c>
      <c r="H70" s="7">
        <v>6</v>
      </c>
      <c r="I70" s="8">
        <v>0.6</v>
      </c>
    </row>
    <row r="71" spans="1:9" ht="84.75" customHeight="1" x14ac:dyDescent="0.25">
      <c r="A71" s="7"/>
      <c r="B71" s="6"/>
      <c r="C71" s="7" t="s">
        <v>5</v>
      </c>
      <c r="D71" s="12" t="s">
        <v>47</v>
      </c>
      <c r="E71" s="7"/>
      <c r="F71" s="12" t="s">
        <v>129</v>
      </c>
      <c r="G71" s="12" t="s">
        <v>116</v>
      </c>
      <c r="H71" s="7">
        <v>6</v>
      </c>
      <c r="I71" s="8">
        <v>0.3</v>
      </c>
    </row>
    <row r="72" spans="1:9" ht="84.75" customHeight="1" x14ac:dyDescent="0.25">
      <c r="A72" s="7"/>
      <c r="B72" s="6"/>
      <c r="C72" s="7" t="s">
        <v>5</v>
      </c>
      <c r="D72" s="12" t="s">
        <v>136</v>
      </c>
      <c r="E72" s="7"/>
      <c r="F72" s="12" t="s">
        <v>182</v>
      </c>
      <c r="G72" s="12" t="s">
        <v>43</v>
      </c>
      <c r="H72" s="7">
        <v>6</v>
      </c>
      <c r="I72" s="8">
        <v>0.8</v>
      </c>
    </row>
    <row r="73" spans="1:9" ht="87" customHeight="1" x14ac:dyDescent="0.25">
      <c r="A73" s="7"/>
      <c r="B73" s="6"/>
      <c r="C73" s="7" t="s">
        <v>5</v>
      </c>
      <c r="D73" s="12" t="s">
        <v>48</v>
      </c>
      <c r="E73" s="7"/>
      <c r="F73" s="12" t="s">
        <v>129</v>
      </c>
      <c r="G73" s="12" t="s">
        <v>115</v>
      </c>
      <c r="H73" s="7">
        <v>6</v>
      </c>
      <c r="I73" s="8">
        <v>0.4</v>
      </c>
    </row>
    <row r="74" spans="1:9" ht="84" customHeight="1" x14ac:dyDescent="0.25">
      <c r="A74" s="7"/>
      <c r="B74" s="6"/>
      <c r="C74" s="7" t="s">
        <v>5</v>
      </c>
      <c r="D74" s="12" t="s">
        <v>87</v>
      </c>
      <c r="E74" s="7"/>
      <c r="F74" s="12" t="s">
        <v>183</v>
      </c>
      <c r="G74" s="12" t="s">
        <v>43</v>
      </c>
      <c r="H74" s="7">
        <v>6</v>
      </c>
      <c r="I74" s="8">
        <v>0.8</v>
      </c>
    </row>
    <row r="75" spans="1:9" ht="81.75" customHeight="1" x14ac:dyDescent="0.25">
      <c r="A75" s="7"/>
      <c r="B75" s="6"/>
      <c r="C75" s="7" t="s">
        <v>5</v>
      </c>
      <c r="D75" s="12" t="s">
        <v>137</v>
      </c>
      <c r="E75" s="7"/>
      <c r="F75" s="12" t="s">
        <v>183</v>
      </c>
      <c r="G75" s="12" t="s">
        <v>43</v>
      </c>
      <c r="H75" s="33">
        <v>6</v>
      </c>
      <c r="I75" s="8">
        <v>0.8</v>
      </c>
    </row>
    <row r="76" spans="1:9" ht="116.25" customHeight="1" x14ac:dyDescent="0.25">
      <c r="A76" s="7"/>
      <c r="B76" s="6"/>
      <c r="C76" s="7" t="s">
        <v>5</v>
      </c>
      <c r="D76" s="12" t="s">
        <v>217</v>
      </c>
      <c r="E76" s="7"/>
      <c r="F76" s="12" t="s">
        <v>184</v>
      </c>
      <c r="G76" s="12"/>
      <c r="H76" s="33">
        <v>6</v>
      </c>
      <c r="I76" s="8">
        <v>0.5</v>
      </c>
    </row>
    <row r="77" spans="1:9" ht="117" customHeight="1" x14ac:dyDescent="0.25">
      <c r="A77" s="7"/>
      <c r="B77" s="6"/>
      <c r="C77" s="7" t="s">
        <v>5</v>
      </c>
      <c r="D77" s="12" t="s">
        <v>207</v>
      </c>
      <c r="E77" s="7"/>
      <c r="F77" s="12" t="s">
        <v>184</v>
      </c>
      <c r="G77" s="12"/>
      <c r="H77" s="7">
        <v>6</v>
      </c>
      <c r="I77" s="8">
        <v>0.5</v>
      </c>
    </row>
    <row r="78" spans="1:9" ht="117" customHeight="1" x14ac:dyDescent="0.25">
      <c r="A78" s="7"/>
      <c r="B78" s="6"/>
      <c r="C78" s="7" t="s">
        <v>5</v>
      </c>
      <c r="D78" s="12" t="s">
        <v>138</v>
      </c>
      <c r="E78" s="7"/>
      <c r="F78" s="12" t="s">
        <v>184</v>
      </c>
      <c r="G78" s="12"/>
      <c r="H78" s="7">
        <v>6</v>
      </c>
      <c r="I78" s="8">
        <v>0.5</v>
      </c>
    </row>
    <row r="79" spans="1:9" ht="36" customHeight="1" x14ac:dyDescent="0.25">
      <c r="A79" s="7"/>
      <c r="B79" s="6"/>
      <c r="C79" s="7" t="s">
        <v>5</v>
      </c>
      <c r="D79" s="12" t="s">
        <v>212</v>
      </c>
      <c r="E79" s="7"/>
      <c r="F79" s="12" t="s">
        <v>140</v>
      </c>
      <c r="G79" s="12"/>
      <c r="H79" s="7">
        <v>6</v>
      </c>
      <c r="I79" s="8">
        <v>0.5</v>
      </c>
    </row>
    <row r="80" spans="1:9" ht="37.5" customHeight="1" x14ac:dyDescent="0.25">
      <c r="A80" s="7"/>
      <c r="B80" s="6"/>
      <c r="C80" s="7" t="s">
        <v>5</v>
      </c>
      <c r="D80" s="12" t="s">
        <v>139</v>
      </c>
      <c r="E80" s="7"/>
      <c r="F80" s="12" t="s">
        <v>140</v>
      </c>
      <c r="G80" s="12"/>
      <c r="H80" s="7">
        <v>6</v>
      </c>
      <c r="I80" s="8">
        <v>0.5</v>
      </c>
    </row>
    <row r="81" spans="1:12" ht="51.75" customHeight="1" x14ac:dyDescent="0.25">
      <c r="A81" s="7"/>
      <c r="B81" s="6"/>
      <c r="C81" s="7" t="s">
        <v>5</v>
      </c>
      <c r="D81" s="12" t="s">
        <v>141</v>
      </c>
      <c r="E81" s="7"/>
      <c r="F81" s="12" t="s">
        <v>185</v>
      </c>
      <c r="G81" s="12"/>
      <c r="H81" s="7">
        <v>6</v>
      </c>
      <c r="I81" s="8">
        <v>0.5</v>
      </c>
    </row>
    <row r="82" spans="1:12" ht="45.75" customHeight="1" x14ac:dyDescent="0.25">
      <c r="A82" s="7"/>
      <c r="B82" s="6"/>
      <c r="C82" s="7" t="s">
        <v>5</v>
      </c>
      <c r="D82" s="12" t="s">
        <v>209</v>
      </c>
      <c r="E82" s="7"/>
      <c r="F82" s="12" t="s">
        <v>210</v>
      </c>
      <c r="G82" s="12"/>
      <c r="H82" s="7">
        <v>6</v>
      </c>
      <c r="I82" s="8">
        <v>0.2</v>
      </c>
      <c r="K82" s="36"/>
      <c r="L82" s="36"/>
    </row>
    <row r="83" spans="1:12" x14ac:dyDescent="0.25">
      <c r="A83" s="7">
        <v>3</v>
      </c>
      <c r="B83" s="44" t="s">
        <v>28</v>
      </c>
      <c r="C83" s="45"/>
      <c r="D83" s="45"/>
      <c r="E83" s="45"/>
      <c r="F83" s="45"/>
      <c r="G83" s="45"/>
      <c r="H83" s="45"/>
      <c r="I83" s="46"/>
    </row>
    <row r="84" spans="1:12" ht="164.25" customHeight="1" x14ac:dyDescent="0.25">
      <c r="A84" s="7"/>
      <c r="B84" s="6"/>
      <c r="C84" s="7" t="s">
        <v>5</v>
      </c>
      <c r="D84" s="12" t="s">
        <v>44</v>
      </c>
      <c r="E84" s="7"/>
      <c r="F84" s="12" t="s">
        <v>166</v>
      </c>
      <c r="G84" s="12" t="s">
        <v>146</v>
      </c>
      <c r="H84" s="7">
        <v>7</v>
      </c>
      <c r="I84" s="8">
        <v>0.8</v>
      </c>
    </row>
    <row r="85" spans="1:12" ht="162.75" customHeight="1" x14ac:dyDescent="0.25">
      <c r="A85" s="7"/>
      <c r="B85" s="6"/>
      <c r="C85" s="7" t="s">
        <v>5</v>
      </c>
      <c r="D85" s="12" t="s">
        <v>45</v>
      </c>
      <c r="E85" s="7"/>
      <c r="F85" s="12" t="s">
        <v>166</v>
      </c>
      <c r="G85" s="12" t="s">
        <v>146</v>
      </c>
      <c r="H85" s="7">
        <v>7</v>
      </c>
      <c r="I85" s="8">
        <v>0.8</v>
      </c>
    </row>
    <row r="86" spans="1:12" ht="50.25" customHeight="1" x14ac:dyDescent="0.25">
      <c r="A86" s="7"/>
      <c r="B86" s="6"/>
      <c r="C86" s="7" t="s">
        <v>5</v>
      </c>
      <c r="D86" s="12" t="s">
        <v>142</v>
      </c>
      <c r="E86" s="7"/>
      <c r="F86" s="12" t="s">
        <v>34</v>
      </c>
      <c r="G86" s="12"/>
      <c r="H86" s="7">
        <v>7</v>
      </c>
      <c r="I86" s="8">
        <v>0.4</v>
      </c>
    </row>
    <row r="87" spans="1:12" ht="168.75" customHeight="1" x14ac:dyDescent="0.25">
      <c r="A87" s="7"/>
      <c r="B87" s="6"/>
      <c r="C87" s="34" t="s">
        <v>5</v>
      </c>
      <c r="D87" s="12" t="s">
        <v>46</v>
      </c>
      <c r="E87" s="7"/>
      <c r="F87" s="12" t="s">
        <v>166</v>
      </c>
      <c r="G87" s="12" t="s">
        <v>146</v>
      </c>
      <c r="H87" s="7">
        <v>7</v>
      </c>
      <c r="I87" s="8">
        <v>0.8</v>
      </c>
    </row>
    <row r="88" spans="1:12" ht="165" customHeight="1" x14ac:dyDescent="0.25">
      <c r="A88" s="7"/>
      <c r="B88" s="6"/>
      <c r="C88" s="7" t="s">
        <v>5</v>
      </c>
      <c r="D88" s="12" t="s">
        <v>143</v>
      </c>
      <c r="E88" s="7"/>
      <c r="F88" s="12" t="s">
        <v>166</v>
      </c>
      <c r="G88" s="12" t="s">
        <v>146</v>
      </c>
      <c r="H88" s="7">
        <v>7</v>
      </c>
      <c r="I88" s="8">
        <v>0.8</v>
      </c>
    </row>
    <row r="89" spans="1:12" ht="54" customHeight="1" x14ac:dyDescent="0.25">
      <c r="A89" s="7"/>
      <c r="B89" s="6"/>
      <c r="C89" s="7" t="s">
        <v>5</v>
      </c>
      <c r="D89" s="12" t="s">
        <v>144</v>
      </c>
      <c r="E89" s="7"/>
      <c r="F89" s="12" t="s">
        <v>34</v>
      </c>
      <c r="G89" s="12"/>
      <c r="H89" s="7">
        <v>7</v>
      </c>
      <c r="I89" s="8">
        <v>0.4</v>
      </c>
    </row>
    <row r="90" spans="1:12" ht="85.5" customHeight="1" x14ac:dyDescent="0.25">
      <c r="A90" s="7"/>
      <c r="B90" s="6"/>
      <c r="C90" s="7" t="s">
        <v>5</v>
      </c>
      <c r="D90" s="12" t="s">
        <v>50</v>
      </c>
      <c r="E90" s="7"/>
      <c r="F90" s="12" t="s">
        <v>186</v>
      </c>
      <c r="G90" s="12" t="s">
        <v>147</v>
      </c>
      <c r="H90" s="7">
        <v>7</v>
      </c>
      <c r="I90" s="8">
        <v>0.6</v>
      </c>
    </row>
    <row r="91" spans="1:12" ht="77.25" customHeight="1" x14ac:dyDescent="0.25">
      <c r="A91" s="7"/>
      <c r="B91" s="6"/>
      <c r="C91" s="7" t="s">
        <v>5</v>
      </c>
      <c r="D91" s="12" t="s">
        <v>49</v>
      </c>
      <c r="E91" s="7"/>
      <c r="F91" s="12" t="s">
        <v>186</v>
      </c>
      <c r="G91" s="12" t="s">
        <v>147</v>
      </c>
      <c r="H91" s="7">
        <v>7</v>
      </c>
      <c r="I91" s="8">
        <v>0.8</v>
      </c>
    </row>
    <row r="92" spans="1:12" ht="168.75" customHeight="1" x14ac:dyDescent="0.25">
      <c r="A92" s="7"/>
      <c r="B92" s="6"/>
      <c r="C92" s="7" t="s">
        <v>5</v>
      </c>
      <c r="D92" s="12" t="s">
        <v>51</v>
      </c>
      <c r="E92" s="7"/>
      <c r="F92" s="12" t="s">
        <v>166</v>
      </c>
      <c r="G92" s="12" t="s">
        <v>146</v>
      </c>
      <c r="H92" s="7">
        <v>7</v>
      </c>
      <c r="I92" s="8">
        <v>0.8</v>
      </c>
    </row>
    <row r="93" spans="1:12" ht="50.25" customHeight="1" x14ac:dyDescent="0.25">
      <c r="A93" s="7"/>
      <c r="B93" s="6"/>
      <c r="C93" s="7" t="s">
        <v>5</v>
      </c>
      <c r="D93" s="12" t="s">
        <v>218</v>
      </c>
      <c r="E93" s="7"/>
      <c r="F93" s="12" t="s">
        <v>34</v>
      </c>
      <c r="G93" s="12"/>
      <c r="H93" s="7">
        <v>7</v>
      </c>
      <c r="I93" s="8">
        <v>0.3</v>
      </c>
    </row>
    <row r="94" spans="1:12" ht="41.25" customHeight="1" x14ac:dyDescent="0.25">
      <c r="A94" s="7"/>
      <c r="B94" s="6"/>
      <c r="C94" s="7" t="s">
        <v>5</v>
      </c>
      <c r="D94" s="12" t="s">
        <v>208</v>
      </c>
      <c r="E94" s="7"/>
      <c r="F94" s="12" t="s">
        <v>34</v>
      </c>
      <c r="G94" s="12"/>
      <c r="H94" s="7">
        <v>7</v>
      </c>
      <c r="I94" s="8">
        <v>0.3</v>
      </c>
    </row>
    <row r="95" spans="1:12" ht="44.25" customHeight="1" x14ac:dyDescent="0.25">
      <c r="A95" s="7"/>
      <c r="B95" s="6"/>
      <c r="C95" s="7" t="s">
        <v>5</v>
      </c>
      <c r="D95" s="12" t="s">
        <v>52</v>
      </c>
      <c r="E95" s="7"/>
      <c r="F95" s="12" t="s">
        <v>34</v>
      </c>
      <c r="G95" s="12"/>
      <c r="H95" s="7">
        <v>7</v>
      </c>
      <c r="I95" s="8">
        <v>0.3</v>
      </c>
    </row>
    <row r="96" spans="1:12" ht="38.25" customHeight="1" x14ac:dyDescent="0.25">
      <c r="A96" s="7"/>
      <c r="B96" s="6"/>
      <c r="C96" s="7" t="s">
        <v>5</v>
      </c>
      <c r="D96" s="12" t="s">
        <v>211</v>
      </c>
      <c r="E96" s="7"/>
      <c r="F96" s="12" t="s">
        <v>34</v>
      </c>
      <c r="G96" s="12"/>
      <c r="H96" s="7">
        <v>7</v>
      </c>
      <c r="I96" s="8">
        <v>0.4</v>
      </c>
    </row>
    <row r="97" spans="1:11" ht="30.75" customHeight="1" x14ac:dyDescent="0.25">
      <c r="A97" s="7"/>
      <c r="B97" s="6"/>
      <c r="C97" s="7" t="s">
        <v>5</v>
      </c>
      <c r="D97" s="12" t="s">
        <v>53</v>
      </c>
      <c r="E97" s="7"/>
      <c r="F97" s="12" t="s">
        <v>34</v>
      </c>
      <c r="G97" s="12"/>
      <c r="H97" s="7">
        <v>7</v>
      </c>
      <c r="I97" s="8">
        <v>0.4</v>
      </c>
    </row>
    <row r="98" spans="1:11" ht="31.5" x14ac:dyDescent="0.25">
      <c r="A98" s="7"/>
      <c r="B98" s="6"/>
      <c r="C98" s="7" t="s">
        <v>5</v>
      </c>
      <c r="D98" s="12" t="s">
        <v>130</v>
      </c>
      <c r="E98" s="7"/>
      <c r="F98" s="12" t="s">
        <v>34</v>
      </c>
      <c r="G98" s="12"/>
      <c r="H98" s="7">
        <v>7</v>
      </c>
      <c r="I98" s="8">
        <v>0.3</v>
      </c>
    </row>
    <row r="99" spans="1:11" ht="64.5" customHeight="1" x14ac:dyDescent="0.25">
      <c r="A99" s="7"/>
      <c r="B99" s="6"/>
      <c r="C99" s="7" t="s">
        <v>5</v>
      </c>
      <c r="D99" s="12" t="s">
        <v>145</v>
      </c>
      <c r="E99" s="7"/>
      <c r="F99" s="12" t="s">
        <v>172</v>
      </c>
      <c r="G99" s="12" t="s">
        <v>154</v>
      </c>
      <c r="H99" s="7">
        <v>7</v>
      </c>
      <c r="I99" s="8">
        <v>0.8</v>
      </c>
      <c r="K99" s="36"/>
    </row>
    <row r="100" spans="1:11" x14ac:dyDescent="0.25">
      <c r="A100" s="7">
        <v>4</v>
      </c>
      <c r="B100" s="44" t="s">
        <v>29</v>
      </c>
      <c r="C100" s="45"/>
      <c r="D100" s="45"/>
      <c r="E100" s="45"/>
      <c r="F100" s="45"/>
      <c r="G100" s="45"/>
      <c r="H100" s="45"/>
      <c r="I100" s="46"/>
    </row>
    <row r="101" spans="1:11" ht="85.5" customHeight="1" x14ac:dyDescent="0.25">
      <c r="A101" s="7"/>
      <c r="B101" s="6"/>
      <c r="C101" s="7" t="s">
        <v>5</v>
      </c>
      <c r="D101" s="12" t="s">
        <v>54</v>
      </c>
      <c r="E101" s="7"/>
      <c r="F101" s="12" t="s">
        <v>187</v>
      </c>
      <c r="G101" s="12" t="s">
        <v>112</v>
      </c>
      <c r="H101" s="7">
        <v>8</v>
      </c>
      <c r="I101" s="8">
        <v>1</v>
      </c>
    </row>
    <row r="102" spans="1:11" ht="85.5" customHeight="1" x14ac:dyDescent="0.25">
      <c r="A102" s="7"/>
      <c r="B102" s="6"/>
      <c r="C102" s="7" t="s">
        <v>5</v>
      </c>
      <c r="D102" s="12" t="s">
        <v>55</v>
      </c>
      <c r="E102" s="7"/>
      <c r="F102" s="12" t="s">
        <v>187</v>
      </c>
      <c r="G102" s="12" t="s">
        <v>112</v>
      </c>
      <c r="H102" s="7">
        <v>8</v>
      </c>
      <c r="I102" s="8">
        <v>1</v>
      </c>
    </row>
    <row r="103" spans="1:11" ht="85.5" customHeight="1" x14ac:dyDescent="0.25">
      <c r="A103" s="7"/>
      <c r="B103" s="6"/>
      <c r="C103" s="7" t="s">
        <v>5</v>
      </c>
      <c r="D103" s="12" t="s">
        <v>56</v>
      </c>
      <c r="E103" s="7"/>
      <c r="F103" s="12" t="s">
        <v>187</v>
      </c>
      <c r="G103" s="12" t="s">
        <v>112</v>
      </c>
      <c r="H103" s="7">
        <v>8</v>
      </c>
      <c r="I103" s="8">
        <v>1</v>
      </c>
    </row>
    <row r="104" spans="1:11" ht="84.75" customHeight="1" x14ac:dyDescent="0.25">
      <c r="A104" s="7"/>
      <c r="B104" s="6"/>
      <c r="C104" s="7" t="s">
        <v>5</v>
      </c>
      <c r="D104" s="12" t="s">
        <v>57</v>
      </c>
      <c r="E104" s="7"/>
      <c r="F104" s="12" t="s">
        <v>187</v>
      </c>
      <c r="G104" s="12" t="s">
        <v>112</v>
      </c>
      <c r="H104" s="7">
        <v>8</v>
      </c>
      <c r="I104" s="8">
        <v>1</v>
      </c>
    </row>
    <row r="105" spans="1:11" ht="84.75" customHeight="1" x14ac:dyDescent="0.25">
      <c r="A105" s="7"/>
      <c r="B105" s="6"/>
      <c r="C105" s="7" t="s">
        <v>5</v>
      </c>
      <c r="D105" s="12" t="s">
        <v>58</v>
      </c>
      <c r="E105" s="7"/>
      <c r="F105" s="12" t="s">
        <v>187</v>
      </c>
      <c r="G105" s="12" t="s">
        <v>112</v>
      </c>
      <c r="H105" s="7">
        <v>8</v>
      </c>
      <c r="I105" s="8">
        <v>1</v>
      </c>
    </row>
    <row r="106" spans="1:11" ht="102.75" customHeight="1" x14ac:dyDescent="0.25">
      <c r="A106" s="7"/>
      <c r="B106" s="6"/>
      <c r="C106" s="7" t="s">
        <v>5</v>
      </c>
      <c r="D106" s="12" t="s">
        <v>59</v>
      </c>
      <c r="E106" s="7"/>
      <c r="F106" s="12" t="s">
        <v>188</v>
      </c>
      <c r="G106" s="12" t="s">
        <v>150</v>
      </c>
      <c r="H106" s="7">
        <v>8</v>
      </c>
      <c r="I106" s="8">
        <v>0.8</v>
      </c>
    </row>
    <row r="107" spans="1:11" ht="69" customHeight="1" x14ac:dyDescent="0.25">
      <c r="A107" s="7"/>
      <c r="B107" s="6"/>
      <c r="C107" s="7" t="s">
        <v>5</v>
      </c>
      <c r="D107" s="12" t="s">
        <v>60</v>
      </c>
      <c r="E107" s="7"/>
      <c r="F107" s="12" t="s">
        <v>151</v>
      </c>
      <c r="G107" s="12"/>
      <c r="H107" s="7">
        <v>8</v>
      </c>
      <c r="I107" s="8">
        <v>1</v>
      </c>
    </row>
    <row r="108" spans="1:11" ht="67.5" customHeight="1" x14ac:dyDescent="0.25">
      <c r="A108" s="7"/>
      <c r="B108" s="6"/>
      <c r="C108" s="7" t="s">
        <v>5</v>
      </c>
      <c r="D108" s="12" t="s">
        <v>61</v>
      </c>
      <c r="E108" s="7"/>
      <c r="F108" s="12" t="s">
        <v>151</v>
      </c>
      <c r="G108" s="12"/>
      <c r="H108" s="7">
        <v>8</v>
      </c>
      <c r="I108" s="8">
        <v>1</v>
      </c>
    </row>
    <row r="109" spans="1:11" ht="63" x14ac:dyDescent="0.25">
      <c r="A109" s="7"/>
      <c r="B109" s="6"/>
      <c r="C109" s="7" t="s">
        <v>5</v>
      </c>
      <c r="D109" s="12" t="s">
        <v>62</v>
      </c>
      <c r="E109" s="7"/>
      <c r="F109" s="12" t="s">
        <v>189</v>
      </c>
      <c r="G109" s="12"/>
      <c r="H109" s="7">
        <v>8</v>
      </c>
      <c r="I109" s="8">
        <v>1.2</v>
      </c>
    </row>
    <row r="110" spans="1:11" ht="64.5" customHeight="1" x14ac:dyDescent="0.25">
      <c r="A110" s="7"/>
      <c r="B110" s="6"/>
      <c r="C110" s="7" t="s">
        <v>5</v>
      </c>
      <c r="D110" s="12" t="s">
        <v>63</v>
      </c>
      <c r="E110" s="7"/>
      <c r="F110" s="12" t="s">
        <v>190</v>
      </c>
      <c r="G110" s="12" t="s">
        <v>42</v>
      </c>
      <c r="H110" s="7">
        <v>8</v>
      </c>
      <c r="I110" s="8">
        <v>0.6</v>
      </c>
    </row>
    <row r="111" spans="1:11" ht="71.25" customHeight="1" x14ac:dyDescent="0.25">
      <c r="A111" s="7"/>
      <c r="B111" s="6"/>
      <c r="C111" s="7" t="s">
        <v>5</v>
      </c>
      <c r="D111" s="12" t="s">
        <v>66</v>
      </c>
      <c r="E111" s="7"/>
      <c r="F111" s="12" t="s">
        <v>190</v>
      </c>
      <c r="G111" s="12" t="s">
        <v>43</v>
      </c>
      <c r="H111" s="7">
        <v>8</v>
      </c>
      <c r="I111" s="8">
        <v>0.8</v>
      </c>
    </row>
    <row r="112" spans="1:11" ht="63.75" customHeight="1" x14ac:dyDescent="0.25">
      <c r="A112" s="7"/>
      <c r="B112" s="6"/>
      <c r="C112" s="7" t="s">
        <v>5</v>
      </c>
      <c r="D112" s="12" t="s">
        <v>64</v>
      </c>
      <c r="E112" s="7"/>
      <c r="F112" s="12" t="s">
        <v>190</v>
      </c>
      <c r="G112" s="12" t="s">
        <v>43</v>
      </c>
      <c r="H112" s="7">
        <v>8</v>
      </c>
      <c r="I112" s="8">
        <v>0.8</v>
      </c>
    </row>
    <row r="113" spans="1:12" ht="63" x14ac:dyDescent="0.25">
      <c r="A113" s="7"/>
      <c r="B113" s="6"/>
      <c r="C113" s="7" t="s">
        <v>5</v>
      </c>
      <c r="D113" s="12" t="s">
        <v>65</v>
      </c>
      <c r="E113" s="7"/>
      <c r="F113" s="12" t="s">
        <v>190</v>
      </c>
      <c r="G113" s="12" t="s">
        <v>43</v>
      </c>
      <c r="H113" s="7">
        <v>8</v>
      </c>
      <c r="I113" s="8">
        <v>0.8</v>
      </c>
      <c r="K113" s="36"/>
    </row>
    <row r="114" spans="1:12" x14ac:dyDescent="0.25">
      <c r="A114" s="38"/>
      <c r="B114" s="39"/>
      <c r="C114" s="38"/>
      <c r="D114" s="40"/>
      <c r="E114" s="38"/>
      <c r="F114" s="40"/>
      <c r="G114" s="40"/>
      <c r="H114" s="38"/>
      <c r="I114" s="39"/>
    </row>
    <row r="115" spans="1:12" s="17" customFormat="1" ht="18.75" x14ac:dyDescent="0.3">
      <c r="A115" s="14" t="s">
        <v>9</v>
      </c>
      <c r="B115" s="15" t="s">
        <v>20</v>
      </c>
      <c r="C115" s="14"/>
      <c r="D115" s="16"/>
      <c r="E115" s="14"/>
      <c r="F115" s="16"/>
      <c r="G115" s="16"/>
      <c r="H115" s="14"/>
      <c r="I115" s="25">
        <f>SUM(I116:I129)</f>
        <v>20</v>
      </c>
    </row>
    <row r="116" spans="1:12" x14ac:dyDescent="0.25">
      <c r="A116" s="7">
        <v>1</v>
      </c>
      <c r="B116" s="18" t="s">
        <v>30</v>
      </c>
      <c r="C116" s="19"/>
      <c r="D116" s="19"/>
      <c r="E116" s="19"/>
      <c r="F116" s="19"/>
      <c r="G116" s="19"/>
      <c r="H116" s="21"/>
      <c r="I116" s="20"/>
    </row>
    <row r="117" spans="1:12" ht="31.5" x14ac:dyDescent="0.25">
      <c r="A117" s="7"/>
      <c r="B117" s="6"/>
      <c r="C117" s="7" t="s">
        <v>5</v>
      </c>
      <c r="D117" s="12" t="s">
        <v>67</v>
      </c>
      <c r="E117" s="7"/>
      <c r="F117" s="12" t="s">
        <v>140</v>
      </c>
      <c r="G117" s="12"/>
      <c r="H117" s="7">
        <v>9</v>
      </c>
      <c r="I117" s="8">
        <v>1.5</v>
      </c>
    </row>
    <row r="118" spans="1:12" ht="31.5" x14ac:dyDescent="0.25">
      <c r="A118" s="7"/>
      <c r="B118" s="6"/>
      <c r="C118" s="7" t="s">
        <v>5</v>
      </c>
      <c r="D118" s="12" t="s">
        <v>224</v>
      </c>
      <c r="E118" s="7"/>
      <c r="F118" s="12" t="s">
        <v>140</v>
      </c>
      <c r="G118" s="12"/>
      <c r="H118" s="7">
        <v>9</v>
      </c>
      <c r="I118" s="8">
        <v>1.5</v>
      </c>
    </row>
    <row r="119" spans="1:12" ht="31.5" x14ac:dyDescent="0.25">
      <c r="A119" s="7"/>
      <c r="B119" s="6"/>
      <c r="C119" s="7" t="s">
        <v>5</v>
      </c>
      <c r="D119" s="12" t="s">
        <v>221</v>
      </c>
      <c r="E119" s="7"/>
      <c r="F119" s="12" t="s">
        <v>140</v>
      </c>
      <c r="G119" s="12"/>
      <c r="H119" s="7">
        <v>9</v>
      </c>
      <c r="I119" s="8">
        <v>2</v>
      </c>
    </row>
    <row r="120" spans="1:12" ht="47.25" x14ac:dyDescent="0.25">
      <c r="A120" s="7"/>
      <c r="B120" s="6"/>
      <c r="C120" s="7" t="s">
        <v>5</v>
      </c>
      <c r="D120" s="12" t="s">
        <v>225</v>
      </c>
      <c r="E120" s="7"/>
      <c r="F120" s="12" t="s">
        <v>140</v>
      </c>
      <c r="G120" s="12"/>
      <c r="H120" s="7">
        <v>9</v>
      </c>
      <c r="I120" s="8">
        <v>2</v>
      </c>
      <c r="L120" s="36"/>
    </row>
    <row r="121" spans="1:12" ht="63" x14ac:dyDescent="0.25">
      <c r="A121" s="7"/>
      <c r="B121" s="6"/>
      <c r="C121" s="7" t="s">
        <v>5</v>
      </c>
      <c r="D121" s="12" t="s">
        <v>219</v>
      </c>
      <c r="E121" s="7"/>
      <c r="F121" s="12" t="s">
        <v>220</v>
      </c>
      <c r="G121" s="12"/>
      <c r="H121" s="7">
        <v>9</v>
      </c>
      <c r="I121" s="8">
        <v>1.5</v>
      </c>
      <c r="L121" s="36"/>
    </row>
    <row r="122" spans="1:12" ht="63" x14ac:dyDescent="0.25">
      <c r="A122" s="7"/>
      <c r="B122" s="6"/>
      <c r="C122" s="7" t="s">
        <v>5</v>
      </c>
      <c r="D122" s="12" t="s">
        <v>222</v>
      </c>
      <c r="E122" s="7"/>
      <c r="F122" s="12" t="s">
        <v>223</v>
      </c>
      <c r="G122" s="12"/>
      <c r="H122" s="7">
        <v>9</v>
      </c>
      <c r="I122" s="8">
        <v>1.5</v>
      </c>
      <c r="K122" s="36"/>
      <c r="L122" s="36"/>
    </row>
    <row r="123" spans="1:12" x14ac:dyDescent="0.25">
      <c r="A123" s="7">
        <v>2</v>
      </c>
      <c r="B123" s="18" t="s">
        <v>31</v>
      </c>
      <c r="C123" s="19"/>
      <c r="D123" s="19"/>
      <c r="E123" s="19"/>
      <c r="F123" s="19"/>
      <c r="G123" s="19"/>
      <c r="H123" s="21"/>
      <c r="I123" s="20"/>
    </row>
    <row r="124" spans="1:12" ht="67.5" customHeight="1" x14ac:dyDescent="0.25">
      <c r="A124" s="7"/>
      <c r="B124" s="6"/>
      <c r="C124" s="9" t="s">
        <v>5</v>
      </c>
      <c r="D124" s="13" t="s">
        <v>68</v>
      </c>
      <c r="E124" s="9"/>
      <c r="F124" s="13" t="s">
        <v>170</v>
      </c>
      <c r="G124" s="13" t="s">
        <v>70</v>
      </c>
      <c r="H124" s="7">
        <v>10</v>
      </c>
      <c r="I124" s="10">
        <v>1</v>
      </c>
    </row>
    <row r="125" spans="1:12" ht="64.5" customHeight="1" x14ac:dyDescent="0.25">
      <c r="A125" s="7"/>
      <c r="B125" s="6"/>
      <c r="C125" s="7" t="s">
        <v>5</v>
      </c>
      <c r="D125" s="12" t="s">
        <v>69</v>
      </c>
      <c r="E125" s="7"/>
      <c r="F125" s="13" t="s">
        <v>170</v>
      </c>
      <c r="G125" s="12" t="s">
        <v>70</v>
      </c>
      <c r="H125" s="7">
        <v>10</v>
      </c>
      <c r="I125" s="8">
        <v>1</v>
      </c>
    </row>
    <row r="126" spans="1:12" ht="63" customHeight="1" x14ac:dyDescent="0.25">
      <c r="A126" s="7"/>
      <c r="B126" s="6"/>
      <c r="C126" s="7" t="s">
        <v>5</v>
      </c>
      <c r="D126" s="12" t="s">
        <v>71</v>
      </c>
      <c r="E126" s="7"/>
      <c r="F126" s="13" t="s">
        <v>226</v>
      </c>
      <c r="G126" s="12" t="s">
        <v>70</v>
      </c>
      <c r="H126" s="7">
        <v>10</v>
      </c>
      <c r="I126" s="8">
        <v>2</v>
      </c>
    </row>
    <row r="127" spans="1:12" ht="63.75" customHeight="1" x14ac:dyDescent="0.25">
      <c r="A127" s="7"/>
      <c r="B127" s="6"/>
      <c r="C127" s="7" t="s">
        <v>5</v>
      </c>
      <c r="D127" s="12" t="s">
        <v>74</v>
      </c>
      <c r="E127" s="7"/>
      <c r="F127" s="12" t="s">
        <v>153</v>
      </c>
      <c r="G127" s="12" t="s">
        <v>152</v>
      </c>
      <c r="H127" s="7">
        <v>10</v>
      </c>
      <c r="I127" s="8">
        <v>2</v>
      </c>
    </row>
    <row r="128" spans="1:12" ht="65.25" customHeight="1" x14ac:dyDescent="0.25">
      <c r="A128" s="7"/>
      <c r="B128" s="6"/>
      <c r="C128" s="7" t="s">
        <v>5</v>
      </c>
      <c r="D128" s="12" t="s">
        <v>73</v>
      </c>
      <c r="E128" s="7"/>
      <c r="F128" s="12" t="s">
        <v>153</v>
      </c>
      <c r="G128" s="12" t="s">
        <v>152</v>
      </c>
      <c r="H128" s="7">
        <v>10</v>
      </c>
      <c r="I128" s="8">
        <v>2</v>
      </c>
    </row>
    <row r="129" spans="1:12" ht="65.25" customHeight="1" x14ac:dyDescent="0.25">
      <c r="A129" s="7"/>
      <c r="B129" s="6"/>
      <c r="C129" s="9" t="s">
        <v>5</v>
      </c>
      <c r="D129" s="13" t="s">
        <v>72</v>
      </c>
      <c r="E129" s="9"/>
      <c r="F129" s="13" t="s">
        <v>153</v>
      </c>
      <c r="G129" s="12" t="s">
        <v>152</v>
      </c>
      <c r="H129" s="7">
        <v>10</v>
      </c>
      <c r="I129" s="10">
        <v>2</v>
      </c>
      <c r="K129" s="36"/>
      <c r="L129" s="36"/>
    </row>
    <row r="130" spans="1:12" ht="18" customHeight="1" x14ac:dyDescent="0.25">
      <c r="A130" s="38"/>
      <c r="B130" s="39"/>
      <c r="C130" s="41"/>
      <c r="D130" s="42"/>
      <c r="E130" s="41"/>
      <c r="F130" s="42"/>
      <c r="G130" s="40"/>
      <c r="H130" s="38"/>
      <c r="I130" s="43"/>
      <c r="L130" s="36"/>
    </row>
    <row r="131" spans="1:12" ht="18.75" x14ac:dyDescent="0.3">
      <c r="A131" s="14" t="s">
        <v>22</v>
      </c>
      <c r="B131" s="15" t="s">
        <v>21</v>
      </c>
      <c r="C131" s="14"/>
      <c r="D131" s="16"/>
      <c r="E131" s="14"/>
      <c r="F131" s="16"/>
      <c r="G131" s="16"/>
      <c r="H131" s="14"/>
      <c r="I131" s="25">
        <f>SUM(I132:I150)</f>
        <v>20</v>
      </c>
    </row>
    <row r="132" spans="1:12" x14ac:dyDescent="0.25">
      <c r="A132" s="7">
        <v>1</v>
      </c>
      <c r="B132" s="18" t="s">
        <v>32</v>
      </c>
      <c r="C132" s="19"/>
      <c r="D132" s="19"/>
      <c r="E132" s="19"/>
      <c r="F132" s="19"/>
      <c r="G132" s="19"/>
      <c r="H132" s="21"/>
      <c r="I132" s="20"/>
    </row>
    <row r="133" spans="1:12" ht="69" customHeight="1" x14ac:dyDescent="0.25">
      <c r="A133" s="7"/>
      <c r="B133" s="6"/>
      <c r="C133" s="7" t="s">
        <v>5</v>
      </c>
      <c r="D133" s="35" t="s">
        <v>75</v>
      </c>
      <c r="E133" s="6"/>
      <c r="F133" s="12" t="s">
        <v>204</v>
      </c>
      <c r="G133" s="6"/>
      <c r="H133" s="7">
        <v>11</v>
      </c>
      <c r="I133" s="8">
        <v>1.8</v>
      </c>
    </row>
    <row r="134" spans="1:12" ht="65.25" customHeight="1" x14ac:dyDescent="0.25">
      <c r="A134" s="7"/>
      <c r="B134" s="6"/>
      <c r="C134" s="7" t="s">
        <v>5</v>
      </c>
      <c r="D134" s="35" t="s">
        <v>76</v>
      </c>
      <c r="E134" s="6"/>
      <c r="F134" s="12" t="s">
        <v>204</v>
      </c>
      <c r="G134" s="6"/>
      <c r="H134" s="7">
        <v>11</v>
      </c>
      <c r="I134" s="8">
        <v>1.8</v>
      </c>
    </row>
    <row r="135" spans="1:12" ht="65.25" customHeight="1" x14ac:dyDescent="0.25">
      <c r="A135" s="7"/>
      <c r="B135" s="6"/>
      <c r="C135" s="7" t="s">
        <v>5</v>
      </c>
      <c r="D135" s="35" t="s">
        <v>203</v>
      </c>
      <c r="E135" s="6"/>
      <c r="F135" s="12" t="s">
        <v>205</v>
      </c>
      <c r="G135" s="6"/>
      <c r="H135" s="7">
        <v>11</v>
      </c>
      <c r="I135" s="8">
        <v>0.8</v>
      </c>
    </row>
    <row r="136" spans="1:12" ht="159.75" customHeight="1" x14ac:dyDescent="0.25">
      <c r="A136" s="7"/>
      <c r="B136" s="6"/>
      <c r="C136" s="7" t="s">
        <v>5</v>
      </c>
      <c r="D136" s="12" t="s">
        <v>78</v>
      </c>
      <c r="E136" s="6"/>
      <c r="F136" s="12" t="s">
        <v>171</v>
      </c>
      <c r="G136" s="12" t="s">
        <v>146</v>
      </c>
      <c r="H136" s="7">
        <v>11</v>
      </c>
      <c r="I136" s="8">
        <v>2</v>
      </c>
    </row>
    <row r="137" spans="1:12" ht="68.25" customHeight="1" x14ac:dyDescent="0.25">
      <c r="A137" s="7"/>
      <c r="B137" s="6"/>
      <c r="C137" s="7" t="s">
        <v>5</v>
      </c>
      <c r="D137" s="12" t="s">
        <v>77</v>
      </c>
      <c r="E137" s="6"/>
      <c r="F137" s="12" t="s">
        <v>202</v>
      </c>
      <c r="G137" s="12" t="s">
        <v>154</v>
      </c>
      <c r="H137" s="7">
        <v>11</v>
      </c>
      <c r="I137" s="8">
        <v>1.6</v>
      </c>
    </row>
    <row r="138" spans="1:12" ht="81.75" customHeight="1" x14ac:dyDescent="0.25">
      <c r="A138" s="7"/>
      <c r="B138" s="6"/>
      <c r="C138" s="7" t="s">
        <v>5</v>
      </c>
      <c r="D138" s="12" t="s">
        <v>156</v>
      </c>
      <c r="E138" s="6"/>
      <c r="F138" s="12" t="s">
        <v>148</v>
      </c>
      <c r="G138" s="12" t="s">
        <v>155</v>
      </c>
      <c r="H138" s="7">
        <v>11</v>
      </c>
      <c r="I138" s="8">
        <v>2</v>
      </c>
      <c r="K138" s="36"/>
    </row>
    <row r="139" spans="1:12" x14ac:dyDescent="0.25">
      <c r="A139" s="7">
        <v>2</v>
      </c>
      <c r="B139" s="18" t="s">
        <v>33</v>
      </c>
      <c r="C139" s="19"/>
      <c r="D139" s="19"/>
      <c r="E139" s="19"/>
      <c r="F139" s="19"/>
      <c r="G139" s="19"/>
      <c r="H139" s="21"/>
      <c r="I139" s="20"/>
    </row>
    <row r="140" spans="1:12" ht="69.75" customHeight="1" x14ac:dyDescent="0.25">
      <c r="A140" s="7"/>
      <c r="B140" s="6"/>
      <c r="C140" s="9" t="s">
        <v>5</v>
      </c>
      <c r="D140" s="13" t="s">
        <v>79</v>
      </c>
      <c r="E140" s="9"/>
      <c r="F140" s="13" t="s">
        <v>175</v>
      </c>
      <c r="G140" s="13"/>
      <c r="H140" s="7">
        <v>12</v>
      </c>
      <c r="I140" s="10">
        <v>0.9</v>
      </c>
    </row>
    <row r="141" spans="1:12" ht="63" x14ac:dyDescent="0.25">
      <c r="A141" s="7"/>
      <c r="B141" s="6"/>
      <c r="C141" s="9" t="s">
        <v>5</v>
      </c>
      <c r="D141" s="12" t="s">
        <v>131</v>
      </c>
      <c r="E141" s="7"/>
      <c r="F141" s="12" t="s">
        <v>174</v>
      </c>
      <c r="G141" s="12" t="s">
        <v>200</v>
      </c>
      <c r="H141" s="7">
        <v>12</v>
      </c>
      <c r="I141" s="8">
        <v>0.6</v>
      </c>
    </row>
    <row r="142" spans="1:12" ht="69.75" customHeight="1" x14ac:dyDescent="0.25">
      <c r="A142" s="7"/>
      <c r="B142" s="6"/>
      <c r="C142" s="9" t="s">
        <v>5</v>
      </c>
      <c r="D142" s="12" t="s">
        <v>80</v>
      </c>
      <c r="E142" s="7"/>
      <c r="F142" s="12" t="s">
        <v>173</v>
      </c>
      <c r="G142" s="12" t="s">
        <v>160</v>
      </c>
      <c r="H142" s="7">
        <v>12</v>
      </c>
      <c r="I142" s="8">
        <v>0.4</v>
      </c>
    </row>
    <row r="143" spans="1:12" ht="31.5" customHeight="1" x14ac:dyDescent="0.25">
      <c r="A143" s="7"/>
      <c r="B143" s="6"/>
      <c r="C143" s="9" t="s">
        <v>5</v>
      </c>
      <c r="D143" s="12" t="s">
        <v>81</v>
      </c>
      <c r="E143" s="7"/>
      <c r="F143" s="12" t="s">
        <v>140</v>
      </c>
      <c r="G143" s="12"/>
      <c r="H143" s="7">
        <v>12</v>
      </c>
      <c r="I143" s="8">
        <v>1</v>
      </c>
    </row>
    <row r="144" spans="1:12" ht="31.5" customHeight="1" x14ac:dyDescent="0.25">
      <c r="A144" s="7"/>
      <c r="B144" s="6"/>
      <c r="C144" s="9" t="s">
        <v>5</v>
      </c>
      <c r="D144" s="12" t="s">
        <v>196</v>
      </c>
      <c r="E144" s="7"/>
      <c r="F144" s="12" t="s">
        <v>197</v>
      </c>
      <c r="G144" s="12"/>
      <c r="H144" s="7">
        <v>12</v>
      </c>
      <c r="I144" s="8">
        <v>1.2</v>
      </c>
    </row>
    <row r="145" spans="1:12" ht="65.25" customHeight="1" x14ac:dyDescent="0.25">
      <c r="A145" s="7"/>
      <c r="B145" s="6"/>
      <c r="C145" s="9" t="s">
        <v>5</v>
      </c>
      <c r="D145" s="12" t="s">
        <v>82</v>
      </c>
      <c r="E145" s="7"/>
      <c r="F145" s="12" t="s">
        <v>198</v>
      </c>
      <c r="G145" s="12" t="s">
        <v>199</v>
      </c>
      <c r="H145" s="7">
        <v>12</v>
      </c>
      <c r="I145" s="8">
        <v>1.2</v>
      </c>
    </row>
    <row r="146" spans="1:12" ht="84" customHeight="1" x14ac:dyDescent="0.25">
      <c r="A146" s="7"/>
      <c r="B146" s="6"/>
      <c r="C146" s="9" t="s">
        <v>5</v>
      </c>
      <c r="D146" s="13" t="s">
        <v>83</v>
      </c>
      <c r="E146" s="9"/>
      <c r="F146" s="12" t="s">
        <v>176</v>
      </c>
      <c r="G146" s="12" t="s">
        <v>155</v>
      </c>
      <c r="H146" s="7">
        <v>12</v>
      </c>
      <c r="I146" s="10">
        <v>1.6</v>
      </c>
    </row>
    <row r="147" spans="1:12" ht="32.25" customHeight="1" x14ac:dyDescent="0.25">
      <c r="A147" s="7"/>
      <c r="B147" s="6"/>
      <c r="C147" s="9" t="s">
        <v>5</v>
      </c>
      <c r="D147" s="12" t="s">
        <v>84</v>
      </c>
      <c r="E147" s="7"/>
      <c r="F147" s="12" t="s">
        <v>34</v>
      </c>
      <c r="G147" s="12"/>
      <c r="H147" s="7">
        <v>12</v>
      </c>
      <c r="I147" s="8">
        <v>0.3</v>
      </c>
    </row>
    <row r="148" spans="1:12" ht="63" customHeight="1" x14ac:dyDescent="0.25">
      <c r="A148" s="7"/>
      <c r="B148" s="6"/>
      <c r="C148" s="9" t="s">
        <v>5</v>
      </c>
      <c r="D148" s="12" t="s">
        <v>158</v>
      </c>
      <c r="E148" s="7"/>
      <c r="F148" s="12" t="s">
        <v>157</v>
      </c>
      <c r="G148" s="12"/>
      <c r="H148" s="7">
        <v>12</v>
      </c>
      <c r="I148" s="8">
        <v>0.8</v>
      </c>
    </row>
    <row r="149" spans="1:12" ht="38.25" customHeight="1" x14ac:dyDescent="0.25">
      <c r="A149" s="7"/>
      <c r="B149" s="6"/>
      <c r="C149" s="9" t="s">
        <v>5</v>
      </c>
      <c r="D149" s="12" t="s">
        <v>201</v>
      </c>
      <c r="E149" s="7"/>
      <c r="F149" s="12" t="s">
        <v>197</v>
      </c>
      <c r="G149" s="12"/>
      <c r="H149" s="7">
        <v>12</v>
      </c>
      <c r="I149" s="8">
        <v>0.8</v>
      </c>
    </row>
    <row r="150" spans="1:12" ht="67.5" customHeight="1" x14ac:dyDescent="0.25">
      <c r="A150" s="7"/>
      <c r="B150" s="6"/>
      <c r="C150" s="9" t="s">
        <v>5</v>
      </c>
      <c r="D150" s="12" t="s">
        <v>85</v>
      </c>
      <c r="E150" s="7"/>
      <c r="F150" s="12" t="s">
        <v>159</v>
      </c>
      <c r="G150" s="12" t="s">
        <v>86</v>
      </c>
      <c r="H150" s="7">
        <v>12</v>
      </c>
      <c r="I150" s="8">
        <v>1.2</v>
      </c>
      <c r="K150" s="36"/>
      <c r="L150" s="36"/>
    </row>
    <row r="152" spans="1:12" ht="18.75" x14ac:dyDescent="0.25">
      <c r="F152" s="24" t="s">
        <v>10</v>
      </c>
      <c r="G152" s="24"/>
      <c r="H152" s="23"/>
      <c r="I152" s="26">
        <f>SUM(I7+I53+I115+I131)</f>
        <v>100.00000000000001</v>
      </c>
    </row>
  </sheetData>
  <mergeCells count="4">
    <mergeCell ref="B46:I46"/>
    <mergeCell ref="B100:I100"/>
    <mergeCell ref="B63:I63"/>
    <mergeCell ref="B83:I8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G5" sqref="G5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47" t="s">
        <v>14</v>
      </c>
      <c r="B1" s="47"/>
    </row>
    <row r="2" spans="1:2" x14ac:dyDescent="0.25">
      <c r="A2" s="29">
        <v>1</v>
      </c>
      <c r="B2" s="30" t="s">
        <v>17</v>
      </c>
    </row>
    <row r="3" spans="1:2" ht="31.5" x14ac:dyDescent="0.25">
      <c r="A3" s="29">
        <v>2</v>
      </c>
      <c r="B3" s="30" t="s">
        <v>23</v>
      </c>
    </row>
    <row r="4" spans="1:2" ht="31.5" x14ac:dyDescent="0.25">
      <c r="A4" s="29">
        <v>3</v>
      </c>
      <c r="B4" s="30" t="s">
        <v>24</v>
      </c>
    </row>
    <row r="5" spans="1:2" x14ac:dyDescent="0.25">
      <c r="A5" s="29">
        <v>4</v>
      </c>
      <c r="B5" s="30" t="s">
        <v>25</v>
      </c>
    </row>
    <row r="6" spans="1:2" ht="31.5" x14ac:dyDescent="0.25">
      <c r="A6" s="31">
        <v>5</v>
      </c>
      <c r="B6" s="12" t="s">
        <v>26</v>
      </c>
    </row>
    <row r="7" spans="1:2" ht="31.5" x14ac:dyDescent="0.25">
      <c r="A7" s="31">
        <v>6</v>
      </c>
      <c r="B7" s="12" t="s">
        <v>27</v>
      </c>
    </row>
    <row r="8" spans="1:2" ht="31.5" x14ac:dyDescent="0.25">
      <c r="A8" s="31">
        <v>7</v>
      </c>
      <c r="B8" s="12" t="s">
        <v>28</v>
      </c>
    </row>
    <row r="9" spans="1:2" ht="31.5" x14ac:dyDescent="0.25">
      <c r="A9" s="31">
        <v>8</v>
      </c>
      <c r="B9" s="12" t="s">
        <v>29</v>
      </c>
    </row>
    <row r="10" spans="1:2" x14ac:dyDescent="0.25">
      <c r="A10" s="31">
        <v>9</v>
      </c>
      <c r="B10" s="12" t="s">
        <v>30</v>
      </c>
    </row>
    <row r="11" spans="1:2" ht="31.5" x14ac:dyDescent="0.25">
      <c r="A11" s="31">
        <v>10</v>
      </c>
      <c r="B11" s="12" t="s">
        <v>31</v>
      </c>
    </row>
    <row r="12" spans="1:2" x14ac:dyDescent="0.25">
      <c r="A12" s="31">
        <v>11</v>
      </c>
      <c r="B12" s="12" t="s">
        <v>32</v>
      </c>
    </row>
    <row r="13" spans="1:2" x14ac:dyDescent="0.25">
      <c r="A13" s="31">
        <v>12</v>
      </c>
      <c r="B13" s="12" t="s">
        <v>33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603</cp:lastModifiedBy>
  <dcterms:created xsi:type="dcterms:W3CDTF">2022-11-09T22:53:43Z</dcterms:created>
  <dcterms:modified xsi:type="dcterms:W3CDTF">2024-11-07T10:33:07Z</dcterms:modified>
</cp:coreProperties>
</file>