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84" firstSheet="1" activeTab="3"/>
  </bookViews>
  <sheets>
    <sheet name="Матрица" sheetId="2" r:id="rId1"/>
    <sheet name="Профстандарт  40.195 код A 01.3" sheetId="6" r:id="rId2"/>
    <sheet name="Профстандарт 40.195 код С 02.4" sheetId="7" r:id="rId3"/>
    <sheet name="Профстандарт  40.195 код В 01.3" sheetId="8" r:id="rId4"/>
    <sheet name="Профстандарт 40.195 код С 03.4 " sheetId="9" r:id="rId5"/>
    <sheet name="Профстандарт 40.195 код D 02.4" sheetId="10" r:id="rId6"/>
    <sheet name="Профстандарт 40.195 код D 03.4" sheetId="11" r:id="rId7"/>
    <sheet name="Профстандарт  40.120 код В 02.3" sheetId="12" r:id="rId8"/>
    <sheet name="Лист8" sheetId="13" r:id="rId9"/>
  </sheets>
  <externalReferences>
    <externalReference r:id="rId10"/>
  </externalReferences>
  <definedNames>
    <definedName name="_xlnm._FilterDatabase" localSheetId="0" hidden="1">Матрица!$D$1:$D$12</definedName>
    <definedName name="Модуль3">#REF!</definedName>
    <definedName name="модуль4" localSheetId="7">'[1]ИЛ ОБЩИЙ ТЕСТ'!#REF!</definedName>
    <definedName name="модуль4" localSheetId="1">'[1]ИЛ ОБЩИЙ ТЕСТ'!#REF!</definedName>
    <definedName name="модуль4" localSheetId="3">'[1]ИЛ ОБЩИЙ ТЕСТ'!#REF!</definedName>
    <definedName name="модуль4" localSheetId="5">'[1]ИЛ ОБЩИЙ ТЕСТ'!#REF!</definedName>
    <definedName name="модуль4" localSheetId="6">'[1]ИЛ ОБЩИЙ ТЕСТ'!#REF!</definedName>
    <definedName name="модуль4" localSheetId="2">'[1]ИЛ ОБЩИЙ ТЕСТ'!#REF!</definedName>
    <definedName name="модуль4" localSheetId="4">'[1]ИЛ ОБЩИЙ ТЕСТ'!#REF!</definedName>
    <definedName name="модуль4">#REF!</definedName>
    <definedName name="модуль5" localSheetId="7">'[1]ИЛ ОБЩИЙ ТЕСТ'!#REF!</definedName>
    <definedName name="модуль5" localSheetId="1">'[1]ИЛ ОБЩИЙ ТЕСТ'!#REF!</definedName>
    <definedName name="модуль5" localSheetId="3">'[1]ИЛ ОБЩИЙ ТЕСТ'!#REF!</definedName>
    <definedName name="модуль5" localSheetId="5">'[1]ИЛ ОБЩИЙ ТЕСТ'!#REF!</definedName>
    <definedName name="модуль5" localSheetId="6">'[1]ИЛ ОБЩИЙ ТЕСТ'!#REF!</definedName>
    <definedName name="модуль5" localSheetId="2">'[1]ИЛ ОБЩИЙ ТЕСТ'!#REF!</definedName>
    <definedName name="модуль5" localSheetId="4">'[1]ИЛ ОБЩИЙ ТЕСТ'!#REF!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 localSheetId="7">'[1]ИЛ ОБЩИЙ ТЕСТ'!#REF!</definedName>
    <definedName name="Рабочая_площадка_М2" localSheetId="1">'[1]ИЛ ОБЩИЙ ТЕСТ'!#REF!</definedName>
    <definedName name="Рабочая_площадка_М2" localSheetId="3">'[1]ИЛ ОБЩИЙ ТЕСТ'!#REF!</definedName>
    <definedName name="Рабочая_площадка_М2" localSheetId="5">'[1]ИЛ ОБЩИЙ ТЕСТ'!#REF!</definedName>
    <definedName name="Рабочая_площадка_М2" localSheetId="6">'[1]ИЛ ОБЩИЙ ТЕСТ'!#REF!</definedName>
    <definedName name="Рабочая_площадка_М2" localSheetId="2">'[1]ИЛ ОБЩИЙ ТЕСТ'!#REF!</definedName>
    <definedName name="Рабочая_площадка_М2" localSheetId="4">'[1]ИЛ ОБЩИЙ ТЕСТ'!#REF!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A2" i="2" l="1"/>
  <c r="B2" i="2"/>
  <c r="E2" i="2"/>
  <c r="A3" i="2"/>
  <c r="B3" i="2"/>
  <c r="A4" i="2"/>
  <c r="B4" i="2"/>
  <c r="A5" i="2"/>
  <c r="B5" i="2"/>
  <c r="A6" i="2"/>
  <c r="B6" i="2"/>
  <c r="A7" i="2"/>
  <c r="B7" i="2"/>
</calcChain>
</file>

<file path=xl/sharedStrings.xml><?xml version="1.0" encoding="utf-8"?>
<sst xmlns="http://schemas.openxmlformats.org/spreadsheetml/2006/main" count="265" uniqueCount="96">
  <si>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</si>
  <si>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</si>
  <si>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</si>
  <si>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</si>
  <si>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</si>
  <si>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</si>
  <si>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</si>
  <si>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Профстандарт: 40.002 код A/01.2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</si>
  <si>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</si>
  <si>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</si>
  <si>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</si>
  <si>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</si>
  <si>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</si>
  <si>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</si>
  <si>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Ремонт систем кондиционирования воздуха, вентиляционных, теплонасосных и холодильных установок среднего уровня сложности, эксплуатация и техническое обслуживание систем кондиционирования воздуха, вентиляционных, теплонасосных и холодильных установок повышенного уровня сложности (местные и центральные многозональные системы кондиционирования воздуха для поддержания температуры воздуха; системы кондиционирования воздуха и вентиляции для поддержания температуры и относительной влажности воздуха; холодильные установки с теплоиспользующими холодильными машинами или с многоступенчатыми и каскадными паровыми компрессионными холодильными машинами с поршневыми или спиральными компрессорами)</t>
  </si>
  <si>
    <t>Диагностика неисправностей и устранение внезапных отказов систем кондиционирования воздуха, вентиляционных, теплонасосных и холодильных установок среднего уровня сложности</t>
  </si>
  <si>
    <t>Модуль Ж – Поиск и устранение неисправностей. Настройка системы кондиционирования воздуха</t>
  </si>
  <si>
    <t>ПС: 40.120 Монтажник оборудования холодильных установок; 
ФГОС СПО 15.01.18 Машинист холодильных установок; 15.02.05 Техническая эксплуатация оборудования в торговле и общественном питании; 15.02.06Монтаж, техническая эксплуатация и ремонт холодильно-компрессорных и теплонасосных машин и установок (по отраслям); 15.02.12Монтаж, техническое обслуживание и ремонт промышленного оборудования (по отраслям)</t>
  </si>
  <si>
    <t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</t>
  </si>
  <si>
    <t>ФГОС СПО 15.02.12 Монтаж, техническое обслуживание и ремонт промышленного оборудования (по отраслям)</t>
  </si>
  <si>
    <t>ПК 4.6. Выполнять пусконаладку холодильных установок и программирование систем автоматизации холодильно-вентиляционной техники и систем кондиционирования воздуха.</t>
  </si>
  <si>
    <t>ПК 4.5. Проводить подготовку, организовывать и осуществлять монтаж установок и систем автоматизации холодильно-вентиляционной техники и систем кондиционирования воздуха.</t>
  </si>
  <si>
    <t>ПК 4.4. Выполнять работы по ремонту холодильно-вентиляционной техники и систем кондиционирования воздуха.</t>
  </si>
  <si>
    <t>ПК 4.3. Выполнять контроль, анализ и оптимизацию режимов работы холодильно-вентиляционной техники и систем кондиционирования воздуха.</t>
  </si>
  <si>
    <t>ПК 4.2. Проводить диагностику, обнаруживать неисправную работу холодильно-вентиляционной техники и систем кондиционирования воздуха, принимать меры для устранения и предупреждения отказов и аварий.</t>
  </si>
  <si>
    <t>ПК 4.1. Организовывать и осуществлять техническую эксплуатацию холодильно-вентиляционной техники и систем кондиционирования воздуха.</t>
  </si>
  <si>
    <t>ведение процессов по монтажу, пусконаладке, технической эксплуатации и ремонту холодильно-вентиляционной техники и систем кондиционирования воздуха (по выбору)</t>
  </si>
  <si>
    <t>ПК 2.5. Организовывать и выполнять работы по испытаниям холодильного оборудования.</t>
  </si>
  <si>
    <t>ПК 2.4. Осуществлять программирование систем автоматизации холодильного оборудования.</t>
  </si>
  <si>
    <t>ПК 2.3. Выполнять пусконаладку холодильных установок и систем автоматизации холодильного оборудования.</t>
  </si>
  <si>
    <t>ПК 2.2. Организовывать и осуществлять монтаж холодильных установок и систем автоматизации холодильного оборудования.</t>
  </si>
  <si>
    <t>ПК 2.1. Проводить подготовку к монтажу узлов, блоков и элементов систем автоматизации холодильного оборудования.</t>
  </si>
  <si>
    <t>ведение процессов по монтажу, пусконаладке, программированию и испытаниям холодильного оборудования</t>
  </si>
  <si>
    <t>ФГОС СПО 15.02.06 Монтаж, техническая эксплуатация и ремонт холодильно-компрессорных и теплонасосных машин и установок (по отраслям)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</si>
  <si>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</si>
  <si>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>ФГОС СПО 15.02.05 Техническая эксплуатация оборудования в торговле и общественном питании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</si>
  <si>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</si>
  <si>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ФГОС СПО 15.01.18 Машинист холодильных установок</t>
  </si>
  <si>
    <t xml:space="preserve">Нормативные правовые акты, технические регламенты и профессиональные термины по монтажу приборов и аппаратуры автоматического контроля, регулирования и управления холодильной установки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слесарных работ
Способы распаковки и расконсервации холодильного оборудования, а также смазки деталей оборудования
Основные виды крепежных деталей и труб, материалов, правила их использования при монтаже приборов и аппаратуры
Назначение, устройство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растворами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</si>
  <si>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 xml:space="preserve">Читать чертежи, проектную и рабочую документацию
Пользоваться сопроводительной и технической документацией на оборудование при проверке комплектности и качества оборудования
Выполнять сборку деталей (пайка, резьбовые соединения, болтовые соединения, хомуты)
Использовать слесарный и механизированный инструмент, КИП, средства гигиены и пожаротушения при выполнении слесарных работ
Применять СИЗ при выполнении слесарных работ
Выполнять слесарные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растворами
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</si>
  <si>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Изучение плана монтажа приборов и аппаратуры автоматического контроля, регулирования и управления холодильной установки
Распаковка монтируемого оборудования и уборка упаковочного материала, очистка и протирка оборудования и аппаратуры
Сортировка труб, вентилей, фасонных деталей, крепежа, подготовка вспомогательных материалов
Опиловка деталей и нарезка резьбы вручную
Соединение деталей болтами
Подготовка (обезжиривание) труб и запорной арматуры к монтажу
Установка по готовой разметке простейших деталей крепления для трубных и электрических проводок
Изготовление и установка маркировочных бирок на аппаратах, кабелях, трубах и оборудовании
Проверка соответствия выполненных монтажных работ технической документации
</t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</si>
  <si>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A/02.3</t>
    </r>
  </si>
  <si>
    <t xml:space="preserve">Нормативные правовые акты, технические регламенты и профессиональные термины по монтажу оборудования холодильных установок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слесарных работ
Способы распаковки и расконсервации холодильного оборудования, а также смазки деталей оборудования
Назначение, устройство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растворами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</si>
  <si>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 xml:space="preserve">Читать чертежи, проектную и рабочую документацию
Пользоваться сопроводительной и технической документацией на монтируемое холодильное оборудование
Выполнять сборку деталей (пайка, резьбовые соединения, болтовые соединения, хомуты)
Использовать слесарный и механизированный инструмент, КИП, средства гигиены и пожаротушения при выполнении слесарных работ
Применять СИЗ при выполнении слесарных работ
Выполнять слесарные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растворами
</t>
  </si>
  <si>
    <t xml:space="preserve">Проверка рабочего места на соответствие требованиям безопасности, подготовка инструмента, приспособлений, контрольно-измерительных приборов (далее - КИП) и средств индивидуальной защиты (далее - СИЗ) к монтажным работам
Применение современных вспомогательных материалов (герметики и фторопластовые уплотнительные материалы)
Распаковка и расконсервация оборудования
Удаление пыли, грязи и консервирующих покрытий с оборудования
Сборка узлов, резьбовых, фланцевых и бесфланцевых соединений оборудования, соединение деталей болтами
Изготовление и установка номерных табличек на аппаратах и оборудовании
Проверка соответствия выполненных монтажных работ технической документации
</t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</si>
  <si>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A/01.3</t>
    </r>
  </si>
  <si>
    <t xml:space="preserve"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</t>
  </si>
  <si>
    <t xml:space="preserve">Нормативные правовые акты, технические регламенты и профессиональные термины по монтажу трубопроводов
Перечень и правила пользования сопроводительной и технической документацией
Порядок выполнения слесарных и слесарно-сборочных работ
Назначение, устройство слесарного и механизированного инструмента, сварочного оборудования, КИП, правила пользования ими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Виды и сортамент труб, типы креплений трубопроводов и фасонных частей
Способы сварки винипласта и полиэтилена
Требования к прокладке технологических трубопроводов, способы и правила монтажа
Правила работы на высоте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</si>
  <si>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 xml:space="preserve">Читать чертежи, проектную и рабочую документацию
Пользоваться сопроводительной и технической документацией на монтируемые трубопроводы
Выполнять укрупнительную сборку трубопроводов и воздуховодов
Выполнять пайку, электродуговую и газовую сварку, а также сварку винипластовых и полиэтиленовых листов
Производить стыковку и подгонку стыков, подбирать крепления и осуществлять крепление и вальцовку трубопроводов
Использовать слесарный и механизированный инструмент, КИП, сварочное оборудование, средства гигиены и пожаротушения при прокладке и монтаже трубопроводов, в том числе при работе на высоте
Применять СИЗ при прокладке и монтаже трубопроводов, в том числе при работе на высоте
Измерять диаметры труб, контролировать геометрические размеры узлов и деталей
Выявлять дефекты монтажа и сварки трубопроводов по результатам испытаний
Выполнять слесарные и слесарно-сборочные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</t>
  </si>
  <si>
    <t xml:space="preserve">Ознакомление с местом прокладки и определение в соответствии требованиями безопасности необходимости использования лесов и временных подмостей для монтажа трубопроводов
Изучение плана и схемы прокладки трубопроводов, чертежей и спецификаций узлов и блоков трубопроводов
Доставка труб, блоков трубопроводов и арматуры к месту монтажа, проверка их комплектности и качества
Проверка комплектности и рабочего состояния инструмента, приспособлений, КИП и СИЗ, применяемых при монтаже трубопроводов и их подготовка к работе
Приемка и подготовка материалов, блоков трубопроводов и арматуры к монтажу
Разметка линий прокладки и мест креплений трубопроводов
Установка крепежей для прокладки трубопроводов
Выполнение трубозаготовительных работ (резка, правка, обработка концов, гибка труб, изготовление деталей и опорных конструкций и сборка узлов трубопроводов)
Выполнение сборочных работ (укрупнение узлов трубопроводов на монтажной площадке в блоки при помощи сварки, пайки, болтовых и резьбовых соединений)
Очистка сварных швов и околошовной зоны, нанесение защитных покрытий на сварные швы
Монтаж жидкостных, газовых, манометровых и вспомогательных трубопроводов
Обнаружение неисправностей и неполадок в трубопроводе и их устранение
Теплоизоляция и окраска трубопроводов в зависимости от группы транспортируемого хладагента после монтажа и испытания
Проверка соответствия выполненных монтажных работ технической документации
</t>
  </si>
  <si>
    <t>Профстандарт: 40.195 код С/02.4</t>
  </si>
  <si>
    <t>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</si>
  <si>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 xml:space="preserve">Нормативные правовые акты, технические регламенты и профессиональные термины по монтажу оборудования холодильных установок, компрессоров, насосов и вентиляторов
Перечень и правила пользования сопроводительной и технической документацией
Назначение, устройство слесарного и механизированного инструмента, сварочного оборудования, КИП, правила пользования ими
Порядок выполнения слесарных и слесарно-сборочных работ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Сортаменты применяемых материалов
Способы выполнения несложных монтажных работ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</si>
  <si>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 xml:space="preserve">Читать чертежи, проектную и рабочую документацию
Пользоваться сопроводительной и технической документацией на монтируемое оборудование
Собирать оборудование по чертежам, производить стыковку и подгонку стыков, подбирать крепления
Использовать слесарный и механизированный инструмент, КИП и сварочное оборудование, средства гигиены и пожаротушения при выполнении монтажных работ
Применять СИЗ при выполнении монтажных работ
Применять технологическую оснастку, оборудование и инструменты при монтаже и устранении дефектов, в том числе при работе на высоте
Выявлять дефекты монтажа и сварки по результатам испытаний
Выполнять слесарные и слесарно-сборочные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Оформлять акты о передаче холодильных установок в эксплуатацию в бумажном и электронном виде
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</si>
  <si>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Разметка деталей по шаблону
Сверление отверстий трещоткой и дрелью
Промывка узлов и деталей оборудования растворителями и протирка их насухо
Изготовление подкладок и прокладок из различных материалов
Сборка резьбовых и фланцевых соединений
Правка металлоконструкций
Крепление стыков монтажными болтами
Зачистка трубных гнезд, отжиг и обработка концов труб
</t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</si>
  <si>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В/01.3</t>
    </r>
  </si>
  <si>
    <t xml:space="preserve"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
</t>
  </si>
  <si>
    <t xml:space="preserve"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
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</si>
  <si>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</si>
  <si>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Нормативные правовые акты, технические регламенты и профессиональные термины по монтажу автоматических средств контроля, регулирования и управления холодильных установок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Назначение, принципы действия и правила монтажа приборов I и II категории сложности, а также конденсатосборников и воздухосборников
Способы мест для установки конструкций под приборы и средства автоматизации
Конструкции, типы щитов и пультов, а также трубных вводов в щиты и пульты, их расположение
Требования, предъявляемые к монтажу несущих конструкций, трубных проводок высокого давления, а также кислородопроводов. Основные элементы трубной обвязки приборов на щитах и конструкциях
Способы выверки смонтированного оборудования
Назначение, принципы действия и правила монтажа пневматических, электронных и гидравлических регуляторов и исполнительных механизмов
Правила сдачи смонтированных систем автоматизации и выполнения наладочных работ
Правила и способы выполнения слесарно-сборочных и монтажных работ, в том числе во взрыво- и пожароопасных зонах
Назначение, устройство электроинструмента,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работ. 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</si>
  <si>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Читать чертежи, проектную и рабочую документацию и работать с ними
Пользоваться сопроводительной и технической документацией на монтируемое оборудование
Осуществлять разметку мест установки оборудования
Собирать оборудование по чертежам, производить стыковку и подгонку стыков, подбирать крепления и силы натяжения креплений
Производить установку и подключение щита и электрооборудования
Производить монтаж автоматических средств контроля, регулирования и управления холодильных установок
Применять нормокомплект специальных инструментов, механизмов и приспособлений по видам электромонтажных работ
Использовать слесарный и механизированный инструмент, КИП, сварочное оборудование, СИЗ, средства гигиены и пожаротушения при выполнении монтажных работ
Применять технологическую оснастку, оборудование и инструменты при монтаже, в том числе при работе на высоте
Выполнять слесарно-сборочные и монтажные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</t>
  </si>
  <si>
    <t>Проверка рабочего места на соответствие требованиям безопасности, подготовка инструмента, приспособлений, КИП и СИЗ к монтажным работам
Изучение технической документации, чертежей и сопоставление их с особенностями объекта, на котором будет смонтирована система автоматизации
Проверка наличия закладных конструкций, проемов, отверстий в строительных конструкциях и элементах зданий, закладных конструкций и отборных устройств на технологическом оборудовании и трубопроводах, наличия заземляющей сети
Разметка мест прокладки и установки опорных и несущих конструкций трубных и электрических проводок исполнительных механизмов и приборов с составлением эскизов
Монтаж шкафных и панельных щитов, стативов (проверка комплектности, размещение, установка и выверка их перед закреплением, подключение к ним трубных и электрических проводок, заземление)
Крепление каркасов и вспомогательных элементов смежных щитов и стативов между собой, монтаж кабельных и трубных вводов в щиты и пульты
Восстановление лакокрасочных покрытий в случае их повреждения при монтаже щитовой конструкции
Приемка и монтаж специальных конструкций (щитов и пультов) под приборы и исполнительные механизмы, монтаж приборов, регуляторов и исполнительных устройств (размещение, закрепление и подключение приборов)
Монтаж приборов I и II категории сложности, а также первичных измерительных преобразователей и отборных устройств непосредственно на технологическом оборудовании и его коммуникациях
Монтаж газовых датчиков дозиметрического контроля, реле давления, термопар, расходомеров
Монтаж расширительных, влагоотделительных, конденсационных, разделительных и уравнительных сосудов
Монтаж отборных устройств приборов погружения, давления и анализа газа
Блочный монтаж приборов, исполнительных механизмов и конструкций и механическое сочленение их с регулирующим органом
Установка электронного блока автоматического согласования, монтаж аппаратуры дистанционного управления
Изготовление и монтаж стендов датчиков и манометров
Проверка и испытание смонтированных приборов и аппаратуры</t>
  </si>
  <si>
    <t>Профстандарт: 40.195 код С/04.4</t>
  </si>
  <si>
    <t>Нормативные правовые акты, технические регламенты и профессиональные термины по электромонтажным работам
Перечень и правила пользования сопроводительной и технической документацией
Условные обозначения, используемые в электромонтажных работах
Номенклатура материалов, изделий, инструментов и приспособлений, применяемых при монтаже трубных и электрических проводок, основные сведения о параметрах обработки
Требования, предъявляемые к монтажу несущих конструкций, и способы разметки трасс трубных и электрических проводок
Требования к прокладке трубных и электрических проводок, способы монтажа, а также испытания их на плотность и прочность
Правила соединения и ответвления жил проводов и кабелей
Способы монтажа уплотненных проходов одиночных и групповых трубных и электрических проводок
Правила и порядок выполнения электромонтажных работ
Назначение, устройство и применение специального электроинструмента,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электромонтажных работ
Правила применения СИЗ, средств пожаротушения, гигиены и оказания первой помощи при аварийных ситуациях, пожаре и электротравмах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</si>
  <si>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Читать чертежи, проектную и рабочую документацию
Пользоваться сопроводительной и технической документацией на электрооборудование при проверке комплектности и качества оборудования
Осуществлять соединения проводов различными способами и ответвления от магистральных проводов, а также оконцевание многопроволочных жил большого сечения опрессовкой
Выполнять прокладку и подключение кабеля и проводов в зависимости от выбранного способа
Производить испытание трубных и электрических проводов на плотность и прочность
Применять нормокомплект специальных инструментов, механизмов и приспособлений по видам электромонтажных работ
Использовать специальный электроинструмент, слесарный и механизированный инструмент, КИП, средства гигиены и пожаротушения при выполнении электромонтажных работ, в том числе при работе на высоте
Применять СИЗ при выполнении электромонтажных работ, в том числе при работе на высоте
Выполнять электромонтажные работы с соблюдением требований электробезопасности и охраны труда
Оказывать первую помощь пострадавшим при аварийных ситуациях, пожаре и электротравмах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</si>
  <si>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Изучение плана проводки или трассы, разметка мест прокладки электропроводок и отверстий для закрепления электрооборудования в соответствии с проектной документацией
Проверка наличия закладных конструкций, проемов, отверстий в строительных конструкциях и элементах зданий
Монтаж конструкций для трасс трубных и электрических проводок, уплотненных проходов групповых трубных и электрических проводок, а также устройство одиночных проходов через стены и перекрытия
Закладка труб и глухих коробов для скрытых проводок в сооружаемые фундаменты, стены, полы и перекрытия
Прокладка металлических рукавов и защитных трубопроводов, электрических проводок в защитных трубах (металлических и пластмассовых), лотков и коробов, их соединение и крепление
Монтаж и испытание трубных проводок III-V категории, а также трубных проводок (одиночных и блоками) I и II категории, присоединение их к приборам и отборным устройствам
Монтаж электрической схемы (выбор проводов, кабелей, соединительных коробов, труб и их прокладка вне щитов, прокладка импульсных, командных, питающих трубных проводок с указанием их номера, типа (марок) и длин)
Прокладка провода по вертикальным и горизонтальным линиям в соответствии с планом проводки групповой и распределительной сети, проверка работы сети, выявление и исправление недочетов
Прокладка кабельных линий в штрабе или в кабель-каналах, а также гофрированной и пластиковой трубы, протяжка кабеля в гофру
Монтаж кабеля открытым способом на скобах или клее по бетону, кирпичу, пластику, дереву и металлу, а также пневмокабеля
Монтаж концевых заделок кабелей и проводов (разделка кабелей, сухие концевые заделки и концевые заделки в штепсельных разъемах, соединение кабелей и проводов, прозвонка)
Выполнение обвязки приборов на щитах и конструкциях полиэтиленовыми, медными, стальными и алюминиевыми трубами
Закрепление, подключение и заземление электрооборудования, проведение внешнего контроля и испытания схемы
Поиск неисправностей в электропроводке и их устранение
Испытание и сдача трубных (металлических и пластмассовых, низкого и высокого давления) и электрических проводок
</t>
  </si>
  <si>
    <t>Профстандарт: 40.195 код С/03.4</t>
  </si>
  <si>
    <t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
Осуществлять техническое обслуживание и ремонт промышленного оборудования:
ПК 2.1. Проводить регламентные работы по техническому обслуживанию промышленного оборудования в соответствии с документацией завода-изготовителя.
ПК 2.2. Осуществлять диагностирование состояния промышленного оборудования и дефектацию его узлов и элементов.
ПК 2.3. Проводить ремонтные работы по восстановлению работоспособности промышленного оборудования.
ПК 2.4. Выполнять наладочные и регулировочные работы в соответствии с производственным заданием.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</si>
  <si>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</si>
  <si>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</si>
  <si>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Нормативные правовые акты, технические регламенты и профессиональные термины по испытаниям и заправке холодильных систем хладагентом и теплоносителем
Перечень и правила пользования сопроводительной и технической документацией
Назначение, устройство слесарного и механизированного инструмента, КИП, правила пользования ими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Требования, предъявляемые к качеству испытательных работ и заправки холодильных систем хладагентом и теплоносителем
Порядок продувки и подготовки холодильной системы к испытаниям, порядок ее испытания на герметичность, прочность, плотность и вакуумную плотность
Требования охраны труда, пожарной, промышленной и экологической безопасности при выполнении испытательных работ и заправке холодильной системы
Меры безопасности при работе с хладагентами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</si>
  <si>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Читать чертежи, проектную и рабочую документацию
Пользоваться сопроводительной и технической документацией на монтируемое оборудование
Использовать слесарный и механизированный инструмент, оборудование, КИП, средства гигиены и пожаротушения при выполнении испытательных работ
Применять СИЗ при выполнении испытательных работ
Осуществлять испытания оборудования холодильных установок на холостом ходу и под нагрузкой, испытания холодильной системы на чистоту, герметичность, прочность и плотность
Оценивать качество выполненных испытательных работ
Выполнять испытания и заправку холодильных систем хладагентом и теплоносителем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</t>
  </si>
  <si>
    <t>Проверка рабочего места на соответствие требованиям безопасности, подготовка инструмента, приспособлений, КИП и СИЗ к выполнению предпусковых испытаний и заправке холодильных систем
Изучение технической документации и проверка документации, подтверждающей готовность холодильных систем и КИП к испытаниям
Проверка соответствия монтажа оборудования техническим требованиям и правильности подключения электрооборудования
Подготовка оборудования холодильной установки к испытаниям с частичной разборкой и сборкой узлов
Испытание на прочность и герметичность всех аппаратов, охлаждающих устройств и трубопроводов, а также сварных и разъемных соединений (раздельно по сторонам высокого и низкого давления), устранение выявленных неплотностей
Продувка всей холодильной системы и очистка охлаждающих устройств и трубопроводов от грязи и ржавчины, освобождение их от воздуха (вакуумирование)
Проверка работы системы охлаждения конденсаторов с заполнением их водой и спуском воздуха, проверка работы системы смазки
Заправка маслосистем маслом (замена масла) после их промывки, продувки
Наполнение систем хладагентом и хладоносителем (первоначальное и полное заполнение системы хладагентом) и приготовление хладоносителя
Регулировка и настройка реле давлений
Наладка работы всех элементов холодильной установки на холодопроизводительность</t>
  </si>
  <si>
    <t>Профстандарт: 40.195 код D/02.4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</si>
  <si>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</t>
  </si>
  <si>
    <t xml:space="preserve">Нормативные правовые акты, технические регламенты и профессиональные термины по пусконаладочным работам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монтажных и пусконаладочных работ
Назначение, устройство электроинструмента, слесарного и механизированного инструмента, КИП, правила пользования ими
Требования, предъявляемые к качеству пусконаладочных работ
Требования охраны труда, пожарной, промышленной и экологической безопасности при выполнении пусконаладочных работ
Меры безопасности при работе с хладагентами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Международные соглашения и национальные нормативные правовые акты в области защиты озонового слоя и снижения парникового эффекта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Правила составления актов, дефектных ведомостей и отчетов о выполненных пусконаладочных работах в бумажном и электронном виде
</t>
  </si>
  <si>
    <t>Читать чертежи, проектную и рабочую документацию и работать с ними
Работать с проектной и технической документацией и анализировать ее
Выполнять эскизы, чертежи и монтажные схемы
Определять неисправности холодильного оборудования
Использовать электроинструмент и слесарный инструмент, переносные измерительные устройства и течеискатели, средства гигиены и пожаротушения при выполнении испытательных работ
Применять СИЗ при выполнении испытательных работ
Оценивать качество выполненных монтажных работ
Выполнять пусконаладочные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Оформлять документацию об окончании пусконаладочных работ, акты сдачи-приемки, технический отчет в бумажном и электронном виде</t>
  </si>
  <si>
    <t xml:space="preserve">Проверка рабочего места на соответствие требованиям безопасности, подготовка инструмента, приспособлений, КИП и СИЗ к выполнению работ по пуску и наладке оборудования холодильных установок. Изучение технической документации, документации организации-изготовителя по эксплуатации и охране труда
Проведение внешнего осмотра холодильного агрегата и аппаратов охлаждения, проверка соответствия монтажа оборудования холодильной установки проекту и техническим требованиям, правильности подключения электрооборудования к холодильной установке. Испытание отдельных частей холодильных установок при сдаче в эксплуатацию без нагрузки
Подготовка и пробный запуск оборудования холодильной установки по проектной схеме на режимах первоначального охлаждения с проверкой срабатывания системы защиты по максимальному и минимальному давлению газа. Проверка работоспособности оборудования холодильной установки и предохранительных устройств на всех режимах, замеры параметров, пусковых и номинальных токов. Выявление и анализ недостатков в работе оборудования холодильной установки, их устранение. Выполнение регламентных работ при запуске холодильного оборудования в соответствии с требованиями организации-изготовителя. Проведение необходимых регулировок и настроек по результатам пробного запуска (наладка работы всех элементов холодильной установки на холодопроизводительность, настройка и программирование режимов работы оборудования по количественным и качественным показателям)
Регулировка и проверка всей системы автоматического оттаивания, срабатывания приборов автоматики (реле давления, терморегулятора, термо-и водорегулирующих вентилей, реле времени) и срабатывания тепловых защит. Комплексное пробное испытание холодильной установки в рабочем режиме с достижением проектных параметров и обеспечением устойчивой работы оборудования и технологического режима. Комплексное опробование системы охлаждения по достижении устойчивого проектного (технологического) режима работ, а также средств регулирования подачи хладагента (хладоносителя) и средств оттаивания. Ввод оборудования холодильной установки в обычный эксплуатационный режим (пуск с проверкой работы холодильной установки с достижением паспортных параметров и их контроль)
Контроль работы холодильной установки (температуры в охлаждаемом объеме и коэффициента рабочего времени), выявление заводских дефектов и составление акта-рекламации
Инструктирование персонала заказчика по требованиям охраны труда и правилам эксплуатации холодильного оборудования, по поддержанию оптимального режима работы с фиксацией параметров в журнале наблюдений
Сдача холодильной установки в эксплуатацию
Составление документации об окончании пусконаладочных работ, актов сдачи-приемки и дефектов, технического отчета
</t>
  </si>
  <si>
    <t>Осуществлять техническое обслуживание и ремонт промышленного оборудования:
ПК 2.1. Проводить регламентные работы по техническому обслуживанию промышленного оборудования в соответствии с документацией завода-изготовителя.
ПК 2.2. Осуществлять диагностирование состояния промышленного оборудования и дефектацию его узлов и элементов.
ПК 2.3. Проводить ремонтные работы по восстановлению работоспособности промышленного оборудования.
ПК 2.4. Выполнять наладочные и регулировочные работы в соответствии с производственным заданием.</t>
  </si>
  <si>
    <t>ПК 1.4. Организовывать и осуществлять работы по ремонту холодильного оборудования.</t>
  </si>
  <si>
    <t>ПК 1.3. Выполнять контроль, анализ и оптимизацию режимов работы холодильного оборудования.</t>
  </si>
  <si>
    <t>ПК 1.2. Проводить диагностику, обнаруживать неисправную работу холодильного оборудования, принимать меры для устранения и предупреждения отказов и аварий.</t>
  </si>
  <si>
    <t>ПК 1.1. Организовывать и осуществлять техническую эксплуатацию и обслуживание холодильного оборудования.</t>
  </si>
  <si>
    <t>ведение процессов по технической эксплуатации, обслуживанию и ремонту холодильного оборудования</t>
  </si>
  <si>
    <t xml:space="preserve">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</si>
  <si>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</t>
  </si>
  <si>
    <t xml:space="preserve">Нормативно-технические документы и профессиональные термины, относящиеся к монтажу, пусконаладке, эксплуатации, техническому обслуживанию и ремонту систем кондиционирования воздуха, вентиляционных, теплонасосных и холодильных установок среднего уровня сложности
Основы холодильной техники, термодинамики, теории теплообмена, гидравлики, аэродинамики, электротехники, автоматизации и деталей машин
Принципы построения сборочных чертежей, условные обозначения в принципиальных и функциональных гидравлических и электрических схемах систем кондиционирования воздуха, вентиляционных, теплонасосных и холодильных установок среднего уровня сложности
Назначение, принцип работы, устройство, способы регулирования производительности и особенности конструкции оборудования систем кондиционирования воздуха, вентиляционных, теплонасосных и холодильных установок среднего уровня сложности
Оптимальные режимы функционирования систем кондиционирования воздуха, вентиляционных, теплонасосных и холодильных установок среднего уровня сложности, порядок их пуска и остановки
Назначение, принцип работы инструмента, контрольно-измерительных приборов, приспособлений, расходных материалов и запасных частей для устранения внезапных отказов систем кондиционирования воздуха, вентиляционных, теплонасосных и холодильных установок среднего уровня сложности
Технология ремонта, монтажа и пусконаладки систем кондиционирования воздуха, вентиляционных, теплонасосных и холодильных установок среднего уровня сложности
Свойства наиболее распространенных хладагентов и водорастворимых теплоносителей, влияющие на безопасность жизнедеятельности, а также теплофизические свойства воды и воздуха
Правила охраны труда и окружающей среды, соблюдение которых необходимо при ремонте систем кондиционирования воздуха, вентиляционных, теплонасосных и холодильных установок среднего уровня сложности
Назначение и правила применения средств индивидуальной защиты, пожаротушения и первой помощи пострадавшим в результате аварии или нарушения техники безопасности, в том числе при отравлениях хладагентом или поражении им частей тела и глаз
Стандартные компьютерные офисные приложения; браузеры, электронные словари и профессиональные ресурсы по холодильной и вентиляционной технике информационно-телекоммуникационной сети "Интернет"
Методы правильной организации труда при выполнении операций ремонта систем кондиционирования воздуха, вентиляционных, теплонасосных и холодильных установок среднего уровня сложности
</t>
  </si>
  <si>
    <t xml:space="preserve">Оценивать визуально, с помощью контрольно-измерительных приборов или компьютерной диагностики правильность функционирования, производительность и потребляемую мощность систем кондиционирования воздуха, вентиляционных, теплонасосных и холодильных установок среднего уровня сложности
Выбирать и применять необходимые инструменты, приборы, приспособления, расходные материалы и запасные части для контроля технического состояния, демонтажа и монтажа, дефектации, ремонта или замены оборудования систем кондиционирования воздуха, вентиляционных, теплонасосных и холодильных установок среднего уровня сложности
Диагностировать и устранять любые (механические, гидравлические и электрические) неисправности оборудования систем кондиционирования воздуха, вентиляционных, теплонасосных и холодильных установок среднего уровня сложности
Брать пробы для проверки качества рабочих веществ, удалять и заправлять их в циркуляционные контуры систем кондиционирования воздуха, вентиляционных, теплонасосных и холодильных установок среднего уровня сложности
Паять твердыми припоями в среде азота оборудование циркуляционных контуров, используемые в системах кондиционирования воздуха, вентиляционных, теплонасосных и холодильных установок среднего уровня сложности
Выполнять монтаж отремонтированного оборудования, подключение его к электросети и щитам управления, опрессовку, проверку на герметичность и вакуумирование, эвакуацию и заправку фреоном контуров хладагента систем кондиционирования воздуха, вентиляционных, теплонасосных и холодильных установок среднего уровня сложности в соответствии с нормативно-технической документацией по холодильной технике
Настраивать устройства защиты и регулирования, программировать контроллеры, измерять параметры работы оборудования и выводить его на оптимальный режим работы
Применять средства индивидуальной защиты, пожаротушения и первой помощи пострадавшим в результате нарушения техники безопасности или аварийной ситуации, в том числе при отравлениях хладагентом или поражении им частей тела и глаз
Выполнять требования техники безопасности, охраны труда и экологической безопасности при внеплановом ремонте систем кондиционирования воздуха, вентиляционных, теплонасосных и холодильных установок среднего уровня сложности
Пользоваться стандартными компьютерными офисными приложениями; браузерами, электронными словарями и профессиональными ресурсами информационно-телекоммуникационной сети "Интернет"
</t>
  </si>
  <si>
    <t xml:space="preserve">Анализ документации по диагностике неисправностей и устранению внезапных отказов оборудования систем кондиционирования воздуха, вентиляционных, теплонасосных и холодильных установок среднего уровня сложности
Подготовка комплекта инструмента, контрольно-измерительных приборов и оборудования для диагностики и устранения внезапных отказов систем кондиционирования воздуха, вентиляционных, теплонасосных и холодильных установок среднего уровня сложности
Подготовка комплекта расходных материалов, используемых при внеплановом ремонте систем кондиционирования воздуха, вентиляционных, теплонасосных и холодильных установок среднего уровня сложности
Внеплановый осмотр или пробный пуск аварийных систем кондиционирования воздуха, вентиляционных, теплонасосных и холодильных установок среднего уровня сложности
Диагностика неисправности путем считывания ее кода с контроллера с последующей его идентификацией или инструментального определения сработавшего устройства защиты в системах кондиционирования воздуха, вентиляционных, теплонасосных и холодильных установках среднего уровня сложности
Определение вышедших из строя деталей, сборочных узлов и контрольно-измерительных приборов систем кондиционирования воздуха, вентиляционных, теплонасосных и холодильных установок среднего уровня сложности, их демонтаж, дефектация, ремонт или замена
Монтаж отремонтированного или замененного оборудования, пусконаладка систем кондиционирования воздуха, вентиляционных, теплонасосных и холодильных установок среднего уровня сложности и вывод их на расчетный режим эксплуатации
Пусконаладочные работы систем кондиционирования воздуха, вентиляционных, теплонасосных и холодильных установок среднего уровня сложности
Занесение результатов внепланового ремонта в журнал технического обслуживания систем кондиционирования воздуха, вентиляционных, теплонасосных и холодильных установок среднего уровня сложности
</t>
  </si>
  <si>
    <t>Профстандарт: 40.120-B/02.3</t>
  </si>
  <si>
    <t>Модуль Б - Монтаж трубопроводов холодильной установки</t>
  </si>
  <si>
    <t>Модуль А-  Расстановка компонентов холодильной установки</t>
  </si>
  <si>
    <t>Модуль В-Сборка электрического щита управления холодильной установки</t>
  </si>
  <si>
    <t>Модуль Г-Электромонтажные работы</t>
  </si>
  <si>
    <t>Модуль Д -Подготовка оборудования к вводу в эксплуатацию</t>
  </si>
  <si>
    <t>Модуль Е -Пусконаладочные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</si>
</sst>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1"/>
      <color rgb="FF33333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1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Border="1"/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3" fillId="5" borderId="1" xfId="2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/>
    </xf>
    <xf numFmtId="0" fontId="4" fillId="5" borderId="1" xfId="2" applyFont="1" applyFill="1" applyBorder="1" applyAlignment="1">
      <alignment horizontal="center" vertical="top"/>
    </xf>
    <xf numFmtId="0" fontId="14" fillId="0" borderId="0" xfId="0" applyFont="1"/>
    <xf numFmtId="0" fontId="15" fillId="0" borderId="0" xfId="0" applyFont="1" applyAlignment="1">
      <alignment horizontal="justify" vertical="center" wrapText="1"/>
    </xf>
    <xf numFmtId="0" fontId="0" fillId="0" borderId="0" xfId="0" applyBorder="1"/>
    <xf numFmtId="0" fontId="15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 vertical="top"/>
    </xf>
    <xf numFmtId="0" fontId="1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1061;&#1058;&#1080;&#1057;&#1050;-2024\&#1055;&#1088;&#1080;&#1083;&#1086;&#1078;&#1077;&#1085;&#1080;&#1103;\&#1055;&#1088;&#1080;&#1083;&#1086;&#1078;&#1077;&#1085;&#1080;&#1077;%203%20&#1052;&#1072;&#1090;&#1088;&#1080;&#1094;&#1072;%20&#1061;&#1058;&#1080;&#1057;&#1050;%20%20&#1054;&#1089;&#1085;&#1086;&#1074;&#1085;&#1072;&#1103;%20&#1087;&#1086;&#1089;&#1083;&#1077;&#1076;&#1085;&#1103;&#110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КО2"/>
      <sheetName val="КО3"/>
      <sheetName val="КО4"/>
      <sheetName val="КО5"/>
      <sheetName val="КО6"/>
      <sheetName val="КО7"/>
      <sheetName val="ФГОС ПК"/>
    </sheetNames>
    <sheetDataSet>
      <sheetData sheetId="0" refreshError="1">
        <row r="2">
          <cell r="A2" t="str">
            <v>Выполнение подготовительных работ при монтаже оборудования холодильных установок и автоматических средств контроля, регулирования и управления холодильных установок</v>
          </cell>
          <cell r="B2" t="str">
            <v>Выполнение подготовительных работ при монтаже оборудования холодильных установок, компрессоров, насосов, вентиляторов и связанных с ним конструкций; 
Выполнение подготовительных работ при монтаже автоматических средств контроля, регулирования и управления холодильных установок</v>
          </cell>
          <cell r="E2" t="str">
            <v>Вариатив</v>
          </cell>
        </row>
        <row r="3">
          <cell r="A3" t="str">
            <v>Выполнение предмонтажных работ при монтаже оборудования холодильных установок и автоматических средств контроля, регулирования и управления холодильных установок</v>
          </cell>
          <cell r="B3" t="str">
            <v>Выполнение предмонтажных работ при монтаже оборудования холодильных установок, компрессоров, насосов, вентиляторов и связанных с ним конструкций</v>
          </cell>
        </row>
        <row r="4">
          <cell r="A4" t="str">
            <v>Укрупнительная сборка и монтаж оборудования холодильных установок и автоматических средств контроля, регулирования и управления</v>
          </cell>
          <cell r="B4" t="str">
            <v>Укрупнительная сборка и монтаж оборудования холодильных установок, компрессоров, насосов, вентиляторов и связанных с ним конструкций</v>
          </cell>
        </row>
        <row r="5">
          <cell r="A5" t="str">
            <v>Укрупнительная сборка и монтаж оборудования холодильных установок и автоматических средств контроля, регулирования и управления</v>
          </cell>
          <cell r="B5" t="str">
            <v>Монтаж трубных и электрических проводок;
Монтаж автоматических средств контроля, регулирования и управления холодильных установок</v>
          </cell>
        </row>
        <row r="6">
          <cell r="A6" t="str">
            <v>Монтаж оборудования холодильных установок, поступающего узлами и блоками, испытание и пусконаладочные работы</v>
          </cell>
          <cell r="B6" t="str">
            <v>Испытание холодильных систем и их заправка хладагентом и теплоносителем</v>
          </cell>
        </row>
        <row r="7">
          <cell r="A7" t="str">
            <v>Монтаж оборудования холодильных установок, поступающего узлами и блоками, испытание и пусконаладочные работы</v>
          </cell>
          <cell r="B7" t="str">
            <v>Выполнение пусконаладочных работ и сдача оборудования холодильных установок в эксплуатацию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60" zoomScaleNormal="60" workbookViewId="0">
      <pane ySplit="1" topLeftCell="A8" activePane="bottomLeft" state="frozen"/>
      <selection pane="bottomLeft" activeCell="H3" sqref="H3"/>
    </sheetView>
  </sheetViews>
  <sheetFormatPr defaultColWidth="16.109375" defaultRowHeight="13.8" x14ac:dyDescent="0.3"/>
  <cols>
    <col min="1" max="1" width="27" style="9" customWidth="1"/>
    <col min="2" max="2" width="39.5546875" style="9" customWidth="1"/>
    <col min="3" max="3" width="33.44140625" style="9" customWidth="1"/>
    <col min="4" max="4" width="26.109375" style="9" customWidth="1"/>
    <col min="5" max="5" width="16.109375" style="9"/>
    <col min="6" max="6" width="19.33203125" style="9" customWidth="1"/>
    <col min="7" max="16384" width="16.109375" style="9"/>
  </cols>
  <sheetData>
    <row r="1" spans="1:6" ht="34.799999999999997" x14ac:dyDescent="0.3">
      <c r="A1" s="8" t="s">
        <v>0</v>
      </c>
      <c r="B1" s="8" t="s">
        <v>1</v>
      </c>
      <c r="C1" s="8" t="s">
        <v>8</v>
      </c>
      <c r="D1" s="8" t="s">
        <v>2</v>
      </c>
      <c r="E1" s="8" t="s">
        <v>10</v>
      </c>
      <c r="F1" s="8" t="s">
        <v>12</v>
      </c>
    </row>
    <row r="2" spans="1:6" s="22" customFormat="1" ht="342" x14ac:dyDescent="0.3">
      <c r="A2" s="17" t="str">
        <f>[1]Матрица!A2</f>
        <v>Выполнение подготовительных работ при монтаже оборудования холодильных установок и автоматических средств контроля, регулирования и управления холодильных установок</v>
      </c>
      <c r="B2" s="17" t="str">
        <f>[1]Матрица!B2</f>
        <v>Выполнение подготовительных работ при монтаже оборудования холодильных установок, компрессоров, насосов, вентиляторов и связанных с ним конструкций; 
Выполнение подготовительных работ при монтаже автоматических средств контроля, регулирования и управления холодильных установок</v>
      </c>
      <c r="C2" s="17" t="s">
        <v>17</v>
      </c>
      <c r="D2" s="17" t="s">
        <v>91</v>
      </c>
      <c r="E2" s="17" t="str">
        <f>[1]Матрица!E2</f>
        <v>Вариатив</v>
      </c>
      <c r="F2" s="19">
        <v>6.8</v>
      </c>
    </row>
    <row r="3" spans="1:6" s="10" customFormat="1" ht="105" customHeight="1" x14ac:dyDescent="0.3">
      <c r="A3" s="12" t="str">
        <f>[1]Матрица!A3</f>
        <v>Выполнение предмонтажных работ при монтаже оборудования холодильных установок и автоматических средств контроля, регулирования и управления холодильных установок</v>
      </c>
      <c r="B3" s="12" t="str">
        <f>[1]Матрица!B3</f>
        <v>Выполнение предмонтажных работ при монтаже оборудования холодильных установок, компрессоров, насосов, вентиляторов и связанных с ним конструкций</v>
      </c>
      <c r="C3" s="21" t="s">
        <v>17</v>
      </c>
      <c r="D3" s="12" t="s">
        <v>90</v>
      </c>
      <c r="E3" s="12" t="s">
        <v>11</v>
      </c>
      <c r="F3" s="16">
        <v>16.2</v>
      </c>
    </row>
    <row r="4" spans="1:6" s="10" customFormat="1" ht="72" customHeight="1" x14ac:dyDescent="0.3">
      <c r="A4" s="12" t="str">
        <f>[1]Матрица!A4</f>
        <v>Укрупнительная сборка и монтаж оборудования холодильных установок и автоматических средств контроля, регулирования и управления</v>
      </c>
      <c r="B4" s="12" t="str">
        <f>[1]Матрица!B4</f>
        <v>Укрупнительная сборка и монтаж оборудования холодильных установок, компрессоров, насосов, вентиляторов и связанных с ним конструкций</v>
      </c>
      <c r="C4" s="21" t="s">
        <v>17</v>
      </c>
      <c r="D4" s="12" t="s">
        <v>92</v>
      </c>
      <c r="E4" s="12" t="s">
        <v>11</v>
      </c>
      <c r="F4" s="16">
        <v>15.25</v>
      </c>
    </row>
    <row r="5" spans="1:6" s="10" customFormat="1" ht="114" customHeight="1" x14ac:dyDescent="0.3">
      <c r="A5" s="12" t="str">
        <f>[1]Матрица!A5</f>
        <v>Укрупнительная сборка и монтаж оборудования холодильных установок и автоматических средств контроля, регулирования и управления</v>
      </c>
      <c r="B5" s="12" t="str">
        <f>[1]Матрица!B5</f>
        <v>Монтаж трубных и электрических проводок;
Монтаж автоматических средств контроля, регулирования и управления холодильных установок</v>
      </c>
      <c r="C5" s="21" t="s">
        <v>17</v>
      </c>
      <c r="D5" s="12" t="s">
        <v>93</v>
      </c>
      <c r="E5" s="12" t="s">
        <v>11</v>
      </c>
      <c r="F5" s="16">
        <v>13.5</v>
      </c>
    </row>
    <row r="6" spans="1:6" s="24" customFormat="1" ht="95.4" customHeight="1" x14ac:dyDescent="0.3">
      <c r="A6" s="20" t="str">
        <f>[1]Матрица!A6</f>
        <v>Монтаж оборудования холодильных установок, поступающего узлами и блоками, испытание и пусконаладочные работы</v>
      </c>
      <c r="B6" s="20" t="str">
        <f>[1]Матрица!B6</f>
        <v>Испытание холодильных систем и их заправка хладагентом и теплоносителем</v>
      </c>
      <c r="C6" s="21" t="s">
        <v>17</v>
      </c>
      <c r="D6" s="20" t="s">
        <v>94</v>
      </c>
      <c r="E6" s="21" t="s">
        <v>11</v>
      </c>
      <c r="F6" s="23">
        <v>12</v>
      </c>
    </row>
    <row r="7" spans="1:6" s="24" customFormat="1" ht="121.2" customHeight="1" x14ac:dyDescent="0.3">
      <c r="A7" s="20" t="str">
        <f>[1]Матрица!A7</f>
        <v>Монтаж оборудования холодильных установок, поступающего узлами и блоками, испытание и пусконаладочные работы</v>
      </c>
      <c r="B7" s="20" t="str">
        <f>[1]Матрица!B7</f>
        <v>Выполнение пусконаладочных работ и сдача оборудования холодильных установок в эксплуатацию</v>
      </c>
      <c r="C7" s="21" t="s">
        <v>17</v>
      </c>
      <c r="D7" s="20" t="s">
        <v>95</v>
      </c>
      <c r="E7" s="21" t="s">
        <v>11</v>
      </c>
      <c r="F7" s="23">
        <v>13</v>
      </c>
    </row>
    <row r="8" spans="1:6" s="11" customFormat="1" ht="409.6" x14ac:dyDescent="0.3">
      <c r="A8" s="13" t="s">
        <v>14</v>
      </c>
      <c r="B8" s="13" t="s">
        <v>15</v>
      </c>
      <c r="C8" s="17" t="s">
        <v>17</v>
      </c>
      <c r="D8" s="18" t="s">
        <v>16</v>
      </c>
      <c r="E8" s="18" t="s">
        <v>3</v>
      </c>
      <c r="F8" s="19">
        <v>23.25</v>
      </c>
    </row>
    <row r="9" spans="1:6" s="11" customFormat="1" ht="25.8" customHeight="1" x14ac:dyDescent="0.3">
      <c r="A9" s="13"/>
      <c r="B9" s="13"/>
      <c r="C9" s="17"/>
      <c r="D9" s="18"/>
      <c r="E9" s="18" t="s">
        <v>13</v>
      </c>
      <c r="F9" s="19">
        <f>F8+F7+F6+F5+F4+F3+F2</f>
        <v>100</v>
      </c>
    </row>
    <row r="10" spans="1:6" ht="18" x14ac:dyDescent="0.3">
      <c r="A10" s="14"/>
      <c r="B10" s="14"/>
      <c r="C10" s="14"/>
      <c r="D10" s="14"/>
      <c r="E10" s="14"/>
    </row>
  </sheetData>
  <autoFilter ref="D1:D12"/>
  <hyperlinks>
    <hyperlink ref="C4:C9" location="'Профстандарт  40.002 код A 03.2'!A1" display="'Профстандарт  40.002 код A 03.2'!A1"/>
    <hyperlink ref="C2:C7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C1" zoomScale="86" zoomScaleNormal="86" workbookViewId="0">
      <selection sqref="A1:C1"/>
    </sheetView>
  </sheetViews>
  <sheetFormatPr defaultColWidth="8.6640625" defaultRowHeight="15.6" x14ac:dyDescent="0.3"/>
  <cols>
    <col min="1" max="3" width="100.77734375" style="1" customWidth="1"/>
    <col min="4" max="4" width="45.6640625" style="1" customWidth="1"/>
    <col min="5" max="16384" width="8.6640625" style="1"/>
  </cols>
  <sheetData>
    <row r="1" spans="1:4" x14ac:dyDescent="0.3">
      <c r="A1" s="41" t="s">
        <v>45</v>
      </c>
      <c r="B1" s="41"/>
      <c r="C1" s="41"/>
    </row>
    <row r="2" spans="1:4" x14ac:dyDescent="0.3">
      <c r="A2" s="2" t="s">
        <v>4</v>
      </c>
      <c r="B2" s="2" t="s">
        <v>6</v>
      </c>
      <c r="C2" s="3" t="s">
        <v>5</v>
      </c>
    </row>
    <row r="3" spans="1:4" ht="280.8" x14ac:dyDescent="0.3">
      <c r="A3" s="4" t="s">
        <v>44</v>
      </c>
      <c r="B3" s="5" t="s">
        <v>43</v>
      </c>
      <c r="C3" s="4" t="s">
        <v>42</v>
      </c>
      <c r="D3" s="6"/>
    </row>
    <row r="4" spans="1:4" x14ac:dyDescent="0.3">
      <c r="A4" s="41" t="s">
        <v>41</v>
      </c>
      <c r="B4" s="41"/>
      <c r="C4" s="41"/>
    </row>
    <row r="5" spans="1:4" x14ac:dyDescent="0.3">
      <c r="A5" s="15" t="s">
        <v>4</v>
      </c>
      <c r="B5" s="15" t="s">
        <v>6</v>
      </c>
      <c r="C5" s="15" t="s">
        <v>5</v>
      </c>
      <c r="D5" s="15"/>
    </row>
    <row r="6" spans="1:4" ht="327.60000000000002" x14ac:dyDescent="0.3">
      <c r="A6" s="7" t="s">
        <v>40</v>
      </c>
      <c r="B6" s="7" t="s">
        <v>39</v>
      </c>
      <c r="C6" s="7" t="s">
        <v>38</v>
      </c>
      <c r="D6" s="7"/>
    </row>
    <row r="7" spans="1:4" x14ac:dyDescent="0.3">
      <c r="A7" s="42"/>
      <c r="B7" s="42"/>
      <c r="C7" s="42"/>
    </row>
    <row r="9" spans="1:4" x14ac:dyDescent="0.3">
      <c r="A9" s="37" t="s">
        <v>37</v>
      </c>
      <c r="B9" s="37"/>
      <c r="C9" s="37"/>
    </row>
    <row r="10" spans="1:4" x14ac:dyDescent="0.3">
      <c r="A10" s="38" t="s">
        <v>9</v>
      </c>
      <c r="B10" s="38"/>
      <c r="C10" s="38"/>
    </row>
    <row r="11" spans="1:4" ht="113.4" customHeight="1" x14ac:dyDescent="0.3">
      <c r="A11" s="40" t="s">
        <v>36</v>
      </c>
      <c r="B11" s="40"/>
      <c r="C11" s="40"/>
    </row>
    <row r="12" spans="1:4" x14ac:dyDescent="0.3">
      <c r="A12" s="37" t="s">
        <v>35</v>
      </c>
      <c r="B12" s="37"/>
      <c r="C12" s="37"/>
    </row>
    <row r="13" spans="1:4" x14ac:dyDescent="0.3">
      <c r="A13" s="38" t="s">
        <v>9</v>
      </c>
      <c r="B13" s="38"/>
      <c r="C13" s="38"/>
    </row>
    <row r="14" spans="1:4" ht="177" customHeight="1" x14ac:dyDescent="0.3">
      <c r="A14" s="40" t="s">
        <v>34</v>
      </c>
      <c r="B14" s="40"/>
      <c r="C14" s="40"/>
    </row>
    <row r="15" spans="1:4" x14ac:dyDescent="0.3">
      <c r="A15" s="37" t="s">
        <v>33</v>
      </c>
      <c r="B15" s="37"/>
      <c r="C15" s="37"/>
    </row>
    <row r="16" spans="1:4" x14ac:dyDescent="0.3">
      <c r="A16" s="38" t="s">
        <v>9</v>
      </c>
      <c r="B16" s="38"/>
      <c r="C16" s="38"/>
    </row>
    <row r="17" spans="1:3" ht="31.2" x14ac:dyDescent="0.3">
      <c r="A17" s="39" t="s">
        <v>32</v>
      </c>
      <c r="B17" s="26" t="s">
        <v>31</v>
      </c>
      <c r="C17" s="25"/>
    </row>
    <row r="18" spans="1:3" ht="31.2" x14ac:dyDescent="0.3">
      <c r="A18" s="39"/>
      <c r="B18" s="26" t="s">
        <v>30</v>
      </c>
      <c r="C18" s="25"/>
    </row>
    <row r="19" spans="1:3" ht="31.2" x14ac:dyDescent="0.3">
      <c r="A19" s="39"/>
      <c r="B19" s="26" t="s">
        <v>29</v>
      </c>
      <c r="C19" s="25"/>
    </row>
    <row r="20" spans="1:3" x14ac:dyDescent="0.3">
      <c r="A20" s="39"/>
      <c r="B20" s="26" t="s">
        <v>28</v>
      </c>
      <c r="C20" s="25"/>
    </row>
    <row r="21" spans="1:3" x14ac:dyDescent="0.3">
      <c r="A21" s="39"/>
      <c r="B21" s="26" t="s">
        <v>27</v>
      </c>
      <c r="C21" s="25"/>
    </row>
    <row r="22" spans="1:3" ht="31.2" x14ac:dyDescent="0.3">
      <c r="A22" s="39" t="s">
        <v>26</v>
      </c>
      <c r="B22" s="26" t="s">
        <v>25</v>
      </c>
      <c r="C22" s="25"/>
    </row>
    <row r="23" spans="1:3" ht="46.8" x14ac:dyDescent="0.3">
      <c r="A23" s="39"/>
      <c r="B23" s="26" t="s">
        <v>24</v>
      </c>
      <c r="C23" s="25"/>
    </row>
    <row r="24" spans="1:3" ht="31.2" x14ac:dyDescent="0.3">
      <c r="A24" s="39"/>
      <c r="B24" s="26" t="s">
        <v>23</v>
      </c>
      <c r="C24" s="25"/>
    </row>
    <row r="25" spans="1:3" ht="31.2" x14ac:dyDescent="0.3">
      <c r="A25" s="39"/>
      <c r="B25" s="26" t="s">
        <v>22</v>
      </c>
      <c r="C25" s="25"/>
    </row>
    <row r="26" spans="1:3" ht="31.2" x14ac:dyDescent="0.3">
      <c r="A26" s="39"/>
      <c r="B26" s="26" t="s">
        <v>21</v>
      </c>
      <c r="C26" s="25"/>
    </row>
    <row r="27" spans="1:3" ht="31.2" x14ac:dyDescent="0.3">
      <c r="A27" s="39"/>
      <c r="B27" s="26" t="s">
        <v>20</v>
      </c>
      <c r="C27" s="25"/>
    </row>
    <row r="28" spans="1:3" x14ac:dyDescent="0.3">
      <c r="A28" s="37" t="s">
        <v>19</v>
      </c>
      <c r="B28" s="37"/>
      <c r="C28" s="37"/>
    </row>
    <row r="29" spans="1:3" x14ac:dyDescent="0.3">
      <c r="A29" s="38" t="s">
        <v>9</v>
      </c>
      <c r="B29" s="38"/>
      <c r="C29" s="38"/>
    </row>
    <row r="30" spans="1:3" ht="63" customHeight="1" x14ac:dyDescent="0.3">
      <c r="A30" s="40" t="s">
        <v>18</v>
      </c>
      <c r="B30" s="40"/>
      <c r="C30" s="40"/>
    </row>
  </sheetData>
  <mergeCells count="16">
    <mergeCell ref="A11:C11"/>
    <mergeCell ref="A1:C1"/>
    <mergeCell ref="A4:C4"/>
    <mergeCell ref="A7:C7"/>
    <mergeCell ref="A9:C9"/>
    <mergeCell ref="A10:C10"/>
    <mergeCell ref="A30:C30"/>
    <mergeCell ref="A14:C14"/>
    <mergeCell ref="A15:C15"/>
    <mergeCell ref="A16:C16"/>
    <mergeCell ref="A17:A21"/>
    <mergeCell ref="A12:C12"/>
    <mergeCell ref="A13:C13"/>
    <mergeCell ref="A22:A27"/>
    <mergeCell ref="A28:C28"/>
    <mergeCell ref="A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B1" zoomScale="70" zoomScaleNormal="70" workbookViewId="0">
      <selection sqref="A1:C1"/>
    </sheetView>
  </sheetViews>
  <sheetFormatPr defaultRowHeight="14.4" x14ac:dyDescent="0.3"/>
  <cols>
    <col min="1" max="3" width="100.77734375" customWidth="1"/>
  </cols>
  <sheetData>
    <row r="1" spans="1:3" ht="15.6" x14ac:dyDescent="0.3">
      <c r="A1" s="47" t="s">
        <v>50</v>
      </c>
      <c r="B1" s="47"/>
      <c r="C1" s="47"/>
    </row>
    <row r="2" spans="1:3" ht="15.6" x14ac:dyDescent="0.3">
      <c r="A2" s="15" t="s">
        <v>4</v>
      </c>
      <c r="B2" s="15" t="s">
        <v>6</v>
      </c>
      <c r="C2" s="15" t="s">
        <v>5</v>
      </c>
    </row>
    <row r="3" spans="1:3" ht="343.2" x14ac:dyDescent="0.3">
      <c r="A3" s="7" t="s">
        <v>49</v>
      </c>
      <c r="B3" s="7" t="s">
        <v>48</v>
      </c>
      <c r="C3" s="7" t="s">
        <v>47</v>
      </c>
    </row>
    <row r="4" spans="1:3" s="27" customFormat="1" ht="29.1" customHeight="1" x14ac:dyDescent="0.3">
      <c r="A4" s="44" t="s">
        <v>37</v>
      </c>
      <c r="B4" s="45"/>
      <c r="C4" s="45"/>
    </row>
    <row r="5" spans="1:3" s="27" customFormat="1" x14ac:dyDescent="0.3">
      <c r="A5" s="45" t="s">
        <v>9</v>
      </c>
      <c r="B5" s="45"/>
      <c r="C5" s="45"/>
    </row>
    <row r="6" spans="1:3" s="27" customFormat="1" ht="110.4" customHeight="1" x14ac:dyDescent="0.3">
      <c r="A6" s="46" t="s">
        <v>36</v>
      </c>
      <c r="B6" s="46"/>
      <c r="C6" s="46"/>
    </row>
    <row r="7" spans="1:3" s="27" customFormat="1" ht="29.1" customHeight="1" x14ac:dyDescent="0.3">
      <c r="A7" s="44" t="s">
        <v>35</v>
      </c>
      <c r="B7" s="45"/>
      <c r="C7" s="45"/>
    </row>
    <row r="8" spans="1:3" s="27" customFormat="1" x14ac:dyDescent="0.3">
      <c r="A8" s="45" t="s">
        <v>9</v>
      </c>
      <c r="B8" s="45"/>
      <c r="C8" s="45"/>
    </row>
    <row r="9" spans="1:3" s="27" customFormat="1" ht="94.8" customHeight="1" x14ac:dyDescent="0.3">
      <c r="A9" s="46" t="s">
        <v>46</v>
      </c>
      <c r="B9" s="46"/>
      <c r="C9" s="46"/>
    </row>
    <row r="10" spans="1:3" s="27" customFormat="1" ht="29.1" customHeight="1" x14ac:dyDescent="0.3">
      <c r="A10" s="44" t="s">
        <v>33</v>
      </c>
      <c r="B10" s="45"/>
      <c r="C10" s="45"/>
    </row>
    <row r="11" spans="1:3" s="27" customFormat="1" x14ac:dyDescent="0.3">
      <c r="A11" s="45" t="s">
        <v>9</v>
      </c>
      <c r="B11" s="45"/>
      <c r="C11" s="45"/>
    </row>
    <row r="12" spans="1:3" s="27" customFormat="1" ht="31.2" x14ac:dyDescent="0.3">
      <c r="A12" s="43" t="s">
        <v>32</v>
      </c>
      <c r="B12" s="28" t="s">
        <v>31</v>
      </c>
    </row>
    <row r="13" spans="1:3" s="27" customFormat="1" ht="31.2" x14ac:dyDescent="0.3">
      <c r="A13" s="43"/>
      <c r="B13" s="28" t="s">
        <v>30</v>
      </c>
    </row>
    <row r="14" spans="1:3" s="27" customFormat="1" ht="31.2" x14ac:dyDescent="0.3">
      <c r="A14" s="43"/>
      <c r="B14" s="28" t="s">
        <v>29</v>
      </c>
    </row>
    <row r="15" spans="1:3" s="27" customFormat="1" ht="15.6" x14ac:dyDescent="0.3">
      <c r="A15" s="43"/>
      <c r="B15" s="28" t="s">
        <v>28</v>
      </c>
    </row>
    <row r="16" spans="1:3" s="27" customFormat="1" ht="15.6" x14ac:dyDescent="0.3">
      <c r="A16" s="43"/>
      <c r="B16" s="28" t="s">
        <v>27</v>
      </c>
    </row>
    <row r="17" spans="1:3" s="27" customFormat="1" ht="31.2" x14ac:dyDescent="0.3">
      <c r="A17" s="43" t="s">
        <v>26</v>
      </c>
      <c r="B17" s="28" t="s">
        <v>25</v>
      </c>
    </row>
    <row r="18" spans="1:3" s="27" customFormat="1" ht="46.8" x14ac:dyDescent="0.3">
      <c r="A18" s="43"/>
      <c r="B18" s="28" t="s">
        <v>24</v>
      </c>
    </row>
    <row r="19" spans="1:3" s="27" customFormat="1" ht="31.2" x14ac:dyDescent="0.3">
      <c r="A19" s="43"/>
      <c r="B19" s="28" t="s">
        <v>23</v>
      </c>
    </row>
    <row r="20" spans="1:3" s="27" customFormat="1" ht="31.2" x14ac:dyDescent="0.3">
      <c r="A20" s="43"/>
      <c r="B20" s="28" t="s">
        <v>22</v>
      </c>
    </row>
    <row r="21" spans="1:3" s="27" customFormat="1" ht="31.2" x14ac:dyDescent="0.3">
      <c r="A21" s="43"/>
      <c r="B21" s="28" t="s">
        <v>21</v>
      </c>
    </row>
    <row r="22" spans="1:3" s="27" customFormat="1" ht="31.2" x14ac:dyDescent="0.3">
      <c r="A22" s="43"/>
      <c r="B22" s="28" t="s">
        <v>20</v>
      </c>
    </row>
    <row r="23" spans="1:3" s="27" customFormat="1" ht="29.1" customHeight="1" x14ac:dyDescent="0.3">
      <c r="A23" s="44" t="s">
        <v>19</v>
      </c>
      <c r="B23" s="45"/>
      <c r="C23" s="45"/>
    </row>
    <row r="24" spans="1:3" s="27" customFormat="1" x14ac:dyDescent="0.3">
      <c r="A24" s="45" t="s">
        <v>9</v>
      </c>
      <c r="B24" s="45"/>
      <c r="C24" s="45"/>
    </row>
    <row r="25" spans="1:3" s="27" customFormat="1" ht="57" customHeight="1" x14ac:dyDescent="0.3">
      <c r="A25" s="46" t="s">
        <v>18</v>
      </c>
      <c r="B25" s="46"/>
      <c r="C25" s="46"/>
    </row>
  </sheetData>
  <mergeCells count="14">
    <mergeCell ref="A8:C8"/>
    <mergeCell ref="A1:C1"/>
    <mergeCell ref="A4:C4"/>
    <mergeCell ref="A5:C5"/>
    <mergeCell ref="A6:C6"/>
    <mergeCell ref="A7:C7"/>
    <mergeCell ref="A17:A22"/>
    <mergeCell ref="A23:C23"/>
    <mergeCell ref="A24:C24"/>
    <mergeCell ref="A25:C25"/>
    <mergeCell ref="A9:C9"/>
    <mergeCell ref="A10:C10"/>
    <mergeCell ref="A11:C11"/>
    <mergeCell ref="A12:A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62" zoomScaleNormal="62" workbookViewId="0">
      <selection activeCell="A5" sqref="A5:C5"/>
    </sheetView>
  </sheetViews>
  <sheetFormatPr defaultColWidth="8.6640625" defaultRowHeight="14.4" x14ac:dyDescent="0.3"/>
  <cols>
    <col min="1" max="2" width="100.77734375" style="29" customWidth="1"/>
    <col min="3" max="3" width="100.77734375" style="31" customWidth="1"/>
    <col min="4" max="4" width="8.6640625" style="30"/>
    <col min="5" max="16384" width="8.6640625" style="29"/>
  </cols>
  <sheetData>
    <row r="1" spans="1:3" ht="15.6" x14ac:dyDescent="0.3">
      <c r="A1" s="48" t="s">
        <v>55</v>
      </c>
      <c r="B1" s="48"/>
      <c r="C1" s="48"/>
    </row>
    <row r="2" spans="1:3" ht="15.6" x14ac:dyDescent="0.3">
      <c r="A2" s="2" t="s">
        <v>4</v>
      </c>
      <c r="B2" s="33" t="s">
        <v>6</v>
      </c>
      <c r="C2" s="2" t="s">
        <v>5</v>
      </c>
    </row>
    <row r="3" spans="1:3" ht="259.2" x14ac:dyDescent="0.3">
      <c r="A3" s="32" t="s">
        <v>54</v>
      </c>
      <c r="B3" s="32" t="s">
        <v>53</v>
      </c>
      <c r="C3" s="32" t="s">
        <v>52</v>
      </c>
    </row>
    <row r="4" spans="1:3" x14ac:dyDescent="0.3">
      <c r="C4" s="30"/>
    </row>
    <row r="5" spans="1:3" s="27" customFormat="1" x14ac:dyDescent="0.3">
      <c r="A5" s="44" t="s">
        <v>37</v>
      </c>
      <c r="B5" s="45"/>
      <c r="C5" s="45"/>
    </row>
    <row r="6" spans="1:3" s="27" customFormat="1" x14ac:dyDescent="0.3">
      <c r="A6" s="45" t="s">
        <v>9</v>
      </c>
      <c r="B6" s="45"/>
      <c r="C6" s="45"/>
    </row>
    <row r="7" spans="1:3" s="27" customFormat="1" ht="142.80000000000001" customHeight="1" x14ac:dyDescent="0.3">
      <c r="A7" s="46" t="s">
        <v>51</v>
      </c>
      <c r="B7" s="46"/>
      <c r="C7" s="46"/>
    </row>
    <row r="8" spans="1:3" s="27" customFormat="1" x14ac:dyDescent="0.3">
      <c r="A8" s="44" t="s">
        <v>35</v>
      </c>
      <c r="B8" s="45"/>
      <c r="C8" s="45"/>
    </row>
    <row r="9" spans="1:3" s="27" customFormat="1" x14ac:dyDescent="0.3">
      <c r="A9" s="45" t="s">
        <v>9</v>
      </c>
      <c r="B9" s="45"/>
      <c r="C9" s="45"/>
    </row>
    <row r="10" spans="1:3" s="27" customFormat="1" ht="107.4" customHeight="1" x14ac:dyDescent="0.3">
      <c r="A10" s="46" t="s">
        <v>46</v>
      </c>
      <c r="B10" s="46"/>
      <c r="C10" s="46"/>
    </row>
    <row r="11" spans="1:3" s="27" customFormat="1" x14ac:dyDescent="0.3">
      <c r="A11" s="44" t="s">
        <v>33</v>
      </c>
      <c r="B11" s="45"/>
      <c r="C11" s="45"/>
    </row>
    <row r="12" spans="1:3" s="27" customFormat="1" x14ac:dyDescent="0.3">
      <c r="A12" s="45" t="s">
        <v>9</v>
      </c>
      <c r="B12" s="45"/>
      <c r="C12" s="45"/>
    </row>
    <row r="13" spans="1:3" s="27" customFormat="1" ht="31.2" x14ac:dyDescent="0.3">
      <c r="A13" s="43" t="s">
        <v>32</v>
      </c>
      <c r="B13" s="28" t="s">
        <v>31</v>
      </c>
    </row>
    <row r="14" spans="1:3" s="27" customFormat="1" ht="31.2" x14ac:dyDescent="0.3">
      <c r="A14" s="43"/>
      <c r="B14" s="28" t="s">
        <v>30</v>
      </c>
    </row>
    <row r="15" spans="1:3" s="27" customFormat="1" ht="31.2" x14ac:dyDescent="0.3">
      <c r="A15" s="43"/>
      <c r="B15" s="28" t="s">
        <v>29</v>
      </c>
    </row>
    <row r="16" spans="1:3" s="27" customFormat="1" ht="15.6" x14ac:dyDescent="0.3">
      <c r="A16" s="43"/>
      <c r="B16" s="28" t="s">
        <v>28</v>
      </c>
    </row>
    <row r="17" spans="1:3" s="27" customFormat="1" ht="15.6" x14ac:dyDescent="0.3">
      <c r="A17" s="43"/>
      <c r="B17" s="28" t="s">
        <v>27</v>
      </c>
    </row>
    <row r="18" spans="1:3" s="27" customFormat="1" ht="31.2" x14ac:dyDescent="0.3">
      <c r="A18" s="43" t="s">
        <v>26</v>
      </c>
      <c r="B18" s="28" t="s">
        <v>25</v>
      </c>
    </row>
    <row r="19" spans="1:3" s="27" customFormat="1" ht="46.8" x14ac:dyDescent="0.3">
      <c r="A19" s="43"/>
      <c r="B19" s="28" t="s">
        <v>24</v>
      </c>
    </row>
    <row r="20" spans="1:3" s="27" customFormat="1" ht="31.2" x14ac:dyDescent="0.3">
      <c r="A20" s="43"/>
      <c r="B20" s="28" t="s">
        <v>23</v>
      </c>
    </row>
    <row r="21" spans="1:3" s="27" customFormat="1" ht="31.2" x14ac:dyDescent="0.3">
      <c r="A21" s="43"/>
      <c r="B21" s="28" t="s">
        <v>22</v>
      </c>
    </row>
    <row r="22" spans="1:3" s="27" customFormat="1" ht="31.2" x14ac:dyDescent="0.3">
      <c r="A22" s="43"/>
      <c r="B22" s="28" t="s">
        <v>21</v>
      </c>
    </row>
    <row r="23" spans="1:3" s="27" customFormat="1" ht="31.2" x14ac:dyDescent="0.3">
      <c r="A23" s="43"/>
      <c r="B23" s="28" t="s">
        <v>20</v>
      </c>
    </row>
    <row r="24" spans="1:3" s="27" customFormat="1" x14ac:dyDescent="0.3">
      <c r="A24" s="44" t="s">
        <v>19</v>
      </c>
      <c r="B24" s="45"/>
      <c r="C24" s="45"/>
    </row>
    <row r="25" spans="1:3" s="27" customFormat="1" x14ac:dyDescent="0.3">
      <c r="A25" s="45" t="s">
        <v>9</v>
      </c>
      <c r="B25" s="45"/>
      <c r="C25" s="45"/>
    </row>
    <row r="26" spans="1:3" s="27" customFormat="1" ht="67.2" customHeight="1" x14ac:dyDescent="0.3">
      <c r="A26" s="46" t="s">
        <v>18</v>
      </c>
      <c r="B26" s="46"/>
      <c r="C26" s="46"/>
    </row>
    <row r="27" spans="1:3" x14ac:dyDescent="0.3">
      <c r="C27" s="30"/>
    </row>
    <row r="28" spans="1:3" x14ac:dyDescent="0.3">
      <c r="C28" s="30"/>
    </row>
    <row r="29" spans="1:3" x14ac:dyDescent="0.3">
      <c r="C29" s="30"/>
    </row>
    <row r="30" spans="1:3" x14ac:dyDescent="0.3">
      <c r="C30" s="30"/>
    </row>
    <row r="31" spans="1:3" x14ac:dyDescent="0.3">
      <c r="C31" s="30"/>
    </row>
    <row r="32" spans="1:3" x14ac:dyDescent="0.3">
      <c r="C32" s="30"/>
    </row>
    <row r="33" spans="3:3" x14ac:dyDescent="0.3">
      <c r="C33" s="30"/>
    </row>
    <row r="34" spans="3:3" x14ac:dyDescent="0.3">
      <c r="C34" s="30"/>
    </row>
    <row r="35" spans="3:3" x14ac:dyDescent="0.3">
      <c r="C35" s="30"/>
    </row>
    <row r="36" spans="3:3" x14ac:dyDescent="0.3">
      <c r="C36" s="30"/>
    </row>
    <row r="37" spans="3:3" x14ac:dyDescent="0.3">
      <c r="C37" s="30"/>
    </row>
    <row r="38" spans="3:3" x14ac:dyDescent="0.3">
      <c r="C38" s="30"/>
    </row>
  </sheetData>
  <mergeCells count="14">
    <mergeCell ref="A9:C9"/>
    <mergeCell ref="A1:C1"/>
    <mergeCell ref="A5:C5"/>
    <mergeCell ref="A6:C6"/>
    <mergeCell ref="A7:C7"/>
    <mergeCell ref="A8:C8"/>
    <mergeCell ref="A18:A23"/>
    <mergeCell ref="A24:C24"/>
    <mergeCell ref="A25:C25"/>
    <mergeCell ref="A26:C26"/>
    <mergeCell ref="A10:C10"/>
    <mergeCell ref="A11:C11"/>
    <mergeCell ref="A12:C12"/>
    <mergeCell ref="A13:A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B6" zoomScale="70" zoomScaleNormal="70" workbookViewId="0">
      <selection activeCell="C6" sqref="C6"/>
    </sheetView>
  </sheetViews>
  <sheetFormatPr defaultRowHeight="14.4" x14ac:dyDescent="0.3"/>
  <cols>
    <col min="1" max="3" width="100.77734375" customWidth="1"/>
  </cols>
  <sheetData>
    <row r="1" spans="1:3" ht="15.6" x14ac:dyDescent="0.3">
      <c r="A1" s="47" t="s">
        <v>66</v>
      </c>
      <c r="B1" s="47"/>
      <c r="C1" s="47"/>
    </row>
    <row r="2" spans="1:3" ht="15.6" x14ac:dyDescent="0.3">
      <c r="A2" s="15" t="s">
        <v>4</v>
      </c>
      <c r="B2" s="15" t="s">
        <v>6</v>
      </c>
      <c r="C2" s="15" t="s">
        <v>5</v>
      </c>
    </row>
    <row r="3" spans="1:3" ht="409.6" x14ac:dyDescent="0.3">
      <c r="A3" s="7" t="s">
        <v>65</v>
      </c>
      <c r="B3" s="7" t="s">
        <v>64</v>
      </c>
      <c r="C3" s="7" t="s">
        <v>63</v>
      </c>
    </row>
    <row r="4" spans="1:3" ht="15.6" x14ac:dyDescent="0.3">
      <c r="A4" s="47" t="s">
        <v>62</v>
      </c>
      <c r="B4" s="47"/>
      <c r="C4" s="47"/>
    </row>
    <row r="5" spans="1:3" ht="15.6" x14ac:dyDescent="0.3">
      <c r="A5" s="15" t="s">
        <v>4</v>
      </c>
      <c r="B5" s="15" t="s">
        <v>6</v>
      </c>
      <c r="C5" s="15" t="s">
        <v>5</v>
      </c>
    </row>
    <row r="6" spans="1:3" ht="408.6" customHeight="1" x14ac:dyDescent="0.3">
      <c r="A6" s="7" t="s">
        <v>61</v>
      </c>
      <c r="B6" s="7" t="s">
        <v>60</v>
      </c>
      <c r="C6" s="7" t="s">
        <v>59</v>
      </c>
    </row>
    <row r="7" spans="1:3" s="27" customFormat="1" ht="29.1" customHeight="1" x14ac:dyDescent="0.3">
      <c r="A7" s="44" t="s">
        <v>37</v>
      </c>
      <c r="B7" s="45"/>
      <c r="C7" s="45"/>
    </row>
    <row r="8" spans="1:3" s="27" customFormat="1" x14ac:dyDescent="0.3">
      <c r="A8" s="45" t="s">
        <v>9</v>
      </c>
      <c r="B8" s="45"/>
      <c r="C8" s="45"/>
    </row>
    <row r="9" spans="1:3" s="27" customFormat="1" ht="163.80000000000001" customHeight="1" x14ac:dyDescent="0.3">
      <c r="A9" s="46" t="s">
        <v>58</v>
      </c>
      <c r="B9" s="46"/>
      <c r="C9" s="46"/>
    </row>
    <row r="10" spans="1:3" s="27" customFormat="1" ht="29.1" customHeight="1" x14ac:dyDescent="0.3">
      <c r="A10" s="44" t="s">
        <v>35</v>
      </c>
      <c r="B10" s="45"/>
      <c r="C10" s="45"/>
    </row>
    <row r="11" spans="1:3" s="27" customFormat="1" x14ac:dyDescent="0.3">
      <c r="A11" s="45" t="s">
        <v>9</v>
      </c>
      <c r="B11" s="45"/>
      <c r="C11" s="45"/>
    </row>
    <row r="12" spans="1:3" s="27" customFormat="1" ht="172.2" customHeight="1" x14ac:dyDescent="0.3">
      <c r="A12" s="46" t="s">
        <v>57</v>
      </c>
      <c r="B12" s="46"/>
      <c r="C12" s="46"/>
    </row>
    <row r="13" spans="1:3" s="27" customFormat="1" ht="29.1" customHeight="1" x14ac:dyDescent="0.3">
      <c r="A13" s="44" t="s">
        <v>33</v>
      </c>
      <c r="B13" s="45"/>
      <c r="C13" s="45"/>
    </row>
    <row r="14" spans="1:3" s="27" customFormat="1" x14ac:dyDescent="0.3">
      <c r="A14" s="45" t="s">
        <v>9</v>
      </c>
      <c r="B14" s="45"/>
      <c r="C14" s="45"/>
    </row>
    <row r="15" spans="1:3" s="27" customFormat="1" ht="31.2" x14ac:dyDescent="0.3">
      <c r="A15" s="43" t="s">
        <v>32</v>
      </c>
      <c r="B15" s="28" t="s">
        <v>31</v>
      </c>
    </row>
    <row r="16" spans="1:3" s="27" customFormat="1" ht="31.2" x14ac:dyDescent="0.3">
      <c r="A16" s="43"/>
      <c r="B16" s="28" t="s">
        <v>30</v>
      </c>
    </row>
    <row r="17" spans="1:3" s="27" customFormat="1" ht="31.2" x14ac:dyDescent="0.3">
      <c r="A17" s="43"/>
      <c r="B17" s="28" t="s">
        <v>29</v>
      </c>
    </row>
    <row r="18" spans="1:3" s="27" customFormat="1" ht="15.6" x14ac:dyDescent="0.3">
      <c r="A18" s="43"/>
      <c r="B18" s="28" t="s">
        <v>28</v>
      </c>
    </row>
    <row r="19" spans="1:3" s="27" customFormat="1" ht="15.6" x14ac:dyDescent="0.3">
      <c r="A19" s="43"/>
      <c r="B19" s="28" t="s">
        <v>27</v>
      </c>
    </row>
    <row r="20" spans="1:3" s="27" customFormat="1" ht="31.2" x14ac:dyDescent="0.3">
      <c r="A20" s="43" t="s">
        <v>26</v>
      </c>
      <c r="B20" s="28" t="s">
        <v>25</v>
      </c>
    </row>
    <row r="21" spans="1:3" s="27" customFormat="1" ht="46.8" x14ac:dyDescent="0.3">
      <c r="A21" s="43"/>
      <c r="B21" s="28" t="s">
        <v>24</v>
      </c>
    </row>
    <row r="22" spans="1:3" s="27" customFormat="1" ht="31.2" x14ac:dyDescent="0.3">
      <c r="A22" s="43"/>
      <c r="B22" s="28" t="s">
        <v>23</v>
      </c>
    </row>
    <row r="23" spans="1:3" s="27" customFormat="1" ht="31.2" x14ac:dyDescent="0.3">
      <c r="A23" s="43"/>
      <c r="B23" s="28" t="s">
        <v>22</v>
      </c>
    </row>
    <row r="24" spans="1:3" s="27" customFormat="1" ht="31.2" x14ac:dyDescent="0.3">
      <c r="A24" s="43"/>
      <c r="B24" s="28" t="s">
        <v>21</v>
      </c>
    </row>
    <row r="25" spans="1:3" s="27" customFormat="1" ht="31.2" x14ac:dyDescent="0.3">
      <c r="A25" s="43"/>
      <c r="B25" s="28" t="s">
        <v>20</v>
      </c>
    </row>
    <row r="26" spans="1:3" s="27" customFormat="1" ht="29.1" customHeight="1" x14ac:dyDescent="0.3">
      <c r="A26" s="44" t="s">
        <v>19</v>
      </c>
      <c r="B26" s="45"/>
      <c r="C26" s="45"/>
    </row>
    <row r="27" spans="1:3" s="27" customFormat="1" x14ac:dyDescent="0.3">
      <c r="A27" s="45" t="s">
        <v>9</v>
      </c>
      <c r="B27" s="45"/>
      <c r="C27" s="45"/>
    </row>
    <row r="28" spans="1:3" s="27" customFormat="1" ht="58.8" customHeight="1" x14ac:dyDescent="0.3">
      <c r="A28" s="46" t="s">
        <v>56</v>
      </c>
      <c r="B28" s="46"/>
      <c r="C28" s="46"/>
    </row>
  </sheetData>
  <mergeCells count="15">
    <mergeCell ref="A1:C1"/>
    <mergeCell ref="A7:C7"/>
    <mergeCell ref="A8:C8"/>
    <mergeCell ref="A9:C9"/>
    <mergeCell ref="A10:C10"/>
    <mergeCell ref="A27:C27"/>
    <mergeCell ref="A28:C28"/>
    <mergeCell ref="A4:C4"/>
    <mergeCell ref="A12:C12"/>
    <mergeCell ref="A13:C13"/>
    <mergeCell ref="A14:C14"/>
    <mergeCell ref="A15:A19"/>
    <mergeCell ref="A20:A25"/>
    <mergeCell ref="A11:C11"/>
    <mergeCell ref="A26:C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0" zoomScaleNormal="70" workbookViewId="0">
      <selection activeCell="F3" sqref="F3"/>
    </sheetView>
  </sheetViews>
  <sheetFormatPr defaultRowHeight="14.4" x14ac:dyDescent="0.3"/>
  <cols>
    <col min="1" max="3" width="100.77734375" customWidth="1"/>
  </cols>
  <sheetData>
    <row r="1" spans="1:3" ht="15.6" x14ac:dyDescent="0.3">
      <c r="A1" s="47" t="s">
        <v>73</v>
      </c>
      <c r="B1" s="47"/>
      <c r="C1" s="47"/>
    </row>
    <row r="2" spans="1:3" ht="15.6" x14ac:dyDescent="0.3">
      <c r="A2" s="15" t="s">
        <v>4</v>
      </c>
      <c r="B2" s="15" t="s">
        <v>6</v>
      </c>
      <c r="C2" s="15" t="s">
        <v>5</v>
      </c>
    </row>
    <row r="3" spans="1:3" ht="327.60000000000002" x14ac:dyDescent="0.3">
      <c r="A3" s="7" t="s">
        <v>72</v>
      </c>
      <c r="B3" s="7" t="s">
        <v>71</v>
      </c>
      <c r="C3" s="7" t="s">
        <v>70</v>
      </c>
    </row>
    <row r="4" spans="1:3" s="27" customFormat="1" ht="29.1" customHeight="1" x14ac:dyDescent="0.3">
      <c r="A4" s="44" t="s">
        <v>37</v>
      </c>
      <c r="B4" s="45"/>
      <c r="C4" s="45"/>
    </row>
    <row r="5" spans="1:3" s="27" customFormat="1" x14ac:dyDescent="0.3">
      <c r="A5" s="45" t="s">
        <v>9</v>
      </c>
      <c r="B5" s="45"/>
      <c r="C5" s="45"/>
    </row>
    <row r="6" spans="1:3" s="27" customFormat="1" ht="244.2" customHeight="1" x14ac:dyDescent="0.3">
      <c r="A6" s="46" t="s">
        <v>69</v>
      </c>
      <c r="B6" s="46"/>
      <c r="C6" s="46"/>
    </row>
    <row r="7" spans="1:3" s="27" customFormat="1" ht="29.1" customHeight="1" x14ac:dyDescent="0.3">
      <c r="A7" s="44" t="s">
        <v>35</v>
      </c>
      <c r="B7" s="45"/>
      <c r="C7" s="45"/>
    </row>
    <row r="8" spans="1:3" s="27" customFormat="1" x14ac:dyDescent="0.3">
      <c r="A8" s="45" t="s">
        <v>9</v>
      </c>
      <c r="B8" s="45"/>
      <c r="C8" s="45"/>
    </row>
    <row r="9" spans="1:3" s="27" customFormat="1" ht="174.6" customHeight="1" x14ac:dyDescent="0.3">
      <c r="A9" s="46" t="s">
        <v>68</v>
      </c>
      <c r="B9" s="46"/>
      <c r="C9" s="46"/>
    </row>
    <row r="10" spans="1:3" s="27" customFormat="1" ht="29.1" customHeight="1" x14ac:dyDescent="0.3">
      <c r="A10" s="44" t="s">
        <v>33</v>
      </c>
      <c r="B10" s="45"/>
      <c r="C10" s="45"/>
    </row>
    <row r="11" spans="1:3" s="27" customFormat="1" x14ac:dyDescent="0.3">
      <c r="A11" s="45" t="s">
        <v>9</v>
      </c>
      <c r="B11" s="45"/>
      <c r="C11" s="45"/>
    </row>
    <row r="12" spans="1:3" s="27" customFormat="1" ht="31.2" x14ac:dyDescent="0.3">
      <c r="A12" s="43" t="s">
        <v>32</v>
      </c>
      <c r="B12" s="28" t="s">
        <v>31</v>
      </c>
    </row>
    <row r="13" spans="1:3" s="27" customFormat="1" ht="31.2" x14ac:dyDescent="0.3">
      <c r="A13" s="43"/>
      <c r="B13" s="28" t="s">
        <v>30</v>
      </c>
    </row>
    <row r="14" spans="1:3" s="27" customFormat="1" ht="31.2" x14ac:dyDescent="0.3">
      <c r="A14" s="43"/>
      <c r="B14" s="28" t="s">
        <v>29</v>
      </c>
    </row>
    <row r="15" spans="1:3" s="27" customFormat="1" ht="15.6" x14ac:dyDescent="0.3">
      <c r="A15" s="43"/>
      <c r="B15" s="28" t="s">
        <v>28</v>
      </c>
    </row>
    <row r="16" spans="1:3" s="27" customFormat="1" ht="15.6" x14ac:dyDescent="0.3">
      <c r="A16" s="43"/>
      <c r="B16" s="28" t="s">
        <v>27</v>
      </c>
    </row>
    <row r="17" spans="1:3" s="27" customFormat="1" ht="31.2" x14ac:dyDescent="0.3">
      <c r="A17" s="43" t="s">
        <v>26</v>
      </c>
      <c r="B17" s="28" t="s">
        <v>25</v>
      </c>
    </row>
    <row r="18" spans="1:3" s="27" customFormat="1" ht="46.8" x14ac:dyDescent="0.3">
      <c r="A18" s="43"/>
      <c r="B18" s="28" t="s">
        <v>24</v>
      </c>
    </row>
    <row r="19" spans="1:3" s="27" customFormat="1" ht="31.2" x14ac:dyDescent="0.3">
      <c r="A19" s="43"/>
      <c r="B19" s="28" t="s">
        <v>23</v>
      </c>
    </row>
    <row r="20" spans="1:3" s="27" customFormat="1" ht="31.2" x14ac:dyDescent="0.3">
      <c r="A20" s="43"/>
      <c r="B20" s="28" t="s">
        <v>22</v>
      </c>
    </row>
    <row r="21" spans="1:3" s="27" customFormat="1" ht="31.2" x14ac:dyDescent="0.3">
      <c r="A21" s="43"/>
      <c r="B21" s="28" t="s">
        <v>21</v>
      </c>
    </row>
    <row r="22" spans="1:3" s="27" customFormat="1" ht="31.2" x14ac:dyDescent="0.3">
      <c r="A22" s="43"/>
      <c r="B22" s="28" t="s">
        <v>20</v>
      </c>
    </row>
    <row r="23" spans="1:3" s="27" customFormat="1" ht="29.1" customHeight="1" x14ac:dyDescent="0.3">
      <c r="A23" s="44" t="s">
        <v>19</v>
      </c>
      <c r="B23" s="45"/>
      <c r="C23" s="45"/>
    </row>
    <row r="24" spans="1:3" s="27" customFormat="1" x14ac:dyDescent="0.3">
      <c r="A24" s="45" t="s">
        <v>9</v>
      </c>
      <c r="B24" s="45"/>
      <c r="C24" s="45"/>
    </row>
    <row r="25" spans="1:3" s="27" customFormat="1" ht="136.80000000000001" customHeight="1" x14ac:dyDescent="0.3">
      <c r="A25" s="46" t="s">
        <v>67</v>
      </c>
      <c r="B25" s="46"/>
      <c r="C25" s="46"/>
    </row>
  </sheetData>
  <mergeCells count="14">
    <mergeCell ref="A8:C8"/>
    <mergeCell ref="A1:C1"/>
    <mergeCell ref="A4:C4"/>
    <mergeCell ref="A5:C5"/>
    <mergeCell ref="A6:C6"/>
    <mergeCell ref="A7:C7"/>
    <mergeCell ref="A23:C23"/>
    <mergeCell ref="A24:C24"/>
    <mergeCell ref="A25:C25"/>
    <mergeCell ref="A9:C9"/>
    <mergeCell ref="A10:C10"/>
    <mergeCell ref="A11:C11"/>
    <mergeCell ref="A12:A16"/>
    <mergeCell ref="A17:A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0" zoomScaleNormal="70" workbookViewId="0">
      <selection sqref="A1:C1"/>
    </sheetView>
  </sheetViews>
  <sheetFormatPr defaultRowHeight="14.4" x14ac:dyDescent="0.3"/>
  <cols>
    <col min="1" max="3" width="100.77734375" customWidth="1"/>
  </cols>
  <sheetData>
    <row r="1" spans="1:3" ht="15.6" x14ac:dyDescent="0.3">
      <c r="A1" s="47" t="s">
        <v>7</v>
      </c>
      <c r="B1" s="47"/>
      <c r="C1" s="47"/>
    </row>
    <row r="2" spans="1:3" ht="15.6" x14ac:dyDescent="0.3">
      <c r="A2" s="15" t="s">
        <v>4</v>
      </c>
      <c r="B2" s="15" t="s">
        <v>6</v>
      </c>
      <c r="C2" s="15" t="s">
        <v>5</v>
      </c>
    </row>
    <row r="3" spans="1:3" ht="409.6" x14ac:dyDescent="0.3">
      <c r="A3" s="7" t="s">
        <v>77</v>
      </c>
      <c r="B3" s="7" t="s">
        <v>76</v>
      </c>
      <c r="C3" s="7" t="s">
        <v>75</v>
      </c>
    </row>
    <row r="4" spans="1:3" s="27" customFormat="1" ht="29.1" customHeight="1" x14ac:dyDescent="0.3">
      <c r="A4" s="44" t="s">
        <v>37</v>
      </c>
      <c r="B4" s="45"/>
      <c r="C4" s="45"/>
    </row>
    <row r="5" spans="1:3" s="27" customFormat="1" x14ac:dyDescent="0.3">
      <c r="A5" s="45" t="s">
        <v>9</v>
      </c>
      <c r="B5" s="45"/>
      <c r="C5" s="45"/>
    </row>
    <row r="6" spans="1:3" s="27" customFormat="1" ht="112.2" customHeight="1" x14ac:dyDescent="0.3">
      <c r="A6" s="46" t="s">
        <v>74</v>
      </c>
      <c r="B6" s="46"/>
      <c r="C6" s="46"/>
    </row>
    <row r="7" spans="1:3" s="27" customFormat="1" ht="29.1" customHeight="1" x14ac:dyDescent="0.3">
      <c r="A7" s="44" t="s">
        <v>35</v>
      </c>
      <c r="B7" s="45"/>
      <c r="C7" s="45"/>
    </row>
    <row r="8" spans="1:3" s="27" customFormat="1" x14ac:dyDescent="0.3">
      <c r="A8" s="45" t="s">
        <v>9</v>
      </c>
      <c r="B8" s="45"/>
      <c r="C8" s="45"/>
    </row>
    <row r="9" spans="1:3" s="27" customFormat="1" ht="98.4" customHeight="1" x14ac:dyDescent="0.3">
      <c r="A9" s="46" t="s">
        <v>46</v>
      </c>
      <c r="B9" s="46"/>
      <c r="C9" s="46"/>
    </row>
    <row r="10" spans="1:3" s="27" customFormat="1" ht="29.1" customHeight="1" x14ac:dyDescent="0.3">
      <c r="A10" s="44" t="s">
        <v>33</v>
      </c>
      <c r="B10" s="45"/>
      <c r="C10" s="45"/>
    </row>
    <row r="11" spans="1:3" s="27" customFormat="1" x14ac:dyDescent="0.3">
      <c r="A11" s="45" t="s">
        <v>9</v>
      </c>
      <c r="B11" s="45"/>
      <c r="C11" s="45"/>
    </row>
    <row r="12" spans="1:3" s="27" customFormat="1" ht="31.2" x14ac:dyDescent="0.3">
      <c r="A12" s="43" t="s">
        <v>32</v>
      </c>
      <c r="B12" s="28" t="s">
        <v>31</v>
      </c>
    </row>
    <row r="13" spans="1:3" s="27" customFormat="1" ht="31.2" x14ac:dyDescent="0.3">
      <c r="A13" s="43"/>
      <c r="B13" s="28" t="s">
        <v>30</v>
      </c>
    </row>
    <row r="14" spans="1:3" s="27" customFormat="1" ht="31.2" x14ac:dyDescent="0.3">
      <c r="A14" s="43"/>
      <c r="B14" s="28" t="s">
        <v>29</v>
      </c>
    </row>
    <row r="15" spans="1:3" s="27" customFormat="1" ht="15.6" x14ac:dyDescent="0.3">
      <c r="A15" s="43"/>
      <c r="B15" s="28" t="s">
        <v>28</v>
      </c>
    </row>
    <row r="16" spans="1:3" s="27" customFormat="1" ht="15.6" x14ac:dyDescent="0.3">
      <c r="A16" s="43"/>
      <c r="B16" s="28" t="s">
        <v>27</v>
      </c>
    </row>
    <row r="17" spans="1:3" s="27" customFormat="1" ht="31.2" x14ac:dyDescent="0.3">
      <c r="A17" s="43" t="s">
        <v>26</v>
      </c>
      <c r="B17" s="28" t="s">
        <v>25</v>
      </c>
    </row>
    <row r="18" spans="1:3" s="27" customFormat="1" ht="46.8" x14ac:dyDescent="0.3">
      <c r="A18" s="43"/>
      <c r="B18" s="28" t="s">
        <v>24</v>
      </c>
    </row>
    <row r="19" spans="1:3" s="27" customFormat="1" ht="31.2" x14ac:dyDescent="0.3">
      <c r="A19" s="43"/>
      <c r="B19" s="28" t="s">
        <v>23</v>
      </c>
    </row>
    <row r="20" spans="1:3" s="27" customFormat="1" ht="31.2" x14ac:dyDescent="0.3">
      <c r="A20" s="43"/>
      <c r="B20" s="28" t="s">
        <v>22</v>
      </c>
    </row>
    <row r="21" spans="1:3" s="27" customFormat="1" ht="31.2" x14ac:dyDescent="0.3">
      <c r="A21" s="43"/>
      <c r="B21" s="28" t="s">
        <v>21</v>
      </c>
    </row>
    <row r="22" spans="1:3" s="27" customFormat="1" ht="31.2" x14ac:dyDescent="0.3">
      <c r="A22" s="43"/>
      <c r="B22" s="28" t="s">
        <v>20</v>
      </c>
    </row>
    <row r="23" spans="1:3" s="27" customFormat="1" ht="29.1" customHeight="1" x14ac:dyDescent="0.3">
      <c r="A23" s="44" t="s">
        <v>19</v>
      </c>
      <c r="B23" s="45"/>
      <c r="C23" s="45"/>
    </row>
    <row r="24" spans="1:3" s="27" customFormat="1" x14ac:dyDescent="0.3">
      <c r="A24" s="45" t="s">
        <v>9</v>
      </c>
      <c r="B24" s="45"/>
      <c r="C24" s="45"/>
    </row>
    <row r="25" spans="1:3" s="27" customFormat="1" ht="136.80000000000001" customHeight="1" x14ac:dyDescent="0.3">
      <c r="A25" s="46" t="s">
        <v>67</v>
      </c>
      <c r="B25" s="46"/>
      <c r="C25" s="46"/>
    </row>
  </sheetData>
  <mergeCells count="14">
    <mergeCell ref="A8:C8"/>
    <mergeCell ref="A1:C1"/>
    <mergeCell ref="A4:C4"/>
    <mergeCell ref="A5:C5"/>
    <mergeCell ref="A6:C6"/>
    <mergeCell ref="A7:C7"/>
    <mergeCell ref="A23:C23"/>
    <mergeCell ref="A24:C24"/>
    <mergeCell ref="A25:C25"/>
    <mergeCell ref="A9:C9"/>
    <mergeCell ref="A10:C10"/>
    <mergeCell ref="A11:C11"/>
    <mergeCell ref="A12:A16"/>
    <mergeCell ref="A17:A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75" zoomScaleNormal="75" workbookViewId="0">
      <selection sqref="A1:C1"/>
    </sheetView>
  </sheetViews>
  <sheetFormatPr defaultColWidth="8.6640625" defaultRowHeight="14.4" x14ac:dyDescent="0.3"/>
  <cols>
    <col min="1" max="1" width="81.88671875" style="27" customWidth="1"/>
    <col min="2" max="2" width="106" style="27" customWidth="1"/>
    <col min="3" max="3" width="119.33203125" style="27" customWidth="1"/>
    <col min="4" max="16384" width="8.6640625" style="27"/>
  </cols>
  <sheetData>
    <row r="1" spans="1:3" ht="27" customHeight="1" x14ac:dyDescent="0.3">
      <c r="A1" s="50" t="s">
        <v>89</v>
      </c>
      <c r="B1" s="50"/>
      <c r="C1" s="50"/>
    </row>
    <row r="2" spans="1:3" x14ac:dyDescent="0.3">
      <c r="A2" s="36" t="s">
        <v>4</v>
      </c>
      <c r="B2" s="36" t="s">
        <v>5</v>
      </c>
      <c r="C2" s="36" t="s">
        <v>6</v>
      </c>
    </row>
    <row r="3" spans="1:3" ht="409.2" customHeight="1" x14ac:dyDescent="0.3">
      <c r="A3" s="35" t="s">
        <v>88</v>
      </c>
      <c r="B3" s="34" t="s">
        <v>87</v>
      </c>
      <c r="C3" s="34" t="s">
        <v>86</v>
      </c>
    </row>
    <row r="4" spans="1:3" ht="29.1" customHeight="1" x14ac:dyDescent="0.3">
      <c r="A4" s="44" t="s">
        <v>37</v>
      </c>
      <c r="B4" s="45"/>
      <c r="C4" s="45"/>
    </row>
    <row r="5" spans="1:3" x14ac:dyDescent="0.3">
      <c r="A5" s="45" t="s">
        <v>9</v>
      </c>
      <c r="B5" s="45"/>
      <c r="C5" s="45"/>
    </row>
    <row r="6" spans="1:3" ht="188.4" customHeight="1" x14ac:dyDescent="0.3">
      <c r="A6" s="46" t="s">
        <v>85</v>
      </c>
      <c r="B6" s="46"/>
      <c r="C6" s="46"/>
    </row>
    <row r="7" spans="1:3" ht="29.1" customHeight="1" x14ac:dyDescent="0.3">
      <c r="A7" s="44" t="s">
        <v>35</v>
      </c>
      <c r="B7" s="45"/>
      <c r="C7" s="45"/>
    </row>
    <row r="8" spans="1:3" x14ac:dyDescent="0.3">
      <c r="A8" s="45" t="s">
        <v>9</v>
      </c>
      <c r="B8" s="45"/>
      <c r="C8" s="45"/>
    </row>
    <row r="9" spans="1:3" ht="159.6" customHeight="1" x14ac:dyDescent="0.3">
      <c r="A9" s="46" t="s">
        <v>84</v>
      </c>
      <c r="B9" s="46"/>
      <c r="C9" s="46"/>
    </row>
    <row r="10" spans="1:3" ht="29.1" customHeight="1" x14ac:dyDescent="0.3">
      <c r="A10" s="44" t="s">
        <v>33</v>
      </c>
      <c r="B10" s="45"/>
      <c r="C10" s="45"/>
    </row>
    <row r="11" spans="1:3" x14ac:dyDescent="0.3">
      <c r="A11" s="45" t="s">
        <v>9</v>
      </c>
      <c r="B11" s="45"/>
      <c r="C11" s="45"/>
    </row>
    <row r="12" spans="1:3" ht="31.2" x14ac:dyDescent="0.3">
      <c r="A12" s="43" t="s">
        <v>83</v>
      </c>
      <c r="B12" s="28" t="s">
        <v>82</v>
      </c>
    </row>
    <row r="13" spans="1:3" ht="31.2" x14ac:dyDescent="0.3">
      <c r="A13" s="43"/>
      <c r="B13" s="28" t="s">
        <v>81</v>
      </c>
    </row>
    <row r="14" spans="1:3" ht="15.6" x14ac:dyDescent="0.3">
      <c r="A14" s="43"/>
      <c r="B14" s="28" t="s">
        <v>80</v>
      </c>
    </row>
    <row r="15" spans="1:3" ht="15.6" x14ac:dyDescent="0.3">
      <c r="A15" s="43"/>
      <c r="B15" s="28" t="s">
        <v>79</v>
      </c>
    </row>
    <row r="16" spans="1:3" ht="31.2" x14ac:dyDescent="0.3">
      <c r="A16" s="49" t="s">
        <v>32</v>
      </c>
      <c r="B16" s="28" t="s">
        <v>31</v>
      </c>
    </row>
    <row r="17" spans="1:3" ht="31.2" x14ac:dyDescent="0.3">
      <c r="A17" s="49"/>
      <c r="B17" s="28" t="s">
        <v>30</v>
      </c>
    </row>
    <row r="18" spans="1:3" ht="31.2" x14ac:dyDescent="0.3">
      <c r="A18" s="49"/>
      <c r="B18" s="28" t="s">
        <v>29</v>
      </c>
    </row>
    <row r="19" spans="1:3" ht="15.6" x14ac:dyDescent="0.3">
      <c r="A19" s="49"/>
      <c r="B19" s="28" t="s">
        <v>28</v>
      </c>
    </row>
    <row r="20" spans="1:3" ht="15.6" x14ac:dyDescent="0.3">
      <c r="A20" s="49"/>
      <c r="B20" s="28" t="s">
        <v>27</v>
      </c>
    </row>
    <row r="21" spans="1:3" ht="31.2" x14ac:dyDescent="0.3">
      <c r="A21" s="43" t="s">
        <v>26</v>
      </c>
      <c r="B21" s="28" t="s">
        <v>25</v>
      </c>
    </row>
    <row r="22" spans="1:3" ht="46.8" x14ac:dyDescent="0.3">
      <c r="A22" s="43"/>
      <c r="B22" s="28" t="s">
        <v>24</v>
      </c>
    </row>
    <row r="23" spans="1:3" ht="31.2" x14ac:dyDescent="0.3">
      <c r="A23" s="43"/>
      <c r="B23" s="28" t="s">
        <v>23</v>
      </c>
    </row>
    <row r="24" spans="1:3" ht="31.2" x14ac:dyDescent="0.3">
      <c r="A24" s="43"/>
      <c r="B24" s="28" t="s">
        <v>22</v>
      </c>
    </row>
    <row r="25" spans="1:3" ht="31.2" x14ac:dyDescent="0.3">
      <c r="A25" s="43"/>
      <c r="B25" s="28" t="s">
        <v>21</v>
      </c>
    </row>
    <row r="26" spans="1:3" ht="31.2" x14ac:dyDescent="0.3">
      <c r="A26" s="43"/>
      <c r="B26" s="28" t="s">
        <v>20</v>
      </c>
    </row>
    <row r="27" spans="1:3" ht="29.1" customHeight="1" x14ac:dyDescent="0.3">
      <c r="A27" s="44" t="s">
        <v>19</v>
      </c>
      <c r="B27" s="45"/>
      <c r="C27" s="45"/>
    </row>
    <row r="28" spans="1:3" x14ac:dyDescent="0.3">
      <c r="A28" s="45" t="s">
        <v>9</v>
      </c>
      <c r="B28" s="45"/>
      <c r="C28" s="45"/>
    </row>
    <row r="29" spans="1:3" ht="81" customHeight="1" x14ac:dyDescent="0.3">
      <c r="A29" s="46" t="s">
        <v>78</v>
      </c>
      <c r="B29" s="46"/>
      <c r="C29" s="46"/>
    </row>
  </sheetData>
  <sheetProtection selectLockedCells="1" selectUnlockedCells="1"/>
  <mergeCells count="15">
    <mergeCell ref="A1:C1"/>
    <mergeCell ref="A4:C4"/>
    <mergeCell ref="A5:C5"/>
    <mergeCell ref="A6:C6"/>
    <mergeCell ref="A7:C7"/>
    <mergeCell ref="A8:C8"/>
    <mergeCell ref="A9:C9"/>
    <mergeCell ref="A10:C10"/>
    <mergeCell ref="A11:C11"/>
    <mergeCell ref="A12:A15"/>
    <mergeCell ref="A16:A20"/>
    <mergeCell ref="A21:A26"/>
    <mergeCell ref="A27:C27"/>
    <mergeCell ref="A28:C28"/>
    <mergeCell ref="A29:C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2" sqref="R22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 40.195 код A 01.3</vt:lpstr>
      <vt:lpstr>Профстандарт 40.195 код С 02.4</vt:lpstr>
      <vt:lpstr>Профстандарт  40.195 код В 01.3</vt:lpstr>
      <vt:lpstr>Профстандарт 40.195 код С 03.4 </vt:lpstr>
      <vt:lpstr>Профстандарт 40.195 код D 02.4</vt:lpstr>
      <vt:lpstr>Профстандарт 40.195 код D 03.4</vt:lpstr>
      <vt:lpstr>Профстандарт  40.120 код В 02.3</vt:lpstr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2024-07-29T04:26:07Z</dcterms:modified>
</cp:coreProperties>
</file>