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ИРПО 2025\КД ХТиСК 2025\КД ХТиСК 2025\Юниоры\"/>
    </mc:Choice>
  </mc:AlternateContent>
  <bookViews>
    <workbookView xWindow="0" yWindow="0" windowWidth="18996" windowHeight="8784"/>
  </bookViews>
  <sheets>
    <sheet name="Критерии оценки" sheetId="1" r:id="rId1"/>
    <sheet name="Лист1" sheetId="3" state="hidden" r:id="rId2"/>
    <sheet name="Перечень профессиональных задач" sheetId="2" r:id="rId3"/>
  </sheets>
  <definedNames>
    <definedName name="_xlnm._FilterDatabase" localSheetId="0" hidden="1">'Критерии оценки'!$A$101:$I$131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3" l="1"/>
  <c r="C7" i="3"/>
  <c r="D7" i="3"/>
  <c r="E7" i="3"/>
  <c r="A7" i="3"/>
  <c r="F2" i="3"/>
  <c r="F3" i="3"/>
  <c r="F4" i="3"/>
  <c r="F5" i="3"/>
  <c r="F6" i="3"/>
  <c r="F1" i="3"/>
  <c r="I39" i="1" l="1"/>
  <c r="I20" i="1" l="1"/>
  <c r="I74" i="1" l="1"/>
  <c r="I100" i="1"/>
  <c r="I7" i="1"/>
  <c r="I133" i="1" l="1"/>
</calcChain>
</file>

<file path=xl/sharedStrings.xml><?xml version="1.0" encoding="utf-8"?>
<sst xmlns="http://schemas.openxmlformats.org/spreadsheetml/2006/main" count="404" uniqueCount="164">
  <si>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</si>
  <si>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</si>
  <si>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</si>
  <si>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</si>
  <si>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</si>
  <si>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</si>
  <si>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</si>
  <si>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</si>
  <si>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</si>
  <si>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</si>
  <si>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Итого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</si>
  <si>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</si>
  <si>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</si>
  <si>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</si>
  <si>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</si>
  <si>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</si>
  <si>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Холодильная техника и системы кондиционирования</t>
  </si>
  <si>
    <t xml:space="preserve">В соответствии с чертежом ± 2 мм </t>
  </si>
  <si>
    <t xml:space="preserve">При работе надеты защитные перчатки </t>
  </si>
  <si>
    <t xml:space="preserve">При работе надеты защитные очки </t>
  </si>
  <si>
    <t>Рабочее место поддерживается в чистоте в течение всего времени</t>
  </si>
  <si>
    <t>По окончании рабочего дня/модуля рабочее место убрано</t>
  </si>
  <si>
    <t>Используются безопасные методы работы</t>
  </si>
  <si>
    <t>Расстановка компонентов холодильной установки</t>
  </si>
  <si>
    <t>Положение компрессора</t>
  </si>
  <si>
    <t>Положение маслоотделителя</t>
  </si>
  <si>
    <t>Положение ресивера</t>
  </si>
  <si>
    <t>Положение отделителя жидкости</t>
  </si>
  <si>
    <t>Положение конденсатора</t>
  </si>
  <si>
    <t>Положение реле высокого давления</t>
  </si>
  <si>
    <t>Положение реле низкого давления</t>
  </si>
  <si>
    <t>Положение пускового устройства компрессора</t>
  </si>
  <si>
    <r>
      <t>Все компоненты</t>
    </r>
    <r>
      <rPr>
        <sz val="10"/>
        <color rgb="FFFF000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закреплены в соответствии со стандартами</t>
    </r>
  </si>
  <si>
    <t xml:space="preserve">На стенде отсутствуют лишние отверстия </t>
  </si>
  <si>
    <t xml:space="preserve">-0,5 за каждую ошибку </t>
  </si>
  <si>
    <t>да/нет</t>
  </si>
  <si>
    <t>количество ошибок =</t>
  </si>
  <si>
    <t>Монтаж трубопроводов холодильной установки</t>
  </si>
  <si>
    <t>Гидравлический контур собран в соответствии со схемой</t>
  </si>
  <si>
    <t xml:space="preserve">Все трубопроводы закреплены в соответствии со стандартами </t>
  </si>
  <si>
    <t>Прямолинейность, вертикальность/горизонтальность участка №1 соответствует спецификации</t>
  </si>
  <si>
    <t>Прямолинейность, вертикальность/горизонтальность участка №2 соответствует спецификации</t>
  </si>
  <si>
    <t>Прямолинейность, вертикальность/горизонтальность участка №3 соответствует спецификации</t>
  </si>
  <si>
    <t>Прямолинейность, вертикальность/горизонтальность участка №4 соответствует спецификации</t>
  </si>
  <si>
    <t>Прямолинейность, вертикальность/горизонтальность участка №5 соответствует спецификации</t>
  </si>
  <si>
    <t>Все соответствующие трубопроводы заизолированы, изоляция закреплена в соответствии со стандартами</t>
  </si>
  <si>
    <t>Балон ТРВ закреплен и заизолирован в соответствии со стандартами</t>
  </si>
  <si>
    <t>Линии трубопроводов не закрывают доступ к запорной или регулирующей арматуре</t>
  </si>
  <si>
    <t xml:space="preserve">-0,25 за каждую ошибку </t>
  </si>
  <si>
    <t xml:space="preserve">Допустимое отклонение ± 2 мм </t>
  </si>
  <si>
    <t>Через каждые 400 мм</t>
  </si>
  <si>
    <t>-0,2 за каждую ошибку</t>
  </si>
  <si>
    <t>Г</t>
  </si>
  <si>
    <t>Электромонтажные работы</t>
  </si>
  <si>
    <t>Напряжение сети 220 В подано на соответствующие входные клеммы распределительного щита, провода качественно обжаты и закрепленны</t>
  </si>
  <si>
    <t>Потребитель M1 подсоединен к соответствующим клеммам щита, провода качественно обжаты и закрепленны</t>
  </si>
  <si>
    <t>Потребитель M2 подсоединен к соответствующим клеммам щита, провода качественно обжаты и закрепленны</t>
  </si>
  <si>
    <t>Потребитель M3 подсоединен к соответствующим клеммам щита, провода качественно обжаты и закрепленны</t>
  </si>
  <si>
    <t>Потребитель M4 подсоединен к соответствующим клеммам щита, провода качественно обжаты и закрепленны</t>
  </si>
  <si>
    <t>Потребитель Y1 подсоединен к соответствующим клеммам щита, провода качественно обжаты и закрепленны</t>
  </si>
  <si>
    <t>Потребитель Y2 подсоединен к соответствующим клеммам щита, провода качественно обжаты и закрепленны</t>
  </si>
  <si>
    <t>Потребитель PSL подсоединен к соответствующим клеммам щита, провода качественно обжаты и закрепленны</t>
  </si>
  <si>
    <t>Потребитель PSH подсоединен к соответствующим клеммам щита, провода качественно обжаты и закрепленны</t>
  </si>
  <si>
    <t>Потребитель TE-H подсоединен к соответствующим клеммам щита, провода качественно обжаты и закрепленны</t>
  </si>
  <si>
    <t>Потребитель TE-i подсоединен к соответствующим клеммам щита, провода качественно обжаты и закрепленны</t>
  </si>
  <si>
    <t>Потребитель TE-C подсоединен к соответствующим клеммам щита, провода качественно обжаты и закрепленны</t>
  </si>
  <si>
    <t>Потребитель TE-A подсоединен к соответствующим клеммам щита, провода качественно обжаты и закрепленны</t>
  </si>
  <si>
    <t>Качество подключения всех потребителей соответствует стандарту</t>
  </si>
  <si>
    <t xml:space="preserve">Все кабели проложены в гофре, закреплены клипсами и не передавливаются трубами и другими компонентами </t>
  </si>
  <si>
    <t>В соответствии со схемой</t>
  </si>
  <si>
    <t>Датчик TE-H установлен правильно</t>
  </si>
  <si>
    <t>Датчик TE-i установлен правильно</t>
  </si>
  <si>
    <t>Датчик TE-C установлен правильно</t>
  </si>
  <si>
    <t>Установка проверена на наличие заземления до источника питания</t>
  </si>
  <si>
    <t>Установка проверена на наличие заземления компрессора  перед включением</t>
  </si>
  <si>
    <t>Установка проверена на наличие заземления насосов</t>
  </si>
  <si>
    <t>Установка проверена на короткое замыкание между фазой и нейтралью перед включением</t>
  </si>
  <si>
    <t>Установка проверена на короткое замыкание между фазой и землей перед включением</t>
  </si>
  <si>
    <t>При проверке схемы мультиметром не выявлено неправильных соединений, все соединения выполнены в полном соответствии со схемой</t>
  </si>
  <si>
    <t>Д</t>
  </si>
  <si>
    <t>Подготовка оборудования к вводу в эксплуатацию</t>
  </si>
  <si>
    <t>Открыты все клапаны, обеспечивабщие исытание под давлением всей системы</t>
  </si>
  <si>
    <t>Манометры правильно подсоединены к системе</t>
  </si>
  <si>
    <t>Уровень даления опрессовки во всех попытках соответствует конкурсному заданию</t>
  </si>
  <si>
    <t>Система под давлением проверена на отсутствие течей</t>
  </si>
  <si>
    <t>При ПЕРВОМ испытании не обнаружено утечек</t>
  </si>
  <si>
    <t>При ВТОРОМ испытании не обнаружено утечек</t>
  </si>
  <si>
    <t>При ПОСЛЕДНЕМ испытании не обнаружено утечек</t>
  </si>
  <si>
    <t>После устранения  утечек давление в контуре не меняется в течение заданного времени</t>
  </si>
  <si>
    <t>При опрессовки и в дальнейшем не было попыток устранения возможных утечек ПОД ДАВЛЕНИЕМ</t>
  </si>
  <si>
    <t xml:space="preserve">Открыта вся запорная арматура </t>
  </si>
  <si>
    <t xml:space="preserve"> Тконд  ± 5 К 
</t>
  </si>
  <si>
    <t>Мыльная вода или альтернативное средство</t>
  </si>
  <si>
    <t>Давление не падает более 0,2 Бар</t>
  </si>
  <si>
    <t>Открыты все клапаны, обеспечивабщие вакуумирование всей системы</t>
  </si>
  <si>
    <t xml:space="preserve">Шланг низкого давления подключен к отключаемоу штуцеру вентиля rotalock </t>
  </si>
  <si>
    <t xml:space="preserve">Шланг высокого давления подключен к отключаемоу штуцеру вентиля rotalock </t>
  </si>
  <si>
    <t>Вакуумметр установлен правильно</t>
  </si>
  <si>
    <t>Вакуум после ПЕРВОГО откачивания держится 10 мин после отсоединения вакуумного насоса</t>
  </si>
  <si>
    <t>Вакуум после ПОСЛЕДНЕГО откачивания держится 10 мин после отсоединения вакуумного насоса</t>
  </si>
  <si>
    <t>на линии всасывания компрессора</t>
  </si>
  <si>
    <t>на ресивере</t>
  </si>
  <si>
    <t>при отсоединии от вакуумного насоса вакуумметр должен измерять вакуум в системе</t>
  </si>
  <si>
    <t>менее 30 мБар</t>
  </si>
  <si>
    <t>Перед началом работы открыты необходимые клапаны</t>
  </si>
  <si>
    <t>Шланги с момента вакуумирования до момента заправки не отключались</t>
  </si>
  <si>
    <t>Жидкий хладагент был заправлен только в ресивер</t>
  </si>
  <si>
    <t>Отмерено и записано необходимое для системы количество хладагента</t>
  </si>
  <si>
    <t>Проверка течеискателем показала отсутствие утечек</t>
  </si>
  <si>
    <t>Шланги от балона отсоединены без излишних потерь хладагента</t>
  </si>
  <si>
    <t>Открыта вся запорная арматура в системе</t>
  </si>
  <si>
    <t xml:space="preserve">В соответствии с заданием ± 25 гр </t>
  </si>
  <si>
    <t>Пусконаладочные работы</t>
  </si>
  <si>
    <t xml:space="preserve">Выключение и включение реле низкого давления установлено с точностью  ± 0,1 Бар, </t>
  </si>
  <si>
    <t>Выключение и включение реле высокого давления установлено с точностью  ± 0,5 Бар,</t>
  </si>
  <si>
    <t xml:space="preserve">Отрегулирована температура регулятора производительности компрессора </t>
  </si>
  <si>
    <t>правильно указано в отчете и продемонстрировано срабатывание реле (в соотв. с заданием)</t>
  </si>
  <si>
    <t xml:space="preserve">В соотв. с заданием (допуск от -0 К до +5 К) </t>
  </si>
  <si>
    <t>На все компоненты установлены и плотно закрыты крышки и заглушки</t>
  </si>
  <si>
    <t>Осутствовали попытки запуска установки без настройки автоматики и с надетым магнитом</t>
  </si>
  <si>
    <t>При первом пуске не потребовалось вносить каких-либо изменений в схему</t>
  </si>
  <si>
    <t>Установка после работала 30 минут без аварий</t>
  </si>
  <si>
    <t xml:space="preserve"> -0,25 за каждую ошибку </t>
  </si>
  <si>
    <t>никаких измений в настройках приборов автоматики не потребовалось</t>
  </si>
  <si>
    <t>Температура окружающей среды указана правильно</t>
  </si>
  <si>
    <t>Давление всасывания измерено и указано правильно</t>
  </si>
  <si>
    <t>Давление нагнетания измерено и указано правильно</t>
  </si>
  <si>
    <t>Температура кипения измерена и указана правильно</t>
  </si>
  <si>
    <t>Температура конденсации измерена и указана правильно</t>
  </si>
  <si>
    <t>Переохлаждение в конденсаторе измерено и указано правильно</t>
  </si>
  <si>
    <t>Переохлаждение в рекуперативном ТО измерено и указано правильно указано правильно</t>
  </si>
  <si>
    <t>Перегрев в испарителе измерен и указан правильно</t>
  </si>
  <si>
    <t>Перегрев в рекуперативном ТО измерен и указан правильно</t>
  </si>
  <si>
    <t>Общий перегрев измерен и указан правильно</t>
  </si>
  <si>
    <t>Рабочий ток компрессора измерен и указан правильно</t>
  </si>
  <si>
    <t>Рабочий ток насоса измерен и указан правильно</t>
  </si>
  <si>
    <t xml:space="preserve">В соотв. с заданием (допуск от -5 К до +0 К) </t>
  </si>
  <si>
    <t xml:space="preserve">В соотв. с заданием ± 2 К </t>
  </si>
  <si>
    <t xml:space="preserve">Каждый вид работ выполняется с помощью соответствующих инструментов </t>
  </si>
  <si>
    <t>После опрессовки обеспечено безопасное удаление азота из системы</t>
  </si>
  <si>
    <t>Задание выполнено без запроса дополнительных инструментов и материалов</t>
  </si>
  <si>
    <t>Отсутствуют повреждения стенда, оборудования (инструментов)</t>
  </si>
  <si>
    <t>Организация и управление работой</t>
  </si>
  <si>
    <t>Коммуникация</t>
  </si>
  <si>
    <t>Проектирование систем ХС и КВ</t>
  </si>
  <si>
    <t>Монтаж и техобслуживание систем ХС и КВ</t>
  </si>
  <si>
    <t>Ввод в эксплуатацию системы ХС и КВ</t>
  </si>
  <si>
    <t>Устранение неисправностей в системах ХС и КВ</t>
  </si>
  <si>
    <t>Модуль Б - Монтаж холодильного контура</t>
  </si>
  <si>
    <t xml:space="preserve">Модули А-Б - Техника безопасности, бережливое производство </t>
  </si>
  <si>
    <t>Модуль А – Монтаж компонентов холодильного контура</t>
  </si>
  <si>
    <t>Модуль В – Подключение к электрической сети</t>
  </si>
  <si>
    <t xml:space="preserve">Модуль В – Подключение управляющей электроники </t>
  </si>
  <si>
    <t xml:space="preserve">Модуль В – Электрические испытания </t>
  </si>
  <si>
    <t xml:space="preserve">Модуль В - Техника безопасности, бережливое производство </t>
  </si>
  <si>
    <t>Модуль Г – Испытания под давлением</t>
  </si>
  <si>
    <t xml:space="preserve">Модуль Г – Вакуумирование </t>
  </si>
  <si>
    <t>Модуль Г – Зарядка первичного контура хладагентом</t>
  </si>
  <si>
    <t>Модуль Д – Настройка установки</t>
  </si>
  <si>
    <t xml:space="preserve">Модуль Д – Запуск холодильной установки </t>
  </si>
  <si>
    <t xml:space="preserve">Модуль Д – Ввод в эксплуатацию. Измерение и контроль параметров </t>
  </si>
  <si>
    <t xml:space="preserve">Модули Г-Д - Техника безопасности, бережливое производство </t>
  </si>
  <si>
    <t>Субкритерий</t>
  </si>
  <si>
    <t>Для регионального этапа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</si>
</sst>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rgb="FF0070C0"/>
      <name val="Arial"/>
      <family val="2"/>
    </font>
    <font>
      <sz val="11"/>
      <color rgb="FF000000"/>
      <name val="Calibri"/>
      <family val="2"/>
      <scheme val="minor"/>
    </font>
    <font>
      <sz val="10"/>
      <color rgb="FF0070C0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6" fillId="3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7" fillId="0" borderId="6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0" fillId="0" borderId="0" xfId="0" quotePrefix="1" applyAlignment="1">
      <alignment horizontal="left" vertical="center"/>
    </xf>
    <xf numFmtId="0" fontId="0" fillId="0" borderId="3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0" fillId="0" borderId="0" xfId="0" quotePrefix="1" applyAlignment="1">
      <alignment horizontal="left" wrapText="1"/>
    </xf>
    <xf numFmtId="0" fontId="0" fillId="0" borderId="0" xfId="0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0" fillId="0" borderId="3" xfId="0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2" fontId="7" fillId="0" borderId="1" xfId="0" applyNumberFormat="1" applyFont="1" applyBorder="1" applyAlignment="1">
      <alignment horizontal="left" wrapText="1"/>
    </xf>
    <xf numFmtId="2" fontId="7" fillId="0" borderId="6" xfId="0" applyNumberFormat="1" applyFont="1" applyBorder="1" applyAlignment="1">
      <alignment horizontal="left" wrapText="1"/>
    </xf>
    <xf numFmtId="0" fontId="10" fillId="0" borderId="6" xfId="0" applyFont="1" applyBorder="1" applyAlignment="1">
      <alignment vertical="center"/>
    </xf>
    <xf numFmtId="2" fontId="5" fillId="2" borderId="0" xfId="0" applyNumberFormat="1" applyFont="1" applyFill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3"/>
  <sheetViews>
    <sheetView tabSelected="1" topLeftCell="A127" zoomScale="82" zoomScaleNormal="82" workbookViewId="0">
      <selection activeCell="K17" sqref="K17"/>
    </sheetView>
  </sheetViews>
  <sheetFormatPr defaultColWidth="11.19921875" defaultRowHeight="15.6" x14ac:dyDescent="0.3"/>
  <cols>
    <col min="1" max="1" width="6.796875" style="1" customWidth="1"/>
    <col min="2" max="2" width="31" customWidth="1"/>
    <col min="3" max="3" width="7.796875" style="29" bestFit="1" customWidth="1"/>
    <col min="4" max="4" width="34.69921875" style="47" customWidth="1"/>
    <col min="5" max="5" width="10.296875" style="29" customWidth="1"/>
    <col min="6" max="6" width="33.796875" style="39" customWidth="1"/>
    <col min="7" max="7" width="20.69921875" style="3" bestFit="1" customWidth="1"/>
    <col min="8" max="8" width="7.19921875" style="28" bestFit="1" customWidth="1"/>
    <col min="9" max="9" width="8.296875" style="29" customWidth="1"/>
  </cols>
  <sheetData>
    <row r="2" spans="1:9" x14ac:dyDescent="0.3">
      <c r="B2" s="2" t="s">
        <v>11</v>
      </c>
      <c r="D2" s="46" t="s">
        <v>163</v>
      </c>
      <c r="E2" s="36"/>
    </row>
    <row r="3" spans="1:9" x14ac:dyDescent="0.3">
      <c r="B3" s="2" t="s">
        <v>13</v>
      </c>
      <c r="D3" s="15" t="s">
        <v>16</v>
      </c>
      <c r="E3" s="36"/>
    </row>
    <row r="5" spans="1:9" s="4" customFormat="1" ht="34.049999999999997" customHeight="1" x14ac:dyDescent="0.3">
      <c r="A5" s="7" t="s">
        <v>1</v>
      </c>
      <c r="B5" s="7" t="s">
        <v>162</v>
      </c>
      <c r="C5" s="7" t="s">
        <v>2</v>
      </c>
      <c r="D5" s="7" t="s">
        <v>4</v>
      </c>
      <c r="E5" s="7" t="s">
        <v>6</v>
      </c>
      <c r="F5" s="7" t="s">
        <v>3</v>
      </c>
      <c r="G5" s="7" t="s">
        <v>12</v>
      </c>
      <c r="H5" s="7" t="s">
        <v>15</v>
      </c>
      <c r="I5" s="7" t="s">
        <v>7</v>
      </c>
    </row>
    <row r="6" spans="1:9" x14ac:dyDescent="0.3">
      <c r="H6" s="29"/>
    </row>
    <row r="7" spans="1:9" s="12" customFormat="1" ht="18" x14ac:dyDescent="0.35">
      <c r="A7" s="9" t="s">
        <v>0</v>
      </c>
      <c r="B7" s="10" t="s">
        <v>23</v>
      </c>
      <c r="C7" s="30"/>
      <c r="D7" s="48"/>
      <c r="E7" s="30"/>
      <c r="F7" s="40"/>
      <c r="G7" s="11"/>
      <c r="H7" s="30"/>
      <c r="I7" s="56">
        <f>SUM(I8:I18)</f>
        <v>10</v>
      </c>
    </row>
    <row r="8" spans="1:9" x14ac:dyDescent="0.3">
      <c r="A8" s="6">
        <v>1</v>
      </c>
      <c r="B8" s="13" t="s">
        <v>150</v>
      </c>
      <c r="C8" s="37"/>
      <c r="D8" s="49"/>
      <c r="E8" s="37"/>
      <c r="F8" s="37"/>
      <c r="G8" s="14"/>
      <c r="H8" s="31"/>
      <c r="I8" s="57"/>
    </row>
    <row r="9" spans="1:9" x14ac:dyDescent="0.3">
      <c r="A9" s="6"/>
      <c r="B9" s="5"/>
      <c r="C9" s="27" t="s">
        <v>5</v>
      </c>
      <c r="D9" s="52" t="s">
        <v>24</v>
      </c>
      <c r="E9" s="27"/>
      <c r="F9" s="24" t="s">
        <v>17</v>
      </c>
      <c r="G9" s="33" t="s">
        <v>35</v>
      </c>
      <c r="H9" s="27">
        <v>3</v>
      </c>
      <c r="I9" s="26">
        <v>1</v>
      </c>
    </row>
    <row r="10" spans="1:9" x14ac:dyDescent="0.3">
      <c r="A10" s="6"/>
      <c r="B10" s="5"/>
      <c r="C10" s="27" t="s">
        <v>5</v>
      </c>
      <c r="D10" s="51" t="s">
        <v>25</v>
      </c>
      <c r="E10" s="27"/>
      <c r="F10" s="23" t="s">
        <v>17</v>
      </c>
      <c r="G10" s="33" t="s">
        <v>35</v>
      </c>
      <c r="H10" s="27">
        <v>3</v>
      </c>
      <c r="I10" s="26">
        <v>1</v>
      </c>
    </row>
    <row r="11" spans="1:9" x14ac:dyDescent="0.3">
      <c r="A11" s="6"/>
      <c r="B11" s="5"/>
      <c r="C11" s="27" t="s">
        <v>5</v>
      </c>
      <c r="D11" s="51" t="s">
        <v>26</v>
      </c>
      <c r="E11" s="27"/>
      <c r="F11" s="23" t="s">
        <v>17</v>
      </c>
      <c r="G11" s="33" t="s">
        <v>35</v>
      </c>
      <c r="H11" s="27">
        <v>3</v>
      </c>
      <c r="I11" s="26">
        <v>1</v>
      </c>
    </row>
    <row r="12" spans="1:9" x14ac:dyDescent="0.3">
      <c r="A12" s="6"/>
      <c r="B12" s="5"/>
      <c r="C12" s="27" t="s">
        <v>5</v>
      </c>
      <c r="D12" s="51" t="s">
        <v>27</v>
      </c>
      <c r="E12" s="27"/>
      <c r="F12" s="23" t="s">
        <v>17</v>
      </c>
      <c r="G12" s="33" t="s">
        <v>35</v>
      </c>
      <c r="H12" s="27">
        <v>3</v>
      </c>
      <c r="I12" s="26">
        <v>1</v>
      </c>
    </row>
    <row r="13" spans="1:9" x14ac:dyDescent="0.3">
      <c r="A13" s="6"/>
      <c r="B13" s="5"/>
      <c r="C13" s="27" t="s">
        <v>5</v>
      </c>
      <c r="D13" s="51" t="s">
        <v>28</v>
      </c>
      <c r="E13" s="27"/>
      <c r="F13" s="23" t="s">
        <v>17</v>
      </c>
      <c r="G13" s="33" t="s">
        <v>35</v>
      </c>
      <c r="H13" s="27">
        <v>3</v>
      </c>
      <c r="I13" s="26">
        <v>1</v>
      </c>
    </row>
    <row r="14" spans="1:9" x14ac:dyDescent="0.3">
      <c r="A14" s="6"/>
      <c r="B14" s="5"/>
      <c r="C14" s="27" t="s">
        <v>5</v>
      </c>
      <c r="D14" s="51" t="s">
        <v>29</v>
      </c>
      <c r="E14" s="27"/>
      <c r="F14" s="23" t="s">
        <v>17</v>
      </c>
      <c r="G14" s="33" t="s">
        <v>35</v>
      </c>
      <c r="H14" s="27">
        <v>3</v>
      </c>
      <c r="I14" s="26">
        <v>1</v>
      </c>
    </row>
    <row r="15" spans="1:9" x14ac:dyDescent="0.3">
      <c r="A15" s="6"/>
      <c r="B15" s="5"/>
      <c r="C15" s="27" t="s">
        <v>5</v>
      </c>
      <c r="D15" s="51" t="s">
        <v>30</v>
      </c>
      <c r="E15" s="27"/>
      <c r="F15" s="23" t="s">
        <v>17</v>
      </c>
      <c r="G15" s="33" t="s">
        <v>35</v>
      </c>
      <c r="H15" s="27">
        <v>3</v>
      </c>
      <c r="I15" s="26">
        <v>1</v>
      </c>
    </row>
    <row r="16" spans="1:9" ht="27" x14ac:dyDescent="0.3">
      <c r="A16" s="6"/>
      <c r="B16" s="5"/>
      <c r="C16" s="27" t="s">
        <v>5</v>
      </c>
      <c r="D16" s="51" t="s">
        <v>31</v>
      </c>
      <c r="E16" s="27"/>
      <c r="F16" s="23" t="s">
        <v>17</v>
      </c>
      <c r="G16" s="33" t="s">
        <v>35</v>
      </c>
      <c r="H16" s="27">
        <v>3</v>
      </c>
      <c r="I16" s="26">
        <v>1</v>
      </c>
    </row>
    <row r="17" spans="1:9" ht="27" x14ac:dyDescent="0.3">
      <c r="A17" s="6"/>
      <c r="B17" s="5"/>
      <c r="C17" s="27" t="s">
        <v>5</v>
      </c>
      <c r="D17" s="51" t="s">
        <v>32</v>
      </c>
      <c r="E17" s="27"/>
      <c r="F17" s="23" t="s">
        <v>34</v>
      </c>
      <c r="G17" s="32" t="s">
        <v>36</v>
      </c>
      <c r="H17" s="27">
        <v>3</v>
      </c>
      <c r="I17" s="26">
        <v>1</v>
      </c>
    </row>
    <row r="18" spans="1:9" x14ac:dyDescent="0.3">
      <c r="A18" s="6"/>
      <c r="B18" s="5"/>
      <c r="C18" s="27" t="s">
        <v>5</v>
      </c>
      <c r="D18" s="51" t="s">
        <v>33</v>
      </c>
      <c r="E18" s="27"/>
      <c r="F18" s="23" t="s">
        <v>34</v>
      </c>
      <c r="G18" s="32" t="s">
        <v>36</v>
      </c>
      <c r="H18" s="27">
        <v>3</v>
      </c>
      <c r="I18" s="26">
        <v>1</v>
      </c>
    </row>
    <row r="19" spans="1:9" x14ac:dyDescent="0.3">
      <c r="H19" s="29"/>
    </row>
    <row r="20" spans="1:9" s="12" customFormat="1" ht="18" x14ac:dyDescent="0.35">
      <c r="A20" s="9" t="s">
        <v>8</v>
      </c>
      <c r="B20" s="10" t="s">
        <v>37</v>
      </c>
      <c r="C20" s="30"/>
      <c r="D20" s="48"/>
      <c r="E20" s="30"/>
      <c r="F20" s="40"/>
      <c r="G20" s="11"/>
      <c r="H20" s="30"/>
      <c r="I20" s="56">
        <f>SUM(I21:I37)</f>
        <v>15</v>
      </c>
    </row>
    <row r="21" spans="1:9" x14ac:dyDescent="0.3">
      <c r="A21" s="6">
        <v>1</v>
      </c>
      <c r="B21" s="13" t="s">
        <v>148</v>
      </c>
      <c r="C21" s="37"/>
      <c r="D21" s="49"/>
      <c r="E21" s="37"/>
      <c r="F21" s="37"/>
      <c r="G21" s="14"/>
      <c r="H21" s="31"/>
      <c r="I21" s="57"/>
    </row>
    <row r="22" spans="1:9" ht="27" x14ac:dyDescent="0.3">
      <c r="A22" s="6"/>
      <c r="B22" s="5"/>
      <c r="C22" s="27" t="s">
        <v>5</v>
      </c>
      <c r="D22" s="52" t="s">
        <v>38</v>
      </c>
      <c r="E22" s="27"/>
      <c r="F22" s="42"/>
      <c r="G22" s="33" t="s">
        <v>35</v>
      </c>
      <c r="H22" s="27">
        <v>1</v>
      </c>
      <c r="I22" s="26">
        <v>2</v>
      </c>
    </row>
    <row r="23" spans="1:9" ht="27" x14ac:dyDescent="0.3">
      <c r="A23" s="6"/>
      <c r="B23" s="5"/>
      <c r="C23" s="27" t="s">
        <v>5</v>
      </c>
      <c r="D23" s="51" t="s">
        <v>39</v>
      </c>
      <c r="E23" s="27"/>
      <c r="F23" s="23" t="s">
        <v>48</v>
      </c>
      <c r="G23" s="32" t="s">
        <v>36</v>
      </c>
      <c r="H23" s="27">
        <v>1</v>
      </c>
      <c r="I23" s="25">
        <v>2</v>
      </c>
    </row>
    <row r="24" spans="1:9" ht="40.200000000000003" x14ac:dyDescent="0.3">
      <c r="A24" s="6"/>
      <c r="B24" s="5"/>
      <c r="C24" s="27" t="s">
        <v>5</v>
      </c>
      <c r="D24" s="51" t="s">
        <v>40</v>
      </c>
      <c r="E24" s="27"/>
      <c r="F24" s="23" t="s">
        <v>49</v>
      </c>
      <c r="G24" s="33" t="s">
        <v>35</v>
      </c>
      <c r="H24" s="27">
        <v>4</v>
      </c>
      <c r="I24" s="25">
        <v>1</v>
      </c>
    </row>
    <row r="25" spans="1:9" ht="40.200000000000003" x14ac:dyDescent="0.3">
      <c r="A25" s="6"/>
      <c r="B25" s="5"/>
      <c r="C25" s="27" t="s">
        <v>5</v>
      </c>
      <c r="D25" s="51" t="s">
        <v>41</v>
      </c>
      <c r="E25" s="27"/>
      <c r="F25" s="23" t="s">
        <v>49</v>
      </c>
      <c r="G25" s="33" t="s">
        <v>35</v>
      </c>
      <c r="H25" s="27">
        <v>4</v>
      </c>
      <c r="I25" s="25">
        <v>1</v>
      </c>
    </row>
    <row r="26" spans="1:9" ht="40.200000000000003" x14ac:dyDescent="0.3">
      <c r="A26" s="6"/>
      <c r="B26" s="5"/>
      <c r="C26" s="27" t="s">
        <v>5</v>
      </c>
      <c r="D26" s="51" t="s">
        <v>42</v>
      </c>
      <c r="E26" s="27"/>
      <c r="F26" s="23" t="s">
        <v>49</v>
      </c>
      <c r="G26" s="33" t="s">
        <v>35</v>
      </c>
      <c r="H26" s="27">
        <v>4</v>
      </c>
      <c r="I26" s="25">
        <v>1</v>
      </c>
    </row>
    <row r="27" spans="1:9" ht="40.200000000000003" x14ac:dyDescent="0.3">
      <c r="A27" s="6"/>
      <c r="B27" s="5"/>
      <c r="C27" s="27" t="s">
        <v>5</v>
      </c>
      <c r="D27" s="51" t="s">
        <v>43</v>
      </c>
      <c r="E27" s="27"/>
      <c r="F27" s="23" t="s">
        <v>49</v>
      </c>
      <c r="G27" s="33" t="s">
        <v>35</v>
      </c>
      <c r="H27" s="27">
        <v>4</v>
      </c>
      <c r="I27" s="25">
        <v>1</v>
      </c>
    </row>
    <row r="28" spans="1:9" ht="40.200000000000003" x14ac:dyDescent="0.3">
      <c r="A28" s="6"/>
      <c r="B28" s="5"/>
      <c r="C28" s="27" t="s">
        <v>5</v>
      </c>
      <c r="D28" s="51" t="s">
        <v>44</v>
      </c>
      <c r="E28" s="27"/>
      <c r="F28" s="23" t="s">
        <v>49</v>
      </c>
      <c r="G28" s="33" t="s">
        <v>35</v>
      </c>
      <c r="H28" s="27">
        <v>4</v>
      </c>
      <c r="I28" s="25">
        <v>1</v>
      </c>
    </row>
    <row r="29" spans="1:9" ht="40.200000000000003" x14ac:dyDescent="0.3">
      <c r="A29" s="6"/>
      <c r="B29" s="5"/>
      <c r="C29" s="27" t="s">
        <v>5</v>
      </c>
      <c r="D29" s="51" t="s">
        <v>45</v>
      </c>
      <c r="E29" s="27"/>
      <c r="F29" s="23" t="s">
        <v>50</v>
      </c>
      <c r="G29" s="33" t="s">
        <v>35</v>
      </c>
      <c r="H29" s="27">
        <v>4</v>
      </c>
      <c r="I29" s="25">
        <v>2</v>
      </c>
    </row>
    <row r="30" spans="1:9" ht="27" x14ac:dyDescent="0.3">
      <c r="A30" s="6"/>
      <c r="B30" s="5"/>
      <c r="C30" s="27" t="s">
        <v>5</v>
      </c>
      <c r="D30" s="51" t="s">
        <v>46</v>
      </c>
      <c r="E30" s="27"/>
      <c r="F30" s="43"/>
      <c r="G30" s="33" t="s">
        <v>35</v>
      </c>
      <c r="H30" s="27">
        <v>4</v>
      </c>
      <c r="I30" s="25">
        <v>1</v>
      </c>
    </row>
    <row r="31" spans="1:9" ht="40.200000000000003" x14ac:dyDescent="0.3">
      <c r="A31" s="6"/>
      <c r="B31" s="5"/>
      <c r="C31" s="27" t="s">
        <v>5</v>
      </c>
      <c r="D31" s="51" t="s">
        <v>47</v>
      </c>
      <c r="E31" s="27"/>
      <c r="F31" s="23" t="s">
        <v>51</v>
      </c>
      <c r="G31" s="33" t="s">
        <v>36</v>
      </c>
      <c r="H31" s="27">
        <v>4</v>
      </c>
      <c r="I31" s="25">
        <v>0.5</v>
      </c>
    </row>
    <row r="32" spans="1:9" x14ac:dyDescent="0.3">
      <c r="A32" s="6">
        <v>2</v>
      </c>
      <c r="B32" s="5" t="s">
        <v>149</v>
      </c>
      <c r="C32" s="38"/>
      <c r="D32" s="50"/>
      <c r="E32" s="38"/>
      <c r="F32" s="41"/>
      <c r="G32" s="8"/>
      <c r="H32" s="27"/>
      <c r="I32" s="59"/>
    </row>
    <row r="33" spans="1:9" x14ac:dyDescent="0.3">
      <c r="A33" s="6"/>
      <c r="B33" s="5"/>
      <c r="C33" s="27" t="s">
        <v>5</v>
      </c>
      <c r="D33" s="22" t="s">
        <v>18</v>
      </c>
      <c r="E33" s="27"/>
      <c r="F33" s="34"/>
      <c r="G33" s="33" t="s">
        <v>35</v>
      </c>
      <c r="H33" s="27">
        <v>1</v>
      </c>
      <c r="I33" s="26">
        <v>0.5</v>
      </c>
    </row>
    <row r="34" spans="1:9" x14ac:dyDescent="0.3">
      <c r="A34" s="6"/>
      <c r="B34" s="5"/>
      <c r="C34" s="27" t="s">
        <v>5</v>
      </c>
      <c r="D34" s="21" t="s">
        <v>19</v>
      </c>
      <c r="E34" s="27"/>
      <c r="F34" s="35"/>
      <c r="G34" s="33" t="s">
        <v>35</v>
      </c>
      <c r="H34" s="27">
        <v>1</v>
      </c>
      <c r="I34" s="26">
        <v>0.5</v>
      </c>
    </row>
    <row r="35" spans="1:9" ht="26.4" x14ac:dyDescent="0.3">
      <c r="A35" s="6"/>
      <c r="B35" s="5"/>
      <c r="C35" s="27" t="s">
        <v>5</v>
      </c>
      <c r="D35" s="21" t="s">
        <v>138</v>
      </c>
      <c r="E35" s="27"/>
      <c r="F35" s="23" t="s">
        <v>22</v>
      </c>
      <c r="G35" s="33" t="s">
        <v>35</v>
      </c>
      <c r="H35" s="27">
        <v>1</v>
      </c>
      <c r="I35" s="26">
        <v>0.5</v>
      </c>
    </row>
    <row r="36" spans="1:9" ht="26.4" x14ac:dyDescent="0.3">
      <c r="A36" s="6"/>
      <c r="B36" s="5"/>
      <c r="C36" s="27" t="s">
        <v>5</v>
      </c>
      <c r="D36" s="21" t="s">
        <v>20</v>
      </c>
      <c r="E36" s="27"/>
      <c r="F36" s="35"/>
      <c r="G36" s="33" t="s">
        <v>35</v>
      </c>
      <c r="H36" s="27">
        <v>1</v>
      </c>
      <c r="I36" s="26">
        <v>0.5</v>
      </c>
    </row>
    <row r="37" spans="1:9" ht="26.4" x14ac:dyDescent="0.3">
      <c r="A37" s="6"/>
      <c r="B37" s="5"/>
      <c r="C37" s="27" t="s">
        <v>5</v>
      </c>
      <c r="D37" s="21" t="s">
        <v>21</v>
      </c>
      <c r="E37" s="27"/>
      <c r="F37" s="35"/>
      <c r="G37" s="33" t="s">
        <v>35</v>
      </c>
      <c r="H37" s="27">
        <v>1</v>
      </c>
      <c r="I37" s="26">
        <v>0.5</v>
      </c>
    </row>
    <row r="38" spans="1:9" x14ac:dyDescent="0.3">
      <c r="H38" s="29"/>
    </row>
    <row r="39" spans="1:9" s="12" customFormat="1" ht="18" x14ac:dyDescent="0.35">
      <c r="A39" s="9" t="s">
        <v>9</v>
      </c>
      <c r="B39" s="10" t="s">
        <v>53</v>
      </c>
      <c r="C39" s="30"/>
      <c r="D39" s="48"/>
      <c r="E39" s="30"/>
      <c r="F39" s="40"/>
      <c r="G39" s="11"/>
      <c r="H39" s="30"/>
      <c r="I39" s="56">
        <f>SUM(I40:I72)</f>
        <v>29</v>
      </c>
    </row>
    <row r="40" spans="1:9" x14ac:dyDescent="0.3">
      <c r="A40" s="6">
        <v>1</v>
      </c>
      <c r="B40" s="13" t="s">
        <v>151</v>
      </c>
      <c r="C40" s="37"/>
      <c r="D40" s="49"/>
      <c r="E40" s="37"/>
      <c r="F40" s="37"/>
      <c r="G40" s="14"/>
      <c r="H40" s="31"/>
      <c r="I40" s="57"/>
    </row>
    <row r="41" spans="1:9" ht="53.4" x14ac:dyDescent="0.3">
      <c r="A41" s="6"/>
      <c r="B41" s="5"/>
      <c r="C41" s="27" t="s">
        <v>5</v>
      </c>
      <c r="D41" s="53" t="s">
        <v>54</v>
      </c>
      <c r="E41" s="27"/>
      <c r="F41" s="44" t="s">
        <v>69</v>
      </c>
      <c r="G41" s="33" t="s">
        <v>35</v>
      </c>
      <c r="H41" s="27">
        <v>3</v>
      </c>
      <c r="I41" s="58">
        <v>1</v>
      </c>
    </row>
    <row r="42" spans="1:9" ht="53.4" x14ac:dyDescent="0.3">
      <c r="A42" s="6"/>
      <c r="B42" s="5"/>
      <c r="C42" s="27" t="s">
        <v>5</v>
      </c>
      <c r="D42" s="54" t="s">
        <v>55</v>
      </c>
      <c r="E42" s="27"/>
      <c r="F42" s="45" t="s">
        <v>69</v>
      </c>
      <c r="G42" s="33" t="s">
        <v>35</v>
      </c>
      <c r="H42" s="27">
        <v>6</v>
      </c>
      <c r="I42" s="58">
        <v>1</v>
      </c>
    </row>
    <row r="43" spans="1:9" ht="53.4" x14ac:dyDescent="0.3">
      <c r="A43" s="6"/>
      <c r="B43" s="5"/>
      <c r="C43" s="27" t="s">
        <v>5</v>
      </c>
      <c r="D43" s="54" t="s">
        <v>56</v>
      </c>
      <c r="E43" s="27"/>
      <c r="F43" s="45" t="s">
        <v>69</v>
      </c>
      <c r="G43" s="33" t="s">
        <v>35</v>
      </c>
      <c r="H43" s="27">
        <v>3</v>
      </c>
      <c r="I43" s="58">
        <v>1</v>
      </c>
    </row>
    <row r="44" spans="1:9" ht="53.4" x14ac:dyDescent="0.3">
      <c r="A44" s="6"/>
      <c r="B44" s="5"/>
      <c r="C44" s="27" t="s">
        <v>5</v>
      </c>
      <c r="D44" s="54" t="s">
        <v>57</v>
      </c>
      <c r="E44" s="27"/>
      <c r="F44" s="45" t="s">
        <v>69</v>
      </c>
      <c r="G44" s="33" t="s">
        <v>35</v>
      </c>
      <c r="H44" s="27">
        <v>3</v>
      </c>
      <c r="I44" s="58">
        <v>1</v>
      </c>
    </row>
    <row r="45" spans="1:9" ht="53.4" x14ac:dyDescent="0.3">
      <c r="A45" s="6"/>
      <c r="B45" s="5"/>
      <c r="C45" s="27" t="s">
        <v>5</v>
      </c>
      <c r="D45" s="54" t="s">
        <v>58</v>
      </c>
      <c r="E45" s="27"/>
      <c r="F45" s="45" t="s">
        <v>69</v>
      </c>
      <c r="G45" s="33" t="s">
        <v>35</v>
      </c>
      <c r="H45" s="27">
        <v>3</v>
      </c>
      <c r="I45" s="58">
        <v>1</v>
      </c>
    </row>
    <row r="46" spans="1:9" ht="53.4" x14ac:dyDescent="0.3">
      <c r="A46" s="6"/>
      <c r="B46" s="5"/>
      <c r="C46" s="27" t="s">
        <v>5</v>
      </c>
      <c r="D46" s="54" t="s">
        <v>59</v>
      </c>
      <c r="E46" s="27"/>
      <c r="F46" s="45" t="s">
        <v>69</v>
      </c>
      <c r="G46" s="33" t="s">
        <v>35</v>
      </c>
      <c r="H46" s="27">
        <v>3</v>
      </c>
      <c r="I46" s="58">
        <v>1</v>
      </c>
    </row>
    <row r="47" spans="1:9" ht="53.4" x14ac:dyDescent="0.3">
      <c r="A47" s="6"/>
      <c r="B47" s="5"/>
      <c r="C47" s="27" t="s">
        <v>5</v>
      </c>
      <c r="D47" s="54" t="s">
        <v>60</v>
      </c>
      <c r="E47" s="27"/>
      <c r="F47" s="45" t="s">
        <v>69</v>
      </c>
      <c r="G47" s="33" t="s">
        <v>35</v>
      </c>
      <c r="H47" s="27">
        <v>3</v>
      </c>
      <c r="I47" s="58">
        <v>1</v>
      </c>
    </row>
    <row r="48" spans="1:9" ht="53.4" x14ac:dyDescent="0.3">
      <c r="A48" s="6"/>
      <c r="B48" s="5"/>
      <c r="C48" s="27" t="s">
        <v>5</v>
      </c>
      <c r="D48" s="54" t="s">
        <v>61</v>
      </c>
      <c r="E48" s="27"/>
      <c r="F48" s="45" t="s">
        <v>69</v>
      </c>
      <c r="G48" s="33" t="s">
        <v>35</v>
      </c>
      <c r="H48" s="27">
        <v>3</v>
      </c>
      <c r="I48" s="58">
        <v>1</v>
      </c>
    </row>
    <row r="49" spans="1:9" ht="53.4" x14ac:dyDescent="0.3">
      <c r="A49" s="6"/>
      <c r="B49" s="5"/>
      <c r="C49" s="27" t="s">
        <v>5</v>
      </c>
      <c r="D49" s="54" t="s">
        <v>62</v>
      </c>
      <c r="E49" s="27"/>
      <c r="F49" s="45" t="s">
        <v>69</v>
      </c>
      <c r="G49" s="33" t="s">
        <v>35</v>
      </c>
      <c r="H49" s="27">
        <v>3</v>
      </c>
      <c r="I49" s="58">
        <v>1</v>
      </c>
    </row>
    <row r="50" spans="1:9" ht="53.4" x14ac:dyDescent="0.3">
      <c r="A50" s="6"/>
      <c r="B50" s="5"/>
      <c r="C50" s="27" t="s">
        <v>5</v>
      </c>
      <c r="D50" s="54" t="s">
        <v>63</v>
      </c>
      <c r="E50" s="27"/>
      <c r="F50" s="45" t="s">
        <v>69</v>
      </c>
      <c r="G50" s="33" t="s">
        <v>35</v>
      </c>
      <c r="H50" s="27">
        <v>3</v>
      </c>
      <c r="I50" s="58">
        <v>1</v>
      </c>
    </row>
    <row r="51" spans="1:9" ht="53.4" x14ac:dyDescent="0.3">
      <c r="A51" s="6"/>
      <c r="B51" s="5"/>
      <c r="C51" s="27" t="s">
        <v>5</v>
      </c>
      <c r="D51" s="54" t="s">
        <v>64</v>
      </c>
      <c r="E51" s="27"/>
      <c r="F51" s="45" t="s">
        <v>69</v>
      </c>
      <c r="G51" s="33" t="s">
        <v>35</v>
      </c>
      <c r="H51" s="27">
        <v>3</v>
      </c>
      <c r="I51" s="58">
        <v>1</v>
      </c>
    </row>
    <row r="52" spans="1:9" ht="53.4" x14ac:dyDescent="0.3">
      <c r="A52" s="6"/>
      <c r="B52" s="5"/>
      <c r="C52" s="27" t="s">
        <v>5</v>
      </c>
      <c r="D52" s="54" t="s">
        <v>65</v>
      </c>
      <c r="E52" s="27"/>
      <c r="F52" s="45" t="s">
        <v>69</v>
      </c>
      <c r="G52" s="33" t="s">
        <v>35</v>
      </c>
      <c r="H52" s="27">
        <v>6</v>
      </c>
      <c r="I52" s="58">
        <v>1</v>
      </c>
    </row>
    <row r="53" spans="1:9" ht="53.4" x14ac:dyDescent="0.3">
      <c r="A53" s="6"/>
      <c r="B53" s="5"/>
      <c r="C53" s="27" t="s">
        <v>5</v>
      </c>
      <c r="D53" s="54" t="s">
        <v>66</v>
      </c>
      <c r="E53" s="27"/>
      <c r="F53" s="45" t="s">
        <v>69</v>
      </c>
      <c r="G53" s="33" t="s">
        <v>35</v>
      </c>
      <c r="H53" s="27">
        <v>6</v>
      </c>
      <c r="I53" s="58">
        <v>1</v>
      </c>
    </row>
    <row r="54" spans="1:9" ht="27" x14ac:dyDescent="0.3">
      <c r="A54" s="6"/>
      <c r="B54" s="5"/>
      <c r="C54" s="27" t="s">
        <v>5</v>
      </c>
      <c r="D54" s="54" t="s">
        <v>67</v>
      </c>
      <c r="E54" s="27"/>
      <c r="F54" s="45" t="s">
        <v>51</v>
      </c>
      <c r="G54" s="33" t="s">
        <v>36</v>
      </c>
      <c r="H54" s="27">
        <v>4</v>
      </c>
      <c r="I54" s="58">
        <v>2</v>
      </c>
    </row>
    <row r="55" spans="1:9" ht="53.4" x14ac:dyDescent="0.3">
      <c r="A55" s="6"/>
      <c r="B55" s="5"/>
      <c r="C55" s="27" t="s">
        <v>5</v>
      </c>
      <c r="D55" s="54" t="s">
        <v>68</v>
      </c>
      <c r="E55" s="27"/>
      <c r="F55" s="45" t="s">
        <v>34</v>
      </c>
      <c r="G55" s="33" t="s">
        <v>36</v>
      </c>
      <c r="H55" s="27">
        <v>6</v>
      </c>
      <c r="I55" s="58">
        <v>1.5</v>
      </c>
    </row>
    <row r="56" spans="1:9" x14ac:dyDescent="0.3">
      <c r="A56" s="6">
        <v>2</v>
      </c>
      <c r="B56" s="13" t="s">
        <v>152</v>
      </c>
      <c r="C56" s="37"/>
      <c r="D56" s="49"/>
      <c r="E56" s="37"/>
      <c r="F56" s="37"/>
      <c r="G56" s="14"/>
      <c r="H56" s="31"/>
      <c r="I56" s="57"/>
    </row>
    <row r="57" spans="1:9" x14ac:dyDescent="0.3">
      <c r="A57" s="6"/>
      <c r="B57" s="5"/>
      <c r="C57" s="27" t="s">
        <v>5</v>
      </c>
      <c r="D57" s="53" t="s">
        <v>70</v>
      </c>
      <c r="E57" s="38"/>
      <c r="F57" s="44" t="s">
        <v>69</v>
      </c>
      <c r="G57" s="33" t="s">
        <v>35</v>
      </c>
      <c r="H57" s="27">
        <v>6</v>
      </c>
      <c r="I57" s="58">
        <v>1</v>
      </c>
    </row>
    <row r="58" spans="1:9" x14ac:dyDescent="0.3">
      <c r="A58" s="6"/>
      <c r="B58" s="5"/>
      <c r="C58" s="27" t="s">
        <v>5</v>
      </c>
      <c r="D58" s="54" t="s">
        <v>71</v>
      </c>
      <c r="E58" s="27"/>
      <c r="F58" s="45" t="s">
        <v>69</v>
      </c>
      <c r="G58" s="33" t="s">
        <v>35</v>
      </c>
      <c r="H58" s="27">
        <v>6</v>
      </c>
      <c r="I58" s="58">
        <v>1</v>
      </c>
    </row>
    <row r="59" spans="1:9" x14ac:dyDescent="0.3">
      <c r="A59" s="6"/>
      <c r="B59" s="5"/>
      <c r="C59" s="27" t="s">
        <v>5</v>
      </c>
      <c r="D59" s="54" t="s">
        <v>72</v>
      </c>
      <c r="E59" s="27"/>
      <c r="F59" s="45" t="s">
        <v>69</v>
      </c>
      <c r="G59" s="33" t="s">
        <v>35</v>
      </c>
      <c r="H59" s="27">
        <v>6</v>
      </c>
      <c r="I59" s="58">
        <v>1</v>
      </c>
    </row>
    <row r="60" spans="1:9" x14ac:dyDescent="0.3">
      <c r="A60" s="6">
        <v>3</v>
      </c>
      <c r="B60" s="5" t="s">
        <v>153</v>
      </c>
      <c r="C60" s="38"/>
      <c r="D60" s="50"/>
      <c r="E60" s="38"/>
      <c r="F60" s="41"/>
      <c r="G60" s="8"/>
      <c r="H60" s="27"/>
      <c r="I60" s="59"/>
    </row>
    <row r="61" spans="1:9" ht="27" x14ac:dyDescent="0.3">
      <c r="A61" s="6"/>
      <c r="B61" s="5"/>
      <c r="C61" s="27"/>
      <c r="D61" s="53" t="s">
        <v>73</v>
      </c>
      <c r="E61" s="27"/>
      <c r="F61" s="44"/>
      <c r="G61" s="33" t="s">
        <v>35</v>
      </c>
      <c r="H61" s="27">
        <v>6</v>
      </c>
      <c r="I61" s="58">
        <v>1</v>
      </c>
    </row>
    <row r="62" spans="1:9" ht="40.200000000000003" x14ac:dyDescent="0.3">
      <c r="A62" s="6"/>
      <c r="B62" s="5"/>
      <c r="C62" s="27"/>
      <c r="D62" s="54" t="s">
        <v>74</v>
      </c>
      <c r="E62" s="27"/>
      <c r="F62" s="45"/>
      <c r="G62" s="33" t="s">
        <v>35</v>
      </c>
      <c r="H62" s="27">
        <v>2</v>
      </c>
      <c r="I62" s="58">
        <v>1</v>
      </c>
    </row>
    <row r="63" spans="1:9" ht="27" x14ac:dyDescent="0.3">
      <c r="A63" s="6"/>
      <c r="B63" s="5"/>
      <c r="C63" s="27"/>
      <c r="D63" s="54" t="s">
        <v>75</v>
      </c>
      <c r="E63" s="27"/>
      <c r="F63" s="45"/>
      <c r="G63" s="33" t="s">
        <v>35</v>
      </c>
      <c r="H63" s="27">
        <v>2</v>
      </c>
      <c r="I63" s="58">
        <v>1</v>
      </c>
    </row>
    <row r="64" spans="1:9" ht="40.200000000000003" x14ac:dyDescent="0.3">
      <c r="A64" s="6"/>
      <c r="B64" s="5"/>
      <c r="C64" s="27"/>
      <c r="D64" s="54" t="s">
        <v>76</v>
      </c>
      <c r="E64" s="27"/>
      <c r="F64" s="55"/>
      <c r="G64" s="33" t="s">
        <v>35</v>
      </c>
      <c r="H64" s="27">
        <v>3</v>
      </c>
      <c r="I64" s="58">
        <v>1</v>
      </c>
    </row>
    <row r="65" spans="1:9" ht="40.200000000000003" x14ac:dyDescent="0.3">
      <c r="A65" s="6"/>
      <c r="B65" s="5"/>
      <c r="C65" s="27"/>
      <c r="D65" s="54" t="s">
        <v>77</v>
      </c>
      <c r="E65" s="27"/>
      <c r="F65" s="55"/>
      <c r="G65" s="33" t="s">
        <v>35</v>
      </c>
      <c r="H65" s="27">
        <v>3</v>
      </c>
      <c r="I65" s="58">
        <v>1</v>
      </c>
    </row>
    <row r="66" spans="1:9" ht="53.4" x14ac:dyDescent="0.3">
      <c r="A66" s="6"/>
      <c r="B66" s="5"/>
      <c r="C66" s="27"/>
      <c r="D66" s="54" t="s">
        <v>78</v>
      </c>
      <c r="E66" s="27"/>
      <c r="F66" s="55"/>
      <c r="G66" s="33" t="s">
        <v>35</v>
      </c>
      <c r="H66" s="27">
        <v>2</v>
      </c>
      <c r="I66" s="58">
        <v>2</v>
      </c>
    </row>
    <row r="67" spans="1:9" x14ac:dyDescent="0.3">
      <c r="A67" s="6">
        <v>4</v>
      </c>
      <c r="B67" s="5" t="s">
        <v>154</v>
      </c>
      <c r="C67" s="38"/>
      <c r="D67" s="50"/>
      <c r="E67" s="38"/>
      <c r="F67" s="41"/>
      <c r="G67" s="8"/>
      <c r="H67" s="27"/>
      <c r="I67" s="59"/>
    </row>
    <row r="68" spans="1:9" x14ac:dyDescent="0.3">
      <c r="A68" s="6"/>
      <c r="B68" s="5"/>
      <c r="C68" s="27" t="s">
        <v>5</v>
      </c>
      <c r="D68" s="22" t="s">
        <v>18</v>
      </c>
      <c r="E68" s="27"/>
      <c r="F68" s="34"/>
      <c r="G68" s="33" t="s">
        <v>35</v>
      </c>
      <c r="H68" s="27">
        <v>1</v>
      </c>
      <c r="I68" s="25">
        <v>0.5</v>
      </c>
    </row>
    <row r="69" spans="1:9" x14ac:dyDescent="0.3">
      <c r="A69" s="6"/>
      <c r="B69" s="5"/>
      <c r="C69" s="27" t="s">
        <v>5</v>
      </c>
      <c r="D69" s="21" t="s">
        <v>19</v>
      </c>
      <c r="E69" s="27"/>
      <c r="F69" s="35"/>
      <c r="G69" s="33" t="s">
        <v>35</v>
      </c>
      <c r="H69" s="27">
        <v>1</v>
      </c>
      <c r="I69" s="25">
        <v>0.5</v>
      </c>
    </row>
    <row r="70" spans="1:9" ht="26.4" x14ac:dyDescent="0.3">
      <c r="A70" s="6"/>
      <c r="B70" s="5"/>
      <c r="C70" s="27" t="s">
        <v>5</v>
      </c>
      <c r="D70" s="21" t="s">
        <v>138</v>
      </c>
      <c r="E70" s="27"/>
      <c r="F70" s="23" t="s">
        <v>22</v>
      </c>
      <c r="G70" s="33" t="s">
        <v>35</v>
      </c>
      <c r="H70" s="27">
        <v>1</v>
      </c>
      <c r="I70" s="25">
        <v>0.5</v>
      </c>
    </row>
    <row r="71" spans="1:9" ht="26.4" x14ac:dyDescent="0.3">
      <c r="A71" s="6"/>
      <c r="B71" s="5"/>
      <c r="C71" s="27" t="s">
        <v>5</v>
      </c>
      <c r="D71" s="21" t="s">
        <v>20</v>
      </c>
      <c r="E71" s="27"/>
      <c r="F71" s="35"/>
      <c r="G71" s="33" t="s">
        <v>35</v>
      </c>
      <c r="H71" s="27">
        <v>1</v>
      </c>
      <c r="I71" s="25">
        <v>0.5</v>
      </c>
    </row>
    <row r="72" spans="1:9" ht="26.4" x14ac:dyDescent="0.3">
      <c r="A72" s="6"/>
      <c r="B72" s="5"/>
      <c r="C72" s="27" t="s">
        <v>5</v>
      </c>
      <c r="D72" s="21" t="s">
        <v>21</v>
      </c>
      <c r="E72" s="27"/>
      <c r="F72" s="35"/>
      <c r="G72" s="33" t="s">
        <v>35</v>
      </c>
      <c r="H72" s="27">
        <v>1</v>
      </c>
      <c r="I72" s="25">
        <v>0.5</v>
      </c>
    </row>
    <row r="73" spans="1:9" x14ac:dyDescent="0.3">
      <c r="H73" s="29"/>
    </row>
    <row r="74" spans="1:9" s="12" customFormat="1" ht="18" x14ac:dyDescent="0.35">
      <c r="A74" s="9" t="s">
        <v>52</v>
      </c>
      <c r="B74" s="10" t="s">
        <v>80</v>
      </c>
      <c r="C74" s="30"/>
      <c r="D74" s="48"/>
      <c r="E74" s="30"/>
      <c r="F74" s="40"/>
      <c r="G74" s="11"/>
      <c r="H74" s="30"/>
      <c r="I74" s="56">
        <f>SUM(I75:I99)</f>
        <v>22</v>
      </c>
    </row>
    <row r="75" spans="1:9" x14ac:dyDescent="0.3">
      <c r="A75" s="6">
        <v>1</v>
      </c>
      <c r="B75" s="13" t="s">
        <v>155</v>
      </c>
      <c r="C75" s="37"/>
      <c r="D75" s="49"/>
      <c r="E75" s="37"/>
      <c r="F75" s="37"/>
      <c r="G75" s="14"/>
      <c r="H75" s="31"/>
      <c r="I75" s="57"/>
    </row>
    <row r="76" spans="1:9" ht="26.4" x14ac:dyDescent="0.3">
      <c r="A76" s="6"/>
      <c r="B76" s="5"/>
      <c r="C76" s="27" t="s">
        <v>5</v>
      </c>
      <c r="D76" s="22" t="s">
        <v>81</v>
      </c>
      <c r="E76" s="27"/>
      <c r="F76" s="24" t="s">
        <v>90</v>
      </c>
      <c r="G76" s="33" t="s">
        <v>35</v>
      </c>
      <c r="H76" s="27">
        <v>2</v>
      </c>
      <c r="I76" s="26">
        <v>0.5</v>
      </c>
    </row>
    <row r="77" spans="1:9" ht="26.4" x14ac:dyDescent="0.3">
      <c r="A77" s="6"/>
      <c r="B77" s="5"/>
      <c r="C77" s="27" t="s">
        <v>5</v>
      </c>
      <c r="D77" s="21" t="s">
        <v>82</v>
      </c>
      <c r="E77" s="27"/>
      <c r="F77" s="35"/>
      <c r="G77" s="33" t="s">
        <v>35</v>
      </c>
      <c r="H77" s="27">
        <v>3</v>
      </c>
      <c r="I77" s="25">
        <v>1</v>
      </c>
    </row>
    <row r="78" spans="1:9" ht="39.6" x14ac:dyDescent="0.3">
      <c r="A78" s="6"/>
      <c r="B78" s="5"/>
      <c r="C78" s="27" t="s">
        <v>5</v>
      </c>
      <c r="D78" s="21" t="s">
        <v>83</v>
      </c>
      <c r="E78" s="27"/>
      <c r="F78" s="23" t="s">
        <v>91</v>
      </c>
      <c r="G78" s="33" t="s">
        <v>35</v>
      </c>
      <c r="H78" s="27">
        <v>2</v>
      </c>
      <c r="I78" s="25">
        <v>1</v>
      </c>
    </row>
    <row r="79" spans="1:9" ht="26.4" x14ac:dyDescent="0.3">
      <c r="A79" s="6"/>
      <c r="B79" s="5"/>
      <c r="C79" s="27" t="s">
        <v>5</v>
      </c>
      <c r="D79" s="21" t="s">
        <v>84</v>
      </c>
      <c r="E79" s="27"/>
      <c r="F79" s="23" t="s">
        <v>92</v>
      </c>
      <c r="G79" s="33" t="s">
        <v>35</v>
      </c>
      <c r="H79" s="27">
        <v>5</v>
      </c>
      <c r="I79" s="25">
        <v>1</v>
      </c>
    </row>
    <row r="80" spans="1:9" ht="26.4" x14ac:dyDescent="0.3">
      <c r="A80" s="6"/>
      <c r="B80" s="5"/>
      <c r="C80" s="27" t="s">
        <v>5</v>
      </c>
      <c r="D80" s="21" t="s">
        <v>85</v>
      </c>
      <c r="E80" s="27"/>
      <c r="F80" s="35"/>
      <c r="G80" s="33" t="s">
        <v>35</v>
      </c>
      <c r="H80" s="27">
        <v>5</v>
      </c>
      <c r="I80" s="25">
        <v>2</v>
      </c>
    </row>
    <row r="81" spans="1:9" ht="26.4" x14ac:dyDescent="0.3">
      <c r="A81" s="6"/>
      <c r="B81" s="5"/>
      <c r="C81" s="27" t="s">
        <v>5</v>
      </c>
      <c r="D81" s="21" t="s">
        <v>86</v>
      </c>
      <c r="E81" s="27"/>
      <c r="F81" s="35"/>
      <c r="G81" s="33" t="s">
        <v>35</v>
      </c>
      <c r="H81" s="27">
        <v>5</v>
      </c>
      <c r="I81" s="25">
        <v>1</v>
      </c>
    </row>
    <row r="82" spans="1:9" ht="26.4" x14ac:dyDescent="0.3">
      <c r="A82" s="6"/>
      <c r="B82" s="5"/>
      <c r="C82" s="27" t="s">
        <v>5</v>
      </c>
      <c r="D82" s="21" t="s">
        <v>87</v>
      </c>
      <c r="E82" s="27"/>
      <c r="F82" s="35"/>
      <c r="G82" s="33" t="s">
        <v>35</v>
      </c>
      <c r="H82" s="27">
        <v>5</v>
      </c>
      <c r="I82" s="25">
        <v>0.5</v>
      </c>
    </row>
    <row r="83" spans="1:9" ht="39.6" x14ac:dyDescent="0.3">
      <c r="A83" s="6"/>
      <c r="B83" s="5"/>
      <c r="C83" s="27" t="s">
        <v>5</v>
      </c>
      <c r="D83" s="21" t="s">
        <v>88</v>
      </c>
      <c r="E83" s="27"/>
      <c r="F83" s="23" t="s">
        <v>93</v>
      </c>
      <c r="G83" s="33" t="s">
        <v>35</v>
      </c>
      <c r="H83" s="27">
        <v>6</v>
      </c>
      <c r="I83" s="25">
        <v>1</v>
      </c>
    </row>
    <row r="84" spans="1:9" ht="39.6" x14ac:dyDescent="0.3">
      <c r="A84" s="6"/>
      <c r="B84" s="5"/>
      <c r="C84" s="27" t="s">
        <v>5</v>
      </c>
      <c r="D84" s="21" t="s">
        <v>89</v>
      </c>
      <c r="E84" s="27"/>
      <c r="F84" s="35"/>
      <c r="G84" s="33" t="s">
        <v>35</v>
      </c>
      <c r="H84" s="27">
        <v>6</v>
      </c>
      <c r="I84" s="25">
        <v>1</v>
      </c>
    </row>
    <row r="85" spans="1:9" x14ac:dyDescent="0.3">
      <c r="A85" s="6">
        <v>2</v>
      </c>
      <c r="B85" s="13" t="s">
        <v>156</v>
      </c>
      <c r="C85" s="37"/>
      <c r="D85" s="49"/>
      <c r="E85" s="37"/>
      <c r="F85" s="37"/>
      <c r="G85" s="14"/>
      <c r="H85" s="31"/>
      <c r="I85" s="57"/>
    </row>
    <row r="86" spans="1:9" ht="26.4" x14ac:dyDescent="0.3">
      <c r="A86" s="6"/>
      <c r="B86" s="5"/>
      <c r="C86" s="27" t="s">
        <v>5</v>
      </c>
      <c r="D86" s="22" t="s">
        <v>94</v>
      </c>
      <c r="E86" s="27"/>
      <c r="F86" s="60"/>
      <c r="G86" s="33" t="s">
        <v>35</v>
      </c>
      <c r="H86" s="27">
        <v>2</v>
      </c>
      <c r="I86" s="26">
        <v>0.5</v>
      </c>
    </row>
    <row r="87" spans="1:9" ht="26.4" x14ac:dyDescent="0.3">
      <c r="A87" s="6"/>
      <c r="B87" s="5"/>
      <c r="C87" s="27" t="s">
        <v>5</v>
      </c>
      <c r="D87" s="21" t="s">
        <v>95</v>
      </c>
      <c r="E87" s="27"/>
      <c r="F87" s="23" t="s">
        <v>100</v>
      </c>
      <c r="G87" s="33" t="s">
        <v>35</v>
      </c>
      <c r="H87" s="27">
        <v>3</v>
      </c>
      <c r="I87" s="25">
        <v>1</v>
      </c>
    </row>
    <row r="88" spans="1:9" ht="26.4" x14ac:dyDescent="0.3">
      <c r="A88" s="6"/>
      <c r="B88" s="5"/>
      <c r="C88" s="27" t="s">
        <v>5</v>
      </c>
      <c r="D88" s="21" t="s">
        <v>96</v>
      </c>
      <c r="E88" s="27"/>
      <c r="F88" s="23" t="s">
        <v>101</v>
      </c>
      <c r="G88" s="33" t="s">
        <v>35</v>
      </c>
      <c r="H88" s="27">
        <v>3</v>
      </c>
      <c r="I88" s="25">
        <v>1</v>
      </c>
    </row>
    <row r="89" spans="1:9" ht="39.6" x14ac:dyDescent="0.3">
      <c r="A89" s="6"/>
      <c r="B89" s="5"/>
      <c r="C89" s="27" t="s">
        <v>5</v>
      </c>
      <c r="D89" s="21" t="s">
        <v>97</v>
      </c>
      <c r="E89" s="27"/>
      <c r="F89" s="23" t="s">
        <v>102</v>
      </c>
      <c r="G89" s="33" t="s">
        <v>35</v>
      </c>
      <c r="H89" s="27">
        <v>3</v>
      </c>
      <c r="I89" s="25">
        <v>2</v>
      </c>
    </row>
    <row r="90" spans="1:9" ht="39.6" x14ac:dyDescent="0.3">
      <c r="A90" s="6"/>
      <c r="B90" s="5"/>
      <c r="C90" s="27" t="s">
        <v>5</v>
      </c>
      <c r="D90" s="21" t="s">
        <v>98</v>
      </c>
      <c r="E90" s="27"/>
      <c r="F90" s="23" t="s">
        <v>103</v>
      </c>
      <c r="G90" s="33" t="s">
        <v>35</v>
      </c>
      <c r="H90" s="27">
        <v>5</v>
      </c>
      <c r="I90" s="25">
        <v>1.5</v>
      </c>
    </row>
    <row r="91" spans="1:9" ht="39.6" x14ac:dyDescent="0.3">
      <c r="A91" s="6"/>
      <c r="B91" s="5"/>
      <c r="C91" s="27" t="s">
        <v>5</v>
      </c>
      <c r="D91" s="21" t="s">
        <v>99</v>
      </c>
      <c r="E91" s="27"/>
      <c r="F91" s="23" t="s">
        <v>103</v>
      </c>
      <c r="G91" s="33" t="s">
        <v>35</v>
      </c>
      <c r="H91" s="27">
        <v>5</v>
      </c>
      <c r="I91" s="25">
        <v>0.5</v>
      </c>
    </row>
    <row r="92" spans="1:9" x14ac:dyDescent="0.3">
      <c r="A92" s="6">
        <v>3</v>
      </c>
      <c r="B92" s="5" t="s">
        <v>157</v>
      </c>
      <c r="C92" s="38"/>
      <c r="D92" s="50"/>
      <c r="E92" s="38"/>
      <c r="F92" s="41"/>
      <c r="G92" s="8"/>
      <c r="H92" s="27"/>
      <c r="I92" s="59"/>
    </row>
    <row r="93" spans="1:9" ht="26.4" x14ac:dyDescent="0.3">
      <c r="A93" s="6"/>
      <c r="B93" s="5"/>
      <c r="C93" s="27" t="s">
        <v>5</v>
      </c>
      <c r="D93" s="22" t="s">
        <v>104</v>
      </c>
      <c r="E93" s="27"/>
      <c r="F93" s="24" t="s">
        <v>110</v>
      </c>
      <c r="G93" s="33" t="s">
        <v>35</v>
      </c>
      <c r="H93" s="27">
        <v>2</v>
      </c>
      <c r="I93" s="26">
        <v>0.5</v>
      </c>
    </row>
    <row r="94" spans="1:9" ht="26.4" x14ac:dyDescent="0.3">
      <c r="A94" s="6"/>
      <c r="B94" s="5"/>
      <c r="C94" s="27" t="s">
        <v>5</v>
      </c>
      <c r="D94" s="21" t="s">
        <v>105</v>
      </c>
      <c r="E94" s="27"/>
      <c r="F94" s="35"/>
      <c r="G94" s="33" t="s">
        <v>35</v>
      </c>
      <c r="H94" s="27">
        <v>3</v>
      </c>
      <c r="I94" s="25">
        <v>1</v>
      </c>
    </row>
    <row r="95" spans="1:9" ht="26.4" x14ac:dyDescent="0.3">
      <c r="A95" s="6"/>
      <c r="B95" s="5"/>
      <c r="C95" s="27" t="s">
        <v>5</v>
      </c>
      <c r="D95" s="21" t="s">
        <v>106</v>
      </c>
      <c r="E95" s="27"/>
      <c r="F95" s="35"/>
      <c r="G95" s="33" t="s">
        <v>35</v>
      </c>
      <c r="H95" s="27">
        <v>4</v>
      </c>
      <c r="I95" s="25">
        <v>1</v>
      </c>
    </row>
    <row r="96" spans="1:9" ht="26.4" x14ac:dyDescent="0.3">
      <c r="A96" s="6"/>
      <c r="B96" s="5"/>
      <c r="C96" s="27" t="s">
        <v>5</v>
      </c>
      <c r="D96" s="21" t="s">
        <v>107</v>
      </c>
      <c r="E96" s="27"/>
      <c r="F96" s="23" t="s">
        <v>111</v>
      </c>
      <c r="G96" s="33" t="s">
        <v>35</v>
      </c>
      <c r="H96" s="27">
        <v>4</v>
      </c>
      <c r="I96" s="25">
        <v>1</v>
      </c>
    </row>
    <row r="97" spans="1:9" ht="26.4" x14ac:dyDescent="0.3">
      <c r="A97" s="6"/>
      <c r="B97" s="5"/>
      <c r="C97" s="27" t="s">
        <v>5</v>
      </c>
      <c r="D97" s="21" t="s">
        <v>108</v>
      </c>
      <c r="E97" s="27"/>
      <c r="F97" s="35"/>
      <c r="G97" s="33" t="s">
        <v>35</v>
      </c>
      <c r="H97" s="27">
        <v>4</v>
      </c>
      <c r="I97" s="25">
        <v>2</v>
      </c>
    </row>
    <row r="98" spans="1:9" ht="26.4" x14ac:dyDescent="0.3">
      <c r="A98" s="6"/>
      <c r="B98" s="5"/>
      <c r="C98" s="27" t="s">
        <v>5</v>
      </c>
      <c r="D98" s="21" t="s">
        <v>109</v>
      </c>
      <c r="E98" s="27"/>
      <c r="F98" s="35"/>
      <c r="G98" s="33" t="s">
        <v>35</v>
      </c>
      <c r="H98" s="27">
        <v>3</v>
      </c>
      <c r="I98" s="25">
        <v>1</v>
      </c>
    </row>
    <row r="99" spans="1:9" x14ac:dyDescent="0.3">
      <c r="H99" s="29"/>
    </row>
    <row r="100" spans="1:9" s="12" customFormat="1" ht="18" x14ac:dyDescent="0.35">
      <c r="A100" s="9" t="s">
        <v>79</v>
      </c>
      <c r="B100" s="10" t="s">
        <v>112</v>
      </c>
      <c r="C100" s="30"/>
      <c r="D100" s="48"/>
      <c r="E100" s="30"/>
      <c r="F100" s="40"/>
      <c r="G100" s="11"/>
      <c r="H100" s="30"/>
      <c r="I100" s="56">
        <f>SUM(I101:I132)</f>
        <v>24</v>
      </c>
    </row>
    <row r="101" spans="1:9" x14ac:dyDescent="0.3">
      <c r="A101" s="6">
        <v>1</v>
      </c>
      <c r="B101" s="13" t="s">
        <v>158</v>
      </c>
      <c r="C101" s="37"/>
      <c r="D101" s="49"/>
      <c r="E101" s="37"/>
      <c r="F101" s="37"/>
      <c r="G101" s="14"/>
      <c r="H101" s="31"/>
      <c r="I101" s="57"/>
    </row>
    <row r="102" spans="1:9" ht="39.6" x14ac:dyDescent="0.3">
      <c r="A102" s="6"/>
      <c r="B102" s="5"/>
      <c r="C102" s="27" t="s">
        <v>5</v>
      </c>
      <c r="D102" s="22" t="s">
        <v>113</v>
      </c>
      <c r="E102" s="27"/>
      <c r="F102" s="24" t="s">
        <v>116</v>
      </c>
      <c r="G102" s="33" t="s">
        <v>35</v>
      </c>
      <c r="H102" s="27">
        <v>5</v>
      </c>
      <c r="I102" s="26">
        <v>1</v>
      </c>
    </row>
    <row r="103" spans="1:9" ht="39.6" x14ac:dyDescent="0.3">
      <c r="A103" s="6"/>
      <c r="B103" s="5"/>
      <c r="C103" s="27" t="s">
        <v>5</v>
      </c>
      <c r="D103" s="21" t="s">
        <v>114</v>
      </c>
      <c r="E103" s="27"/>
      <c r="F103" s="23" t="s">
        <v>116</v>
      </c>
      <c r="G103" s="33" t="s">
        <v>35</v>
      </c>
      <c r="H103" s="27">
        <v>5</v>
      </c>
      <c r="I103" s="25">
        <v>1</v>
      </c>
    </row>
    <row r="104" spans="1:9" ht="26.4" x14ac:dyDescent="0.3">
      <c r="A104" s="6"/>
      <c r="B104" s="5"/>
      <c r="C104" s="27" t="s">
        <v>5</v>
      </c>
      <c r="D104" s="21" t="s">
        <v>115</v>
      </c>
      <c r="E104" s="27"/>
      <c r="F104" s="23" t="s">
        <v>117</v>
      </c>
      <c r="G104" s="33" t="s">
        <v>35</v>
      </c>
      <c r="H104" s="27">
        <v>5</v>
      </c>
      <c r="I104" s="25">
        <v>1</v>
      </c>
    </row>
    <row r="105" spans="1:9" x14ac:dyDescent="0.3">
      <c r="A105" s="6">
        <v>2</v>
      </c>
      <c r="B105" s="13" t="s">
        <v>159</v>
      </c>
      <c r="C105" s="37"/>
      <c r="D105" s="49"/>
      <c r="E105" s="37"/>
      <c r="F105" s="37"/>
      <c r="G105" s="14"/>
      <c r="H105" s="31"/>
      <c r="I105" s="57"/>
    </row>
    <row r="106" spans="1:9" ht="26.4" x14ac:dyDescent="0.3">
      <c r="A106" s="6"/>
      <c r="B106" s="5"/>
      <c r="C106" s="27" t="s">
        <v>5</v>
      </c>
      <c r="D106" s="22" t="s">
        <v>118</v>
      </c>
      <c r="E106" s="27"/>
      <c r="F106" s="24" t="s">
        <v>122</v>
      </c>
      <c r="G106" s="33" t="s">
        <v>36</v>
      </c>
      <c r="H106" s="27">
        <v>5</v>
      </c>
      <c r="I106" s="26">
        <v>1</v>
      </c>
    </row>
    <row r="107" spans="1:9" ht="39.6" x14ac:dyDescent="0.3">
      <c r="A107" s="6"/>
      <c r="B107" s="5"/>
      <c r="C107" s="27" t="s">
        <v>5</v>
      </c>
      <c r="D107" s="21" t="s">
        <v>119</v>
      </c>
      <c r="E107" s="27"/>
      <c r="F107" s="35"/>
      <c r="G107" s="33" t="s">
        <v>35</v>
      </c>
      <c r="H107" s="27">
        <v>5</v>
      </c>
      <c r="I107" s="25">
        <v>1</v>
      </c>
    </row>
    <row r="108" spans="1:9" ht="26.4" x14ac:dyDescent="0.3">
      <c r="A108" s="6"/>
      <c r="B108" s="5"/>
      <c r="C108" s="27" t="s">
        <v>5</v>
      </c>
      <c r="D108" s="21" t="s">
        <v>120</v>
      </c>
      <c r="E108" s="27"/>
      <c r="F108" s="23"/>
      <c r="G108" s="33" t="s">
        <v>35</v>
      </c>
      <c r="H108" s="27">
        <v>5</v>
      </c>
      <c r="I108" s="25">
        <v>1</v>
      </c>
    </row>
    <row r="109" spans="1:9" ht="26.4" x14ac:dyDescent="0.3">
      <c r="A109" s="6"/>
      <c r="B109" s="5"/>
      <c r="C109" s="27" t="s">
        <v>5</v>
      </c>
      <c r="D109" s="21" t="s">
        <v>121</v>
      </c>
      <c r="E109" s="38"/>
      <c r="F109" s="23" t="s">
        <v>123</v>
      </c>
      <c r="G109" s="33" t="s">
        <v>35</v>
      </c>
      <c r="H109" s="27">
        <v>5</v>
      </c>
      <c r="I109" s="25">
        <v>1</v>
      </c>
    </row>
    <row r="110" spans="1:9" x14ac:dyDescent="0.3">
      <c r="A110" s="6">
        <v>3</v>
      </c>
      <c r="B110" s="5" t="s">
        <v>160</v>
      </c>
      <c r="C110" s="38"/>
      <c r="D110" s="50"/>
      <c r="E110" s="38"/>
      <c r="F110" s="41"/>
      <c r="G110" s="8"/>
      <c r="H110" s="27"/>
      <c r="I110" s="59"/>
    </row>
    <row r="111" spans="1:9" ht="26.4" x14ac:dyDescent="0.3">
      <c r="A111" s="6"/>
      <c r="B111" s="5"/>
      <c r="C111" s="27" t="s">
        <v>5</v>
      </c>
      <c r="D111" s="22" t="s">
        <v>124</v>
      </c>
      <c r="E111" s="27"/>
      <c r="F111" s="34"/>
      <c r="G111" s="33" t="s">
        <v>35</v>
      </c>
      <c r="H111" s="27">
        <v>1</v>
      </c>
      <c r="I111" s="25">
        <v>1</v>
      </c>
    </row>
    <row r="112" spans="1:9" ht="26.4" x14ac:dyDescent="0.3">
      <c r="A112" s="6"/>
      <c r="B112" s="5"/>
      <c r="C112" s="27" t="s">
        <v>5</v>
      </c>
      <c r="D112" s="21" t="s">
        <v>125</v>
      </c>
      <c r="E112" s="27"/>
      <c r="F112" s="23" t="s">
        <v>117</v>
      </c>
      <c r="G112" s="33" t="s">
        <v>35</v>
      </c>
      <c r="H112" s="27">
        <v>1</v>
      </c>
      <c r="I112" s="25">
        <v>1</v>
      </c>
    </row>
    <row r="113" spans="1:9" ht="26.4" x14ac:dyDescent="0.3">
      <c r="A113" s="6"/>
      <c r="B113" s="5"/>
      <c r="C113" s="27" t="s">
        <v>5</v>
      </c>
      <c r="D113" s="21" t="s">
        <v>126</v>
      </c>
      <c r="E113" s="27"/>
      <c r="F113" s="23" t="s">
        <v>136</v>
      </c>
      <c r="G113" s="33" t="s">
        <v>35</v>
      </c>
      <c r="H113" s="27">
        <v>5</v>
      </c>
      <c r="I113" s="25">
        <v>1</v>
      </c>
    </row>
    <row r="114" spans="1:9" ht="26.4" x14ac:dyDescent="0.3">
      <c r="A114" s="6"/>
      <c r="B114" s="5"/>
      <c r="C114" s="27" t="s">
        <v>5</v>
      </c>
      <c r="D114" s="21" t="s">
        <v>127</v>
      </c>
      <c r="E114" s="27"/>
      <c r="F114" s="23" t="s">
        <v>137</v>
      </c>
      <c r="G114" s="33" t="s">
        <v>35</v>
      </c>
      <c r="H114" s="27">
        <v>5</v>
      </c>
      <c r="I114" s="25">
        <v>1</v>
      </c>
    </row>
    <row r="115" spans="1:9" ht="26.4" x14ac:dyDescent="0.3">
      <c r="A115" s="6"/>
      <c r="B115" s="5"/>
      <c r="C115" s="27" t="s">
        <v>5</v>
      </c>
      <c r="D115" s="21" t="s">
        <v>128</v>
      </c>
      <c r="E115" s="27"/>
      <c r="F115" s="23" t="s">
        <v>137</v>
      </c>
      <c r="G115" s="33" t="s">
        <v>35</v>
      </c>
      <c r="H115" s="27">
        <v>5</v>
      </c>
      <c r="I115" s="25">
        <v>1</v>
      </c>
    </row>
    <row r="116" spans="1:9" ht="26.4" x14ac:dyDescent="0.3">
      <c r="A116" s="6"/>
      <c r="B116" s="5"/>
      <c r="C116" s="27" t="s">
        <v>5</v>
      </c>
      <c r="D116" s="21" t="s">
        <v>129</v>
      </c>
      <c r="E116" s="27"/>
      <c r="F116" s="35"/>
      <c r="G116" s="33" t="s">
        <v>35</v>
      </c>
      <c r="H116" s="27">
        <v>5</v>
      </c>
      <c r="I116" s="25">
        <v>1</v>
      </c>
    </row>
    <row r="117" spans="1:9" ht="39.6" x14ac:dyDescent="0.3">
      <c r="A117" s="6"/>
      <c r="B117" s="5"/>
      <c r="C117" s="27" t="s">
        <v>5</v>
      </c>
      <c r="D117" s="21" t="s">
        <v>130</v>
      </c>
      <c r="E117" s="27"/>
      <c r="F117" s="35"/>
      <c r="G117" s="33" t="s">
        <v>35</v>
      </c>
      <c r="H117" s="27">
        <v>5</v>
      </c>
      <c r="I117" s="25">
        <v>1</v>
      </c>
    </row>
    <row r="118" spans="1:9" ht="26.4" x14ac:dyDescent="0.3">
      <c r="A118" s="6"/>
      <c r="B118" s="5"/>
      <c r="C118" s="27" t="s">
        <v>5</v>
      </c>
      <c r="D118" s="21" t="s">
        <v>131</v>
      </c>
      <c r="E118" s="27"/>
      <c r="F118" s="35"/>
      <c r="G118" s="33" t="s">
        <v>35</v>
      </c>
      <c r="H118" s="27">
        <v>5</v>
      </c>
      <c r="I118" s="25">
        <v>1</v>
      </c>
    </row>
    <row r="119" spans="1:9" ht="26.4" x14ac:dyDescent="0.3">
      <c r="A119" s="6"/>
      <c r="B119" s="5"/>
      <c r="C119" s="27" t="s">
        <v>5</v>
      </c>
      <c r="D119" s="21" t="s">
        <v>132</v>
      </c>
      <c r="E119" s="27"/>
      <c r="F119" s="35"/>
      <c r="G119" s="33" t="s">
        <v>35</v>
      </c>
      <c r="H119" s="27">
        <v>5</v>
      </c>
      <c r="I119" s="25">
        <v>1</v>
      </c>
    </row>
    <row r="120" spans="1:9" ht="26.4" x14ac:dyDescent="0.3">
      <c r="A120" s="6"/>
      <c r="B120" s="5"/>
      <c r="C120" s="27" t="s">
        <v>5</v>
      </c>
      <c r="D120" s="21" t="s">
        <v>133</v>
      </c>
      <c r="E120" s="27"/>
      <c r="F120" s="35"/>
      <c r="G120" s="33" t="s">
        <v>35</v>
      </c>
      <c r="H120" s="27">
        <v>5</v>
      </c>
      <c r="I120" s="25">
        <v>1</v>
      </c>
    </row>
    <row r="121" spans="1:9" ht="26.4" x14ac:dyDescent="0.3">
      <c r="A121" s="6"/>
      <c r="B121" s="5"/>
      <c r="C121" s="27" t="s">
        <v>5</v>
      </c>
      <c r="D121" s="21" t="s">
        <v>134</v>
      </c>
      <c r="E121" s="27"/>
      <c r="F121" s="35"/>
      <c r="G121" s="33" t="s">
        <v>35</v>
      </c>
      <c r="H121" s="27">
        <v>1</v>
      </c>
      <c r="I121" s="25">
        <v>1</v>
      </c>
    </row>
    <row r="122" spans="1:9" ht="26.4" x14ac:dyDescent="0.3">
      <c r="A122" s="6"/>
      <c r="B122" s="5"/>
      <c r="C122" s="27" t="s">
        <v>5</v>
      </c>
      <c r="D122" s="21" t="s">
        <v>135</v>
      </c>
      <c r="E122" s="27"/>
      <c r="F122" s="35"/>
      <c r="G122" s="33" t="s">
        <v>35</v>
      </c>
      <c r="H122" s="27">
        <v>5</v>
      </c>
      <c r="I122" s="25">
        <v>1</v>
      </c>
    </row>
    <row r="123" spans="1:9" x14ac:dyDescent="0.3">
      <c r="A123" s="6">
        <v>4</v>
      </c>
      <c r="B123" s="5" t="s">
        <v>161</v>
      </c>
      <c r="C123" s="38"/>
      <c r="D123" s="50"/>
      <c r="E123" s="38"/>
      <c r="F123" s="41"/>
      <c r="G123" s="8"/>
      <c r="H123" s="27"/>
      <c r="I123" s="59"/>
    </row>
    <row r="124" spans="1:9" x14ac:dyDescent="0.3">
      <c r="A124" s="6"/>
      <c r="B124" s="5"/>
      <c r="C124" s="27" t="s">
        <v>5</v>
      </c>
      <c r="D124" s="22" t="s">
        <v>18</v>
      </c>
      <c r="E124" s="27"/>
      <c r="F124" s="34"/>
      <c r="G124" s="33" t="s">
        <v>35</v>
      </c>
      <c r="H124" s="27">
        <v>1</v>
      </c>
      <c r="I124" s="25">
        <v>0.5</v>
      </c>
    </row>
    <row r="125" spans="1:9" x14ac:dyDescent="0.3">
      <c r="A125" s="6"/>
      <c r="B125" s="5"/>
      <c r="C125" s="27" t="s">
        <v>5</v>
      </c>
      <c r="D125" s="21" t="s">
        <v>19</v>
      </c>
      <c r="E125" s="27"/>
      <c r="F125" s="35"/>
      <c r="G125" s="33" t="s">
        <v>35</v>
      </c>
      <c r="H125" s="27">
        <v>1</v>
      </c>
      <c r="I125" s="25">
        <v>0.5</v>
      </c>
    </row>
    <row r="126" spans="1:9" ht="26.4" x14ac:dyDescent="0.3">
      <c r="A126" s="6"/>
      <c r="B126" s="5"/>
      <c r="C126" s="27" t="s">
        <v>5</v>
      </c>
      <c r="D126" s="21" t="s">
        <v>138</v>
      </c>
      <c r="E126" s="27"/>
      <c r="F126" s="23" t="s">
        <v>22</v>
      </c>
      <c r="G126" s="33" t="s">
        <v>35</v>
      </c>
      <c r="H126" s="27">
        <v>1</v>
      </c>
      <c r="I126" s="25">
        <v>0.5</v>
      </c>
    </row>
    <row r="127" spans="1:9" ht="26.4" x14ac:dyDescent="0.3">
      <c r="A127" s="6"/>
      <c r="B127" s="5"/>
      <c r="C127" s="27" t="s">
        <v>5</v>
      </c>
      <c r="D127" s="21" t="s">
        <v>139</v>
      </c>
      <c r="E127" s="27"/>
      <c r="F127" s="35"/>
      <c r="G127" s="33" t="s">
        <v>35</v>
      </c>
      <c r="H127" s="27">
        <v>1</v>
      </c>
      <c r="I127" s="25">
        <v>0.5</v>
      </c>
    </row>
    <row r="128" spans="1:9" ht="26.4" x14ac:dyDescent="0.3">
      <c r="A128" s="6"/>
      <c r="B128" s="5"/>
      <c r="C128" s="27" t="s">
        <v>5</v>
      </c>
      <c r="D128" s="21" t="s">
        <v>20</v>
      </c>
      <c r="E128" s="27"/>
      <c r="F128" s="35"/>
      <c r="G128" s="33" t="s">
        <v>35</v>
      </c>
      <c r="H128" s="27">
        <v>1</v>
      </c>
      <c r="I128" s="25">
        <v>0.5</v>
      </c>
    </row>
    <row r="129" spans="1:9" ht="26.4" x14ac:dyDescent="0.3">
      <c r="A129" s="6"/>
      <c r="B129" s="5"/>
      <c r="C129" s="27" t="s">
        <v>5</v>
      </c>
      <c r="D129" s="21" t="s">
        <v>21</v>
      </c>
      <c r="E129" s="27"/>
      <c r="F129" s="35"/>
      <c r="G129" s="33" t="s">
        <v>35</v>
      </c>
      <c r="H129" s="27">
        <v>1</v>
      </c>
      <c r="I129" s="25">
        <v>0.5</v>
      </c>
    </row>
    <row r="130" spans="1:9" ht="39.6" x14ac:dyDescent="0.3">
      <c r="A130" s="6"/>
      <c r="B130" s="5"/>
      <c r="C130" s="27" t="s">
        <v>5</v>
      </c>
      <c r="D130" s="21" t="s">
        <v>140</v>
      </c>
      <c r="E130" s="27"/>
      <c r="F130" s="61"/>
      <c r="G130" s="33" t="s">
        <v>35</v>
      </c>
      <c r="H130" s="27">
        <v>1</v>
      </c>
      <c r="I130" s="25">
        <v>1</v>
      </c>
    </row>
    <row r="131" spans="1:9" ht="26.4" x14ac:dyDescent="0.3">
      <c r="A131" s="6"/>
      <c r="B131" s="5"/>
      <c r="C131" s="27" t="s">
        <v>5</v>
      </c>
      <c r="D131" s="21" t="s">
        <v>141</v>
      </c>
      <c r="E131" s="27"/>
      <c r="F131" s="61"/>
      <c r="G131" s="33" t="s">
        <v>35</v>
      </c>
      <c r="H131" s="27">
        <v>1</v>
      </c>
      <c r="I131" s="25">
        <v>1</v>
      </c>
    </row>
    <row r="132" spans="1:9" x14ac:dyDescent="0.3">
      <c r="H132" s="29"/>
    </row>
    <row r="133" spans="1:9" ht="18" x14ac:dyDescent="0.3">
      <c r="F133" s="17" t="s">
        <v>10</v>
      </c>
      <c r="G133" s="17"/>
      <c r="H133" s="16"/>
      <c r="I133" s="18">
        <f>SUM(I7+I100+I74+I39+I20)</f>
        <v>100</v>
      </c>
    </row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sqref="A1:E6"/>
    </sheetView>
  </sheetViews>
  <sheetFormatPr defaultRowHeight="15.6" x14ac:dyDescent="0.3"/>
  <sheetData>
    <row r="1" spans="1:6" ht="16.2" thickBot="1" x14ac:dyDescent="0.35">
      <c r="A1" s="62"/>
      <c r="B1" s="62">
        <v>3.5</v>
      </c>
      <c r="C1" s="62">
        <v>1.5</v>
      </c>
      <c r="D1" s="62"/>
      <c r="E1" s="62">
        <v>5</v>
      </c>
      <c r="F1">
        <f>SUM(A1:E1)</f>
        <v>10</v>
      </c>
    </row>
    <row r="2" spans="1:6" ht="16.2" thickBot="1" x14ac:dyDescent="0.35">
      <c r="A2" s="63"/>
      <c r="B2" s="63"/>
      <c r="C2" s="63">
        <v>2</v>
      </c>
      <c r="D2" s="63">
        <v>2</v>
      </c>
      <c r="E2" s="63"/>
      <c r="F2">
        <f t="shared" ref="F2:F6" si="0">SUM(A2:E2)</f>
        <v>4</v>
      </c>
    </row>
    <row r="3" spans="1:6" ht="16.2" thickBot="1" x14ac:dyDescent="0.35">
      <c r="A3" s="63">
        <v>6</v>
      </c>
      <c r="B3" s="63"/>
      <c r="C3" s="63">
        <v>6</v>
      </c>
      <c r="D3" s="63">
        <v>3</v>
      </c>
      <c r="E3" s="63"/>
      <c r="F3">
        <f t="shared" si="0"/>
        <v>15</v>
      </c>
    </row>
    <row r="4" spans="1:6" ht="16.2" thickBot="1" x14ac:dyDescent="0.35">
      <c r="A4" s="63"/>
      <c r="B4" s="63">
        <v>5.5</v>
      </c>
      <c r="C4" s="63">
        <v>2</v>
      </c>
      <c r="D4" s="63">
        <v>2.5</v>
      </c>
      <c r="E4" s="63"/>
      <c r="F4">
        <f t="shared" si="0"/>
        <v>10</v>
      </c>
    </row>
    <row r="5" spans="1:6" ht="16.2" thickBot="1" x14ac:dyDescent="0.35">
      <c r="A5" s="63"/>
      <c r="B5" s="63"/>
      <c r="C5" s="63"/>
      <c r="D5" s="63">
        <v>6</v>
      </c>
      <c r="E5" s="63">
        <v>10</v>
      </c>
      <c r="F5">
        <f t="shared" si="0"/>
        <v>16</v>
      </c>
    </row>
    <row r="6" spans="1:6" ht="16.2" thickBot="1" x14ac:dyDescent="0.35">
      <c r="A6" s="63"/>
      <c r="B6" s="63">
        <v>0</v>
      </c>
      <c r="C6" s="63">
        <v>5.5</v>
      </c>
      <c r="D6" s="63">
        <v>0.5</v>
      </c>
      <c r="E6" s="63"/>
      <c r="F6">
        <f t="shared" si="0"/>
        <v>6</v>
      </c>
    </row>
    <row r="7" spans="1:6" x14ac:dyDescent="0.3">
      <c r="A7" s="29">
        <f>SUM(A1:A6)</f>
        <v>6</v>
      </c>
      <c r="B7" s="29">
        <f t="shared" ref="B7:E7" si="1">SUM(B1:B6)</f>
        <v>9</v>
      </c>
      <c r="C7" s="29">
        <f t="shared" si="1"/>
        <v>17</v>
      </c>
      <c r="D7" s="29">
        <f t="shared" si="1"/>
        <v>14</v>
      </c>
      <c r="E7" s="29">
        <f t="shared" si="1"/>
        <v>15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20" sqref="B20"/>
    </sheetView>
  </sheetViews>
  <sheetFormatPr defaultColWidth="11.19921875" defaultRowHeight="15.6" x14ac:dyDescent="0.3"/>
  <cols>
    <col min="2" max="2" width="56.796875" style="3" customWidth="1"/>
  </cols>
  <sheetData>
    <row r="1" spans="1:2" ht="28.05" customHeight="1" x14ac:dyDescent="0.3">
      <c r="A1" s="64" t="s">
        <v>14</v>
      </c>
      <c r="B1" s="64"/>
    </row>
    <row r="2" spans="1:2" x14ac:dyDescent="0.3">
      <c r="A2" s="19">
        <v>1</v>
      </c>
      <c r="B2" s="20" t="s">
        <v>142</v>
      </c>
    </row>
    <row r="3" spans="1:2" x14ac:dyDescent="0.3">
      <c r="A3" s="19">
        <v>2</v>
      </c>
      <c r="B3" s="20" t="s">
        <v>143</v>
      </c>
    </row>
    <row r="4" spans="1:2" x14ac:dyDescent="0.3">
      <c r="A4" s="19">
        <v>3</v>
      </c>
      <c r="B4" s="20" t="s">
        <v>144</v>
      </c>
    </row>
    <row r="5" spans="1:2" x14ac:dyDescent="0.3">
      <c r="A5" s="19">
        <v>4</v>
      </c>
      <c r="B5" s="20" t="s">
        <v>145</v>
      </c>
    </row>
    <row r="6" spans="1:2" x14ac:dyDescent="0.3">
      <c r="A6" s="19">
        <v>5</v>
      </c>
      <c r="B6" s="20" t="s">
        <v>146</v>
      </c>
    </row>
    <row r="7" spans="1:2" x14ac:dyDescent="0.3">
      <c r="A7" s="19">
        <v>6</v>
      </c>
      <c r="B7" s="20" t="s">
        <v>147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Критерии оценки</vt:lpstr>
      <vt:lpstr>Лист1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Admin</cp:lastModifiedBy>
  <dcterms:created xsi:type="dcterms:W3CDTF">2022-11-09T22:53:43Z</dcterms:created>
  <dcterms:modified xsi:type="dcterms:W3CDTF">2024-11-07T13:49:42Z</dcterms:modified>
</cp:coreProperties>
</file>