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17140" windowHeight="7300" tabRatio="757"/>
  </bookViews>
  <sheets>
    <sheet name="Матрица" sheetId="2" r:id="rId1"/>
    <sheet name="ИЛ ОБЩИЙ ТЕСТ" sheetId="21" r:id="rId2"/>
    <sheet name="КО2" sheetId="29" r:id="rId3"/>
    <sheet name="КО3" sheetId="30" r:id="rId4"/>
    <sheet name="КО4" sheetId="31" r:id="rId5"/>
    <sheet name="КО5" sheetId="32" r:id="rId6"/>
    <sheet name="КО6" sheetId="33" r:id="rId7"/>
    <sheet name="Профстандарт  40.195 код A 01.3" sheetId="5" r:id="rId8"/>
    <sheet name="Профстандарт  40.195 код В 01.3" sheetId="6" r:id="rId9"/>
    <sheet name="Профстандарт 40.195 код С 02.4" sheetId="3" r:id="rId10"/>
    <sheet name="Профстандарт 40.195 код С 03.4 " sheetId="23" r:id="rId11"/>
    <sheet name="Профстандарт 40.195 код D 02.4" sheetId="26" r:id="rId12"/>
    <sheet name="Профстандарт 40.195 код D 03.4" sheetId="28" r:id="rId13"/>
    <sheet name="Профстандарт  40.120 код В 02.3" sheetId="4" r:id="rId14"/>
    <sheet name="ФГОС ПК" sheetId="22" state="hidden" r:id="rId15"/>
  </sheets>
  <definedNames>
    <definedName name="_xlnm._FilterDatabase" localSheetId="0" hidden="1">Матрица!$D$1:$D$8</definedName>
    <definedName name="Модуль3">'ИЛ ОБЩИЙ ТЕСТ'!$B$26:$G$86</definedName>
    <definedName name="модуль4">'ИЛ ОБЩИЙ ТЕСТ'!#REF!</definedName>
    <definedName name="модуль5">'ИЛ ОБЩИЙ ТЕСТ'!#REF!</definedName>
    <definedName name="модуль6">'ИЛ ОБЩИЙ ТЕСТ'!$B$89:$G$97</definedName>
    <definedName name="модуль7">'ИЛ ОБЩИЙ ТЕСТ'!$B$101:$G$121</definedName>
    <definedName name="РАБОЧАЯ_ПЛОЩАДКА_КОНКУРСАНТОВ_М1">'ИЛ ОБЩИЙ ТЕСТ'!$B$14:$G$25</definedName>
    <definedName name="Рабочая_площадка_М2">'ИЛ ОБЩИЙ ТЕСТ'!#REF!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31" l="1"/>
  <c r="D18" i="30"/>
  <c r="G163" i="21" l="1"/>
  <c r="G160" i="21"/>
  <c r="G159" i="21"/>
  <c r="D29" i="33" l="1"/>
  <c r="G7" i="2"/>
  <c r="D24" i="32"/>
  <c r="D13" i="29" l="1"/>
</calcChain>
</file>

<file path=xl/sharedStrings.xml><?xml version="1.0" encoding="utf-8"?>
<sst xmlns="http://schemas.openxmlformats.org/spreadsheetml/2006/main" count="1084" uniqueCount="552">
  <si>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</si>
  <si>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</si>
  <si>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</si>
  <si>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</si>
  <si>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</si>
  <si>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</si>
  <si>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</si>
  <si>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>набранные баллы в регионе</t>
  </si>
  <si>
    <t>Трудовые действия</t>
  </si>
  <si>
    <t>Знания</t>
  </si>
  <si>
    <t>Умения</t>
  </si>
  <si>
    <t>Профстандарт: 40.002 код A/01.2</t>
  </si>
  <si>
    <t>Нормативный документ/ЗУН</t>
  </si>
  <si>
    <t>Профессиональные компетенции по видам деятельности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</si>
  <si>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</si>
  <si>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</si>
  <si>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 xml:space="preserve">Сроки проведения </t>
  </si>
  <si>
    <t>Место проведения</t>
  </si>
  <si>
    <t>НАИМЕНОВАНИЕ КОМПЕТЕНЦИИ</t>
  </si>
  <si>
    <t>Главный эксперт</t>
  </si>
  <si>
    <t>Технический эксперт</t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</si>
  <si>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</si>
  <si>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</si>
  <si>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</si>
  <si>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</si>
  <si>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</si>
  <si>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</si>
  <si>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</si>
  <si>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</si>
  <si>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</si>
  <si>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</si>
  <si>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</si>
  <si>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</si>
  <si>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 xml:space="preserve"> Тех. описание позиции</t>
  </si>
  <si>
    <t>Кол-во    1 РМ</t>
  </si>
  <si>
    <t>РАСХОДНЫЕ МАТЕРИАЛЫ (НА 1 КОНКУРСАНТА \ КОМАНДУ)</t>
  </si>
  <si>
    <t>СРЕДСТВА ИНДИВИДУАЛЬНОЙ ЗАЩИТЫ (НА 1 КОНКУРСАНТА \ КОМАНДУ)</t>
  </si>
  <si>
    <t>Кол-во            1 РМ</t>
  </si>
  <si>
    <t>Требование (описание)</t>
  </si>
  <si>
    <t>Кол-во</t>
  </si>
  <si>
    <t>БРИФИНГ-ЗОНА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</si>
  <si>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</si>
  <si>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</si>
  <si>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</si>
  <si>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</si>
  <si>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</si>
  <si>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</si>
  <si>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</si>
  <si>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</si>
  <si>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</si>
  <si>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</si>
  <si>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</si>
  <si>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</si>
  <si>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</si>
  <si>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</si>
  <si>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</si>
  <si>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</si>
  <si>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</si>
  <si>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</si>
  <si>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</si>
  <si>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</si>
  <si>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</si>
  <si>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Выполнение предмонтажных работ при монтаже оборудования холодильных установок и автоматических средств контроля, регулирования и управления холодильных установок</t>
  </si>
  <si>
    <t>Выполнение предмонтажных работ при монтаже оборудования холодильных установок, компрессоров, насосов, вентиляторов и связанных с ним конструкций</t>
  </si>
  <si>
    <t>Укрупнительная сборка и монтаж оборудования холодильных установок и автоматических средств контроля, регулирования и управления</t>
  </si>
  <si>
    <t>Укрупнительная сборка и монтаж оборудования холодильных установок, компрессоров, насосов, вентиляторов и связанных с ним конструкций</t>
  </si>
  <si>
    <t>Монтаж трубных и электрических проводок;
Монтаж автоматических средств контроля, регулирования и управления холодильных установок</t>
  </si>
  <si>
    <t>Испытание холодильных систем и их заправка хладагентом и теплоносителем</t>
  </si>
  <si>
    <t>Выполнение пусконаладочных работ и сдача оборудования холодильных установок в эксплуатацию</t>
  </si>
  <si>
    <t>Монтаж оборудования холодильных установок, поступающего узлами и блоками, испытание и пусконаладочные работы</t>
  </si>
  <si>
    <t>Профстандарт: 40.120-B/02.3</t>
  </si>
  <si>
    <t xml:space="preserve">Анализ документации по диагностике неисправностей и устранению внезапных отказов оборудования систем кондиционирования воздуха, вентиляционных, теплонасосных и холодильных установок среднего уровня сложности
Подготовка комплекта инструмента, контрольно-измерительных приборов и оборудования для диагностики и устранения внезапных отказов систем кондиционирования воздуха, вентиляционных, теплонасосных и холодильных установок среднего уровня сложности
Подготовка комплекта расходных материалов, используемых при внеплановом ремонте систем кондиционирования воздуха, вентиляционных, теплонасосных и холодильных установок среднего уровня сложности
Внеплановый осмотр или пробный пуск аварийных систем кондиционирования воздуха, вентиляционных, теплонасосных и холодильных установок среднего уровня сложности
Диагностика неисправности путем считывания ее кода с контроллера с последующей его идентификацией или инструментального определения сработавшего устройства защиты в системах кондиционирования воздуха, вентиляционных, теплонасосных и холодильных установках среднего уровня сложности
Определение вышедших из строя деталей, сборочных узлов и контрольно-измерительных приборов систем кондиционирования воздуха, вентиляционных, теплонасосных и холодильных установок среднего уровня сложности, их демонтаж, дефектация, ремонт или замена
Монтаж отремонтированного или замененного оборудования, пусконаладка систем кондиционирования воздуха, вентиляционных, теплонасосных и холодильных установок среднего уровня сложности и вывод их на расчетный режим эксплуатации
Пусконаладочные работы систем кондиционирования воздуха, вентиляционных, теплонасосных и холодильных установок среднего уровня сложности
Занесение результатов внепланового ремонта в журнал технического обслуживания систем кондиционирования воздуха, вентиляционных, теплонасосных и холодильных установок среднего уровня сложности
</t>
  </si>
  <si>
    <t xml:space="preserve">Оценивать визуально, с помощью контрольно-измерительных приборов или компьютерной диагностики правильность функционирования, производительность и потребляемую мощность систем кондиционирования воздуха, вентиляционных, теплонасосных и холодильных установок среднего уровня сложности
Выбирать и применять необходимые инструменты, приборы, приспособления, расходные материалы и запасные части для контроля технического состояния, демонтажа и монтажа, дефектации, ремонта или замены оборудования систем кондиционирования воздуха, вентиляционных, теплонасосных и холодильных установок среднего уровня сложности
Диагностировать и устранять любые (механические, гидравлические и электрические) неисправности оборудования систем кондиционирования воздуха, вентиляционных, теплонасосных и холодильных установок среднего уровня сложности
Брать пробы для проверки качества рабочих веществ, удалять и заправлять их в циркуляционные контуры систем кондиционирования воздуха, вентиляционных, теплонасосных и холодильных установок среднего уровня сложности
Паять твердыми припоями в среде азота оборудование циркуляционных контуров, используемые в системах кондиционирования воздуха, вентиляционных, теплонасосных и холодильных установок среднего уровня сложности
Выполнять монтаж отремонтированного оборудования, подключение его к электросети и щитам управления, опрессовку, проверку на герметичность и вакуумирование, эвакуацию и заправку фреоном контуров хладагента систем кондиционирования воздуха, вентиляционных, теплонасосных и холодильных установок среднего уровня сложности в соответствии с нормативно-технической документацией по холодильной технике
Настраивать устройства защиты и регулирования, программировать контроллеры, измерять параметры работы оборудования и выводить его на оптимальный режим работы
Применять средства индивидуальной защиты, пожаротушения и первой помощи пострадавшим в результате нарушения техники безопасности или аварийной ситуации, в том числе при отравлениях хладагентом или поражении им частей тела и глаз
Выполнять требования техники безопасности, охраны труда и экологической безопасности при внеплановом ремонте систем кондиционирования воздуха, вентиляционных, теплонасосных и холодильных установок среднего уровня сложности
Пользоваться стандартными компьютерными офисными приложениями; браузерами, электронными словарями и профессиональными ресурсами информационно-телекоммуникационной сети "Интернет"
</t>
  </si>
  <si>
    <t xml:space="preserve">Нормативно-технические документы и профессиональные термины, относящиеся к монтажу, пусконаладке, эксплуатации, техническому обслуживанию и ремонту систем кондиционирования воздуха, вентиляционных, теплонасосных и холодильных установок среднего уровня сложности
Основы холодильной техники, термодинамики, теории теплообмена, гидравлики, аэродинамики, электротехники, автоматизации и деталей машин
Принципы построения сборочных чертежей, условные обозначения в принципиальных и функциональных гидравлических и электрических схемах систем кондиционирования воздуха, вентиляционных, теплонасосных и холодильных установок среднего уровня сложности
Назначение, принцип работы, устройство, способы регулирования производительности и особенности конструкции оборудования систем кондиционирования воздуха, вентиляционных, теплонасосных и холодильных установок среднего уровня сложности
Оптимальные режимы функционирования систем кондиционирования воздуха, вентиляционных, теплонасосных и холодильных установок среднего уровня сложности, порядок их пуска и остановки
Назначение, принцип работы инструмента, контрольно-измерительных приборов, приспособлений, расходных материалов и запасных частей для устранения внезапных отказов систем кондиционирования воздуха, вентиляционных, теплонасосных и холодильных установок среднего уровня сложности
Технология ремонта, монтажа и пусконаладки систем кондиционирования воздуха, вентиляционных, теплонасосных и холодильных установок среднего уровня сложности
Свойства наиболее распространенных хладагентов и водорастворимых теплоносителей, влияющие на безопасность жизнедеятельности, а также теплофизические свойства воды и воздуха
Правила охраны труда и окружающей среды, соблюдение которых необходимо при ремонте систем кондиционирования воздуха, вентиляционных, теплонасосных и холодильных установок среднего уровня сложности
Назначение и правила применения средств индивидуальной защиты, пожаротушения и первой помощи пострадавшим в результате аварии или нарушения техники безопасности, в том числе при отравлениях хладагентом или поражении им частей тела и глаз
Стандартные компьютерные офисные приложения; браузеры, электронные словари и профессиональные ресурсы по холодильной и вентиляционной технике информационно-телекоммуникационной сети "Интернет"
Методы правильной организации труда при выполнении операций ремонта систем кондиционирования воздуха, вентиляционных, теплонасосных и холодильных установок среднего уровня сложности
</t>
  </si>
  <si>
    <t>ФГОС СПО 15.01.18 Машинист холодильных установок</t>
  </si>
  <si>
    <t>Проведение технического обслуживания и эксплуатации холодильного оборудования:
ПК 1.1. Соблюдать и поддерживать режимы работы холодильного оборудования в соответствии с нормативными данными и указаниями механика.
ПК 1.2. Обеспечивать безаварийную работу холодильного оборудования.
ПК 1.3. Обслуживать вспомогательное и технологическое холодильное оборудование.
Участие в проведении ремонта холодильного оборудования и испытаниях после ремонта:
ПК 2.1. Определять и устранять неисправности несложных механизмов запорной арматуры.
ПК 2.2. Под руководством производить разборку и сборку холодильного оборудования.
ПК 2.3. Участвовать в испытаниях после ремонта.
ПК 2.4. Производить работы, связанные с удалением хладагента или заправкой холодильной системы хладагентом после ремонта.
Проведение работ по настройке контрольно-измерительных приборов и средств автоматики:
ПК 3.1. Проверять исправность контрольно-измерительных приборов и средств автоматики.
ПК 3.2. Анализировать взаимосвязь между рабочими параметрами и тепловым режимом работы холодильной установки.
ПК 3.3. Производить замену контрольно-измерительных приборов.
Участие в проведении работ по восстановлению строительно-изоляционных конструкций помещений, трубопроводов, аппаратов:
ПК 4.1. Проверять состояние крепления оборудования и трубопроводов.
ПК 4.2. Восстанавливать поврежденные участки теплоизоляции трубопроводов, теплообменных аппаратов.
ПК 4.3. Производить замену старых теплоизоляционных материалов на современные.</t>
  </si>
  <si>
    <t>ФГОС СПО 15.02.05 Техническая эксплуатация оборудования в торговле и общественном питании</t>
  </si>
  <si>
    <t>ведение процессов по технической эксплуатации, обслуживанию и ремонту холодильного оборудования</t>
  </si>
  <si>
    <t>ПК 1.1. Организовывать и осуществлять техническую эксплуатацию и обслуживание холодильного оборудования.</t>
  </si>
  <si>
    <t>ПК 1.2. Проводить диагностику, обнаруживать неисправную работу холодильного оборудования, принимать меры для устранения и предупреждения отказов и аварий.</t>
  </si>
  <si>
    <t>ПК 1.3. Выполнять контроль, анализ и оптимизацию режимов работы холодильного оборудования.</t>
  </si>
  <si>
    <t>ПК 1.4. Организовывать и осуществлять работы по ремонту холодильного оборудования.</t>
  </si>
  <si>
    <t>ведение процессов по монтажу, пусконаладке, программированию и испытаниям холодильного оборудования</t>
  </si>
  <si>
    <t>ПК 2.1. Проводить подготовку к монтажу узлов, блоков и элементов систем автоматизации холодильного оборудования.</t>
  </si>
  <si>
    <t>ПК 2.2. Организовывать и осуществлять монтаж холодильных установок и систем автоматизации холодильного оборудования.</t>
  </si>
  <si>
    <t>ПК 2.3. Выполнять пусконаладку холодильных установок и систем автоматизации холодильного оборудования.</t>
  </si>
  <si>
    <t>ПК 2.4. Осуществлять программирование систем автоматизации холодильного оборудования.</t>
  </si>
  <si>
    <t>ПК 2.5. Организовывать и выполнять работы по испытаниям холодильного оборудования.</t>
  </si>
  <si>
    <t>ведение процессов по монтажу, пусконаладке, технической эксплуатации и ремонту холодильно-вентиляционной техники и систем кондиционирования воздуха (по выбору)</t>
  </si>
  <si>
    <t>ПК 4.1. Организовывать и осуществлять техническую эксплуатацию холодильно-вентиляционной техники и систем кондиционирования воздуха.</t>
  </si>
  <si>
    <t>ПК 4.2. Проводить диагностику, обнаруживать неисправную работу холодильно-вентиляционной техники и систем кондиционирования воздуха, принимать меры для устранения и предупреждения отказов и аварий.</t>
  </si>
  <si>
    <t>ПК 4.3. Выполнять контроль, анализ и оптимизацию режимов работы холодильно-вентиляционной техники и систем кондиционирования воздуха.</t>
  </si>
  <si>
    <t>ПК 4.4. Выполнять работы по ремонту холодильно-вентиляционной техники и систем кондиционирования воздуха.</t>
  </si>
  <si>
    <t>ПК 4.5. Проводить подготовку, организовывать и осуществлять монтаж установок и систем автоматизации холодильно-вентиляционной техники и систем кондиционирования воздуха.</t>
  </si>
  <si>
    <t>ПК 4.6. Выполнять пусконаладку холодильных установок и программирование систем автоматизации холодильно-вентиляционной техники и систем кондиционирования воздуха.</t>
  </si>
  <si>
    <t>ФГОС СПО 15.02.06 Монтаж, техническая эксплуатация и ремонт холодильно-компрессорных и теплонасосных машин и установок (по отраслям)</t>
  </si>
  <si>
    <t>ФГОС СПО 15.02.12 Монтаж, техническое обслуживание и ремонт промышленного оборудования (по отраслям)</t>
  </si>
  <si>
    <t>Осуществлять монтаж промышленного оборудования и пусконаладочные работы:
ПК 1.1. Осуществлять работы по подготовке единиц оборудования к монтажу.
ПК 1.2. Проводить монтаж промышленного оборудования в соответствии с технической документацией.
ПК 1.3. Производить ввод в эксплуатацию и испытания промышленного оборудования в соответствии с технической документацией.
Осуществлять техническое обслуживание и ремонт промышленного оборудования:
ПК 2.1. Проводить регламентные работы по техническому обслуживанию промышленного оборудования в соответствии с документацией завода-изготовителя.
ПК 2.2. Осуществлять диагностирование состояния промышленного оборудования и дефектацию его узлов и элементов.
ПК 2.3. Проводить ремонтные работы по восстановлению работоспособности промышленного оборудования.
ПК 2.4. Выполнять наладочные и регулировочные работы в соответствии с производственным заданием.</t>
  </si>
  <si>
    <t>Техническая эксплуатация базовых моделей торгового оборудования организаций торговли и общественного питания.
ПК 1.1. Подготавливать и выполнять работы по подводке коммуникаций к оборудованию, готовить места и фундаменты для монтажа торгового оборудования.
 Обеспечивать проведение процессов монтажа, наладки, испытаний, сдачи в эксплуатацию, технического обслуживания, текущего ремонта базовых моделей механического и теплового оборудования:
ПК 1.3. Выполнять пусконаладочные работы приборов автоматики, предохранительных устройств, пускозащитной и регулирующей аппаратуры торгового оборудования.
ПК 1.4. Осуществлять метрологический контроль технических и технологических характеристик оборудования и приборов автоматики.
ПК 1.5. Обеспечивать безопасное применение универсального и специального инструмента, оснастки, приборов контроля.
ПК 1.6. Диагностировать и устранять неисправности в работе оборудования с использованием принципиальных гидравлических, кинематических и электрических схем.
Техническая эксплуатация холодильного оборудования организаций торговли и общественного питания:
ПК 2.1. Подготавливать и выполнять работы по монтажу опор, фундаментов, компрессоров, аппаратов, трубопроводов, приборов, холодильных агрегатов.
ПК 2.2. Организовывать и проводить процессы монтажа, демонтажа, наладки, испытаний, технического обслуживания, ремонта деталей и узлов механической, гидравлической, электрической частей холодильных машин и установок.
ПК 2.3. Осуществлять контроль хранения и перевозки холодильных агентов, определения утечек, зарядки систем хладагентом и хладоносителем.
ПК 2.4. Диагностировать и предотвращать возможные причины аварийных ситуаций при эксплуатации холодильного оборудования.
ПК 2.5. Осуществлять подбор холодильных машин разных емкостей на основе типовых расчетов.
Проектирование и техническая эксплуатация систем кондиционирования воздуха в организациях торговли и общественного питания:
ПК 3.1. Проектировать системы кондиционирования воздуха.
ПК 3.2. Подготавливать и выполнять работы по монтажу, наладке, сдаче в эксплуатацию кондиционеров отечественного и импортного производства различных типов и назначения.
ПК 3.3. Организовывать и выполнять работы по монтажу, наладке, сдаче в эксплуатацию и техническому обслуживанию систем кондиционирования воздуха в организациях торговли и общественного питания.</t>
  </si>
  <si>
    <t>Проведение технического обслуживания и эксплуатации холодильного оборудования:
ПК 1.1. Соблюдать и поддерживать режимы работы холодильного оборудования в соответствии с нормативными данными и указаниями механика.
ПК 1.2. Обеспечивать безаварийную работу холодильного оборудования.
ПК 1.3. Обслуживать вспомогательное и технологическое холодильное оборудование.
Участие в проведении ремонта холодильного оборудования и испытаниях после ремонта:
ПК 2.1. Определять и устранять неисправности несложных механизмов запорной арматуры.
ПК 2.2. Под руководством производить разборку и сборку холодильного оборудования.
ПК 2.3. Участвовать в испытаниях после ремонта.
ПК 2.4. Производить работы, связанные с удалением хладагента или заправкой холодильной системы хладагентом после ремонта.
Проведение работ по настройке контрольно-измерительных приборов и средств автоматики:
ПК 3.1. Проверять исправность контрольно-измерительных приборов и средств автоматики.
ПК 3.2. Анализировать взаимосвязь между рабочими параметрами и тепловым режимом работы холодильной установки.
ПК 3.3. Производить замену контрольно-измерительных приборов.</t>
  </si>
  <si>
    <t xml:space="preserve"> Обеспечивать проведение процессов монтажа, наладки, испытаний, сдачи в эксплуатацию, технического обслуживания, текущего ремонта базовых моделей механического и теплового оборудования:
ПК 1.3. Выполнять пусконаладочные работы приборов автоматики, предохранительных устройств, пускозащитной и регулирующей аппаратуры торгового оборудования.
ПК 1.4. Осуществлять метрологический контроль технических и технологических характеристик оборудования и приборов автоматики.
ПК 1.5. Обеспечивать безопасное применение универсального и специального инструмента, оснастки, приборов контроля.
ПК 1.6. Диагностировать и устранять неисправности в работе оборудования с использованием принципиальных гидравлических, кинематических и электрических схем.
Техническая эксплуатация холодильного оборудования организаций торговли и общественного питания:
ПК 2.1. Подготавливать и выполнять работы по монтажу опор, фундаментов, компрессоров, аппаратов, трубопроводов, приборов, холодильных агрегатов.
ПК 2.2. Организовывать и проводить процессы монтажа, демонтажа, наладки, испытаний, технического обслуживания, ремонта деталей и узлов механической, гидравлической, электрической частей холодильных машин и установок.
ПК 2.3. Осуществлять контроль хранения и перевозки холодильных агентов, определения утечек, зарядки систем хладагентом и хладоносителем.
ПК 2.4. Диагностировать и предотвращать возможные причины аварийных ситуаций при эксплуатации холодильного оборудования.
ПК 2.5. Осуществлять подбор холодильных машин разных емкостей на основе типовых расчетов.</t>
  </si>
  <si>
    <t>Осуществлять техническое обслуживание и ремонт промышленного оборудования:
ПК 2.1. Проводить регламентные работы по техническому обслуживанию промышленного оборудования в соответствии с документацией завода-изготовителя.
ПК 2.2. Осуществлять диагностирование состояния промышленного оборудования и дефектацию его узлов и элементов.
ПК 2.3. Проводить ремонтные работы по восстановлению работоспособности промышленного оборудования.
ПК 2.4. Выполнять наладочные и регулировочные работы в соответствии с производственным заданием.</t>
  </si>
  <si>
    <t xml:space="preserve">ПС: 40.195; 
ФГОС СПО 15.01.18; 15.02.05; 15.02.06; 15.02.12
</t>
  </si>
  <si>
    <t>ПС: 40.195; 
ФГОС СПО 15.01.18; 15.02.05; 15.02.06; 15.02.12</t>
  </si>
  <si>
    <r>
      <t>Профстандарт: 40.195 код</t>
    </r>
    <r>
      <rPr>
        <b/>
        <sz val="12"/>
        <color rgb="FFFF0000"/>
        <rFont val="Times New Roman"/>
        <family val="1"/>
        <charset val="204"/>
      </rPr>
      <t xml:space="preserve"> A/01.3</t>
    </r>
  </si>
  <si>
    <r>
      <t>Профстандарт: 40.195 код</t>
    </r>
    <r>
      <rPr>
        <b/>
        <sz val="12"/>
        <color rgb="FFFF0000"/>
        <rFont val="Times New Roman"/>
        <family val="1"/>
        <charset val="204"/>
      </rPr>
      <t xml:space="preserve"> A/02.3</t>
    </r>
  </si>
  <si>
    <t xml:space="preserve">Проверка рабочего места на соответствие требованиям безопасности, подготовка инструмента, приспособлений, контрольно-измерительных приборов (далее - КИП) и средств индивидуальной защиты (далее - СИЗ) к монтажным работам
Применение современных вспомогательных материалов (герметики и фторопластовые уплотнительные материалы)
Распаковка и расконсервация оборудования
Удаление пыли, грязи и консервирующих покрытий с оборудования
Сборка узлов, резьбовых, фланцевых и бесфланцевых соединений оборудования, соединение деталей болтами
Изготовление и установка номерных табличек на аппаратах и оборудовании
Проверка соответствия выполненных монтажных работ технической документации
</t>
  </si>
  <si>
    <t xml:space="preserve">Читать чертежи, проектную и рабочую документацию
Пользоваться сопроводительной и технической документацией на монтируемое холодильное оборудование
Выполнять сборку деталей (пайка, резьбовые соединения, болтовые соединения, хомуты)
Использовать слесарный и механизированный инструмент, КИП, средства гигиены и пожаротушения при выполнении слесарных работ
Применять СИЗ при выполнении слесарных работ
Выполнять слесарные работы с соблюдением требований охраны труда и экологической безопасности
Оказывать первую помощь пострадавшим при аварийных ситуациях, пожаре, отравлении или поражении частей тела и глаз растворами
</t>
  </si>
  <si>
    <t xml:space="preserve">Нормативные правовые акты, технические регламенты и профессиональные термины по монтажу оборудования холодильных установок
Перечень и правила пользования сопроводительной и технической документацией
Условные обозначения, используемые в монтажных проектах
Устройство холодильной техники, основы термодинамики, теории теплообмена, электротехники и автоматизации
Порядок выполнения слесарных работ
Способы распаковки и расконсервации холодильного оборудования, а также смазки деталей оборудования
Назначение, устройство слесарного и механизированного инструмента, КИП, правила пользования ими
Требования охраны труда, пожарной, промышленной и экологической безопасности при выполнении монтажных работ
Правила применения СИЗ, средств пожаротушения, гигиены и оказания первой помощи при аварийных ситуациях, пожаре, отравлении или поражении частей тела и глаз растворами
Стандартные компьютерные офисные приложения, браузеры, профессиональные ресурсы информационно-телекоммуникационной сети "Интернет" по холодильной технике
</t>
  </si>
  <si>
    <t xml:space="preserve">Проверка рабочего места на соответствие требованиям безопасности, подготовка инструмента, приспособлений, КИП и СИЗ к монтажным работам
Изучение плана монтажа приборов и аппаратуры автоматического контроля, регулирования и управления холодильной установки
Распаковка монтируемого оборудования и уборка упаковочного материала, очистка и протирка оборудования и аппаратуры
Сортировка труб, вентилей, фасонных деталей, крепежа, подготовка вспомогательных материалов
Опиловка деталей и нарезка резьбы вручную
Соединение деталей болтами
Подготовка (обезжиривание) труб и запорной арматуры к монтажу
Установка по готовой разметке простейших деталей крепления для трубных и электрических проводок
Изготовление и установка маркировочных бирок на аппаратах, кабелях, трубах и оборудовании
Проверка соответствия выполненных монтажных работ технической документации
</t>
  </si>
  <si>
    <t xml:space="preserve">Читать чертежи, проектную и рабочую документацию
Пользоваться сопроводительной и технической документацией на оборудование при проверке комплектности и качества оборудования
Выполнять сборку деталей (пайка, резьбовые соединения, болтовые соединения, хомуты)
Использовать слесарный и механизированный инструмент, КИП, средства гигиены и пожаротушения при выполнении слесарных работ
Применять СИЗ при выполнении слесарных работ
Выполнять слесарные работы с соблюдением требований охраны труда и экологической безопасности
Оказывать первую помощь пострадавшим при аварийных ситуациях, пожаре, отравлении или поражении частей тела и глаз растворами
</t>
  </si>
  <si>
    <t xml:space="preserve">Нормативные правовые акты, технические регламенты и профессиональные термины по монтажу приборов и аппаратуры автоматического контроля, регулирования и управления холодильной установки
Перечень и правила пользования сопроводительной и технической документацией
Условные обозначения, используемые в монтажных проектах
Устройство холодильной техники, основы термодинамики, теории теплообмена, электротехники и автоматизации
Порядок выполнения слесарных работ
Способы распаковки и расконсервации холодильного оборудования, а также смазки деталей оборудования
Основные виды крепежных деталей и труб, материалов, правила их использования при монтаже приборов и аппаратуры
Назначение, устройство слесарного и механизированного инструмента, КИП, правила пользования ими
Требования охраны труда, пожарной, промышленной и экологической безопасности при выполнении монтажных работ
Правила применения СИЗ, средств пожаротушения, гигиены и оказания первой помощи при аварийных ситуациях, пожаре, отравлении или поражении частей тела и глаз растворами
Стандартные компьютерные офисные приложения, браузеры, профессиональные ресурсы информационно-телекоммуникационной сети "Интернет" по холодильной технике
</t>
  </si>
  <si>
    <t>Участие в проведении ремонта холодильного оборудования и испытаниях после ремонта:
ПК 2.1. Определять и устранять неисправности несложных механизмов запорной арматуры.
ПК 2.2. Под руководством производить разборку и сборку холодильного оборудования.
ПК 2.3. Участвовать в испытаниях после ремонта.
ПК 2.4. Производить работы, связанные с удалением хладагента или заправкой холодильной системы хладагентом после ремонта.
Участие в проведении работ по восстановлению строительно-изоляционных конструкций помещений, трубопроводов, аппаратов:
ПК 4.1. Проверять состояние крепления оборудования и трубопроводов.
ПК 4.2. Восстанавливать поврежденные участки теплоизоляции трубопроводов, теплообменных аппаратов.
ПК 4.3. Производить замену старых теплоизоляционных материалов на современные.</t>
  </si>
  <si>
    <t xml:space="preserve">Техническая эксплуатация базовых моделей торгового оборудования организаций торговли и общественного питания.
ПК 1.1. Подготавливать и выполнять работы по подводке коммуникаций к оборудованию, готовить места и фундаменты для монтажа торгового оборудования.
ПК 1.2 Обеспечивать проведение процессов монтажа, наладки, испытаний, сдачи в эксплуатацию, технического обслуживания, текущего ремонта базовых моделей механического и теплового оборудования:
ПК 1.3. Выполнять пусконаладочные работы приборов автоматики, предохранительных устройств, пускозащитной и регулирующей аппаратуры торгового оборудования.
ПК 1.4. Осуществлять метрологический контроль технических и технологических характеристик оборудования и приборов автоматики.
ПК 1.5. Обеспечивать безопасное применение универсального и специального инструмента, оснастки, приборов контроля.
ПК 1.6. Диагностировать и устранять неисправности в работе оборудования с использованием принципиальных гидравлических, кинематических и электрических схем.
</t>
  </si>
  <si>
    <t>Осуществлять монтаж промышленного оборудования и пусконаладочные работы:
ПК 1.1. Осуществлять работы по подготовке единиц оборудования к монтажу.
ПК 1.2. Проводить монтаж промышленного оборудования в соответствии с технической документацией.
ПК 1.3. Производить ввод в эксплуатацию и испытания промышленного оборудования в соответствии с технической документацией.</t>
  </si>
  <si>
    <t>Проведение технического обслуживания и эксплуатации холодильного оборудования:
ПК 1.1. Соблюдать и поддерживать режимы работы холодильного оборудования в соответствии с нормативными данными и указаниями механика.
ПК 1.2. Обеспечивать безаварийную работу холодильного оборудования.
ПК 1.3. Обслуживать вспомогательное и технологическое холодильное оборудование.
Участие в проведении работ по восстановлению строительно-изоляционных конструкций помещений, трубопроводов, аппаратов:
ПК 4.1. Проверять состояние крепления оборудования и трубопроводов.
ПК 4.2. Восстанавливать поврежденные участки теплоизоляции трубопроводов, теплообменных аппаратов.
ПК 4.3. Производить замену старых теплоизоляционных материалов на современные.</t>
  </si>
  <si>
    <t>Техническая эксплуатация базовых моделей торгового оборудования организаций торговли и общественного питания.
ПК 1.1. Подготавливать и выполнять работы по подводке коммуникаций к оборудованию, готовить места и фундаменты для монтажа торгового оборудования.
 Обеспечивать проведение процессов монтажа, наладки, испытаний, сдачи в эксплуатацию, технического обслуживания, текущего ремонта базовых моделей механического и теплового оборудования:
ПК 1.3. Выполнять пусконаладочные работы приборов автоматики, предохранительных устройств, пускозащитной и регулирующей аппаратуры торгового оборудования.
ПК 1.4. Осуществлять метрологический контроль технических и технологических характеристик оборудования и приборов автоматики.
ПК 1.5. Обеспечивать безопасное применение универсального и специального инструмента, оснастки, приборов контроля.
ПК 1.6. Диагностировать и устранять неисправности в работе оборудования с использованием принципиальных гидравлических, кинематических и электрических схем.
Техническая эксплуатация холодильного оборудования организаций торговли и общественного питания:
ПК 2.1. Подготавливать и выполнять работы по монтажу опор, фундаментов, компрессоров, аппаратов, трубопроводов, приборов, холодильных агрегатов.
ПК 2.2. Организовывать и проводить процессы монтажа, демонтажа, наладки, испытаний, технического обслуживания, ремонта деталей и узлов механической, гидравлической, электрической частей холодильных машин и установок.
ПК 2.3. Осуществлять контроль хранения и перевозки холодильных агентов, определения утечек, зарядки систем хладагентом и хладоносителем.
ПК 2.4. Диагностировать и предотвращать возможные причины аварийных ситуаций при эксплуатации холодильного оборудования.
ПК 2.5. Осуществлять подбор холодильных машин разных емкостей на основе типовых расчетов.</t>
  </si>
  <si>
    <t xml:space="preserve">Проверка рабочего места на соответствие требованиям безопасности, подготовка инструмента, приспособлений, КИП и СИЗ к монтажным работам
Разметка деталей по шаблону
Сверление отверстий трещоткой и дрелью
Промывка узлов и деталей оборудования растворителями и протирка их насухо
Изготовление подкладок и прокладок из различных материалов
Сборка резьбовых и фланцевых соединений
Правка металлоконструкций
Крепление стыков монтажными болтами
Зачистка трубных гнезд, отжиг и обработка концов труб
</t>
  </si>
  <si>
    <t xml:space="preserve">Читать чертежи, проектную и рабочую документацию
Пользоваться сопроводительной и технической документацией на монтируемое оборудование
Собирать оборудование по чертежам, производить стыковку и подгонку стыков, подбирать крепления
Использовать слесарный и механизированный инструмент, КИП и сварочное оборудование, средства гигиены и пожаротушения при выполнении монтажных работ
Применять СИЗ при выполнении монтажных работ
Применять технологическую оснастку, оборудование и инструменты при монтаже и устранении дефектов, в том числе при работе на высоте
Выявлять дефекты монтажа и сварки по результатам испытаний
Выполнять слесарные и слесарно-сборочные работы с соблюдением требований охраны труда и экологической безопасности
Оказывать первую помощь пострадавшим при аварийных ситуациях, пожаре, отравлении или поражении частей тела и глаз хладагентом
Оформлять акты о передаче холодильных установок в эксплуатацию в бумажном и электронном виде
</t>
  </si>
  <si>
    <t xml:space="preserve">Нормативные правовые акты, технические регламенты и профессиональные термины по монтажу оборудования холодильных установок, компрессоров, насосов и вентиляторов
Перечень и правила пользования сопроводительной и технической документацией
Назначение, устройство слесарного и механизированного инструмента, сварочного оборудования, КИП, правила пользования ими
Порядок выполнения слесарных и слесарно-сборочных работ
Условные обозначения, используемые в монтажных проектах
Устройство холодильной техники, основы термодинамики, теории теплообмена, электротехники и автоматизации
Сортаменты применяемых материалов
Способы выполнения несложных монтажных работ
Требования охраны труда, пожарной, промышленной и экологической безопасности при выполнении монтажных работ
Правила применения СИЗ, средств пожаротушения, гигиены и оказания первой помощи при аварийных ситуациях, пожаре, отравлении или поражении частей тела и глаз хладагентом
Стандартные компьютерные офисные приложения, браузеры, профессиональные ресурсы информационно-телекоммуникационной сети "Интернет" по холодильной технике
</t>
  </si>
  <si>
    <r>
      <t>Профстандарт: 40.195 код</t>
    </r>
    <r>
      <rPr>
        <b/>
        <sz val="12"/>
        <color rgb="FFFF0000"/>
        <rFont val="Times New Roman"/>
        <family val="1"/>
        <charset val="204"/>
      </rPr>
      <t xml:space="preserve"> В/01.3</t>
    </r>
  </si>
  <si>
    <t>Профстандарт: 40.195 код С/02.4</t>
  </si>
  <si>
    <t xml:space="preserve">Ознакомление с местом прокладки и определение в соответствии требованиями безопасности необходимости использования лесов и временных подмостей для монтажа трубопроводов
Изучение плана и схемы прокладки трубопроводов, чертежей и спецификаций узлов и блоков трубопроводов
Доставка труб, блоков трубопроводов и арматуры к месту монтажа, проверка их комплектности и качества
Проверка комплектности и рабочего состояния инструмента, приспособлений, КИП и СИЗ, применяемых при монтаже трубопроводов и их подготовка к работе
Приемка и подготовка материалов, блоков трубопроводов и арматуры к монтажу
Разметка линий прокладки и мест креплений трубопроводов
Установка крепежей для прокладки трубопроводов
Выполнение трубозаготовительных работ (резка, правка, обработка концов, гибка труб, изготовление деталей и опорных конструкций и сборка узлов трубопроводов)
Выполнение сборочных работ (укрупнение узлов трубопроводов на монтажной площадке в блоки при помощи сварки, пайки, болтовых и резьбовых соединений)
Очистка сварных швов и околошовной зоны, нанесение защитных покрытий на сварные швы
Монтаж жидкостных, газовых, манометровых и вспомогательных трубопроводов
Обнаружение неисправностей и неполадок в трубопроводе и их устранение
Теплоизоляция и окраска трубопроводов в зависимости от группы транспортируемого хладагента после монтажа и испытания
Проверка соответствия выполненных монтажных работ технической документации
</t>
  </si>
  <si>
    <t xml:space="preserve">Читать чертежи, проектную и рабочую документацию
Пользоваться сопроводительной и технической документацией на монтируемые трубопроводы
Выполнять укрупнительную сборку трубопроводов и воздуховодов
Выполнять пайку, электродуговую и газовую сварку, а также сварку винипластовых и полиэтиленовых листов
Производить стыковку и подгонку стыков, подбирать крепления и осуществлять крепление и вальцовку трубопроводов
Использовать слесарный и механизированный инструмент, КИП, сварочное оборудование, средства гигиены и пожаротушения при прокладке и монтаже трубопроводов, в том числе при работе на высоте
Применять СИЗ при прокладке и монтаже трубопроводов, в том числе при работе на высоте
Измерять диаметры труб, контролировать геометрические размеры узлов и деталей
Выявлять дефекты монтажа и сварки трубопроводов по результатам испытаний
Выполнять слесарные и слесарно-сборочные работы с соблюдением требований охраны труда и экологической безопасности
Оказывать первую помощь пострадавшим при аварийных ситуациях, пожаре, отравлении или поражении частей тела и глаз хладагентом
</t>
  </si>
  <si>
    <t xml:space="preserve">Нормативные правовые акты, технические регламенты и профессиональные термины по монтажу трубопроводов
Перечень и правила пользования сопроводительной и технической документацией
Порядок выполнения слесарных и слесарно-сборочных работ
Назначение, устройство слесарного и механизированного инструмента, сварочного оборудования, КИП, правила пользования ими
Условные обозначения, используемые в монтажных проектах
Устройство холодильной техники, основы термодинамики, теории теплообмена, электротехники и автоматизации
Виды и сортамент труб, типы креплений трубопроводов и фасонных частей
Способы сварки винипласта и полиэтилена
Требования к прокладке технологических трубопроводов, способы и правила монтажа
Правила работы на высоте
Требования охраны труда, пожарной, промышленной и экологической безопасности при выполнении монтажных работ
Правила применения СИЗ, средств пожаротушения, гигиены и оказания первой помощи при аварийных ситуациях, пожаре, отравлении или поражении частей тела и глаз хладагентом
Стандартные компьютерные офисные приложения, браузеры, профессиональные ресурсы информационно-телекоммуникационной сети "Интернет" по холодильной технике
</t>
  </si>
  <si>
    <t>Профстандарт: 40.195 код С/03.4</t>
  </si>
  <si>
    <t>Проведение технического обслуживания и эксплуатации холодильного оборудования:
ПК 1.1. Соблюдать и поддерживать режимы работы холодильного оборудования в соответствии с нормативными данными и указаниями механика.
ПК 1.2. Обеспечивать безаварийную работу холодильного оборудования.
ПК 1.3. Обслуживать вспомогательное и технологическое холодильное оборудование.
Проведение работ по настройке контрольно-измерительных приборов и средств автоматики:
ПК 3.1. Проверять исправность контрольно-измерительных приборов и средств автоматики.
ПК 3.2. Анализировать взаимосвязь между рабочими параметрами и тепловым режимом работы холодильной установки.
ПК 3.3. Производить замену контрольно-измерительных приборов.
Участие в проведении работ по восстановлению строительно-изоляционных конструкций помещений, трубопроводов, аппаратов:
ПК 4.1. Проверять состояние крепления оборудования и трубопроводов.
ПК 4.2. Восстанавливать поврежденные участки теплоизоляции трубопроводов, теплообменных аппаратов.
ПК 4.3. Производить замену старых теплоизоляционных материалов на современные.</t>
  </si>
  <si>
    <t xml:space="preserve">Техническая эксплуатация базовых моделей торгового оборудования организаций торговли и общественного питания.
ПК 1.1. Подготавливать и выполнять работы по подводке коммуникаций к оборудованию, готовить места и фундаменты для монтажа торгового оборудования.
 ПК 1.2 Обеспечивать проведение процессов монтажа, наладки, испытаний, сдачи в эксплуатацию, технического обслуживания, текущего ремонта базовых моделей механического и теплового оборудования:
ПК 1.3. Выполнять пусконаладочные работы приборов автоматики, предохранительных устройств, пускозащитной и регулирующей аппаратуры торгового оборудования.
ПК 1.4. Осуществлять метрологический контроль технических и технологических характеристик оборудования и приборов автоматики.
ПК 1.5. Обеспечивать безопасное применение универсального и специального инструмента, оснастки, приборов контроля.
ПК 1.6. Диагностировать и устранять неисправности в работе оборудования с использованием принципиальных гидравлических, кинематических и электрических схем.
Техническая эксплуатация холодильного оборудования организаций торговли и общественного питания:
ПК 2.1. Подготавливать и выполнять работы по монтажу опор, фундаментов, компрессоров, аппаратов, трубопроводов, приборов, холодильных агрегатов.
ПК 2.2. Организовывать и проводить процессы монтажа, демонтажа, наладки, испытаний, технического обслуживания, ремонта деталей и узлов механической, гидравлической, электрической частей холодильных машин и установок.
ПК 2.3. Осуществлять контроль хранения и перевозки холодильных агентов, определения утечек, зарядки систем хладагентом и хладоносителем.
ПК 2.4. Диагностировать и предотвращать возможные причины аварийных ситуаций при эксплуатации холодильного оборудования.
ПК 2.5. Осуществлять подбор холодильных машин разных емкостей на основе типовых расчетов.
</t>
  </si>
  <si>
    <t xml:space="preserve">Осуществлять монтаж промышленного оборудования и пусконаладочные работы:
ПК 1.1. Осуществлять работы по подготовке единиц оборудования к монтажу.
ПК 1.2. Проводить монтаж промышленного оборудования в соответствии с технической документацией.
ПК 1.3. Производить ввод в эксплуатацию и испытания промышленного оборудования в соответствии с технической документацией.
</t>
  </si>
  <si>
    <t>Профстандарт: 40.195 код С/04.4</t>
  </si>
  <si>
    <t xml:space="preserve">Проверка рабочего места на соответствие требованиям безопасности, подготовка инструмента, приспособлений, КИП и СИЗ к монтажным работам
Изучение плана проводки или трассы, разметка мест прокладки электропроводок и отверстий для закрепления электрооборудования в соответствии с проектной документацией
Проверка наличия закладных конструкций, проемов, отверстий в строительных конструкциях и элементах зданий
Монтаж конструкций для трасс трубных и электрических проводок, уплотненных проходов групповых трубных и электрических проводок, а также устройство одиночных проходов через стены и перекрытия
Закладка труб и глухих коробов для скрытых проводок в сооружаемые фундаменты, стены, полы и перекрытия
Прокладка металлических рукавов и защитных трубопроводов, электрических проводок в защитных трубах (металлических и пластмассовых), лотков и коробов, их соединение и крепление
Монтаж и испытание трубных проводок III-V категории, а также трубных проводок (одиночных и блоками) I и II категории, присоединение их к приборам и отборным устройствам
Монтаж электрической схемы (выбор проводов, кабелей, соединительных коробов, труб и их прокладка вне щитов, прокладка импульсных, командных, питающих трубных проводок с указанием их номера, типа (марок) и длин)
Прокладка провода по вертикальным и горизонтальным линиям в соответствии с планом проводки групповой и распределительной сети, проверка работы сети, выявление и исправление недочетов
Прокладка кабельных линий в штрабе или в кабель-каналах, а также гофрированной и пластиковой трубы, протяжка кабеля в гофру
Монтаж кабеля открытым способом на скобах или клее по бетону, кирпичу, пластику, дереву и металлу, а также пневмокабеля
Монтаж концевых заделок кабелей и проводов (разделка кабелей, сухие концевые заделки и концевые заделки в штепсельных разъемах, соединение кабелей и проводов, прозвонка)
Выполнение обвязки приборов на щитах и конструкциях полиэтиленовыми, медными, стальными и алюминиевыми трубами
Закрепление, подключение и заземление электрооборудования, проведение внешнего контроля и испытания схемы
Поиск неисправностей в электропроводке и их устранение
Испытание и сдача трубных (металлических и пластмассовых, низкого и высокого давления) и электрических проводок
</t>
  </si>
  <si>
    <t>Читать чертежи, проектную и рабочую документацию
Пользоваться сопроводительной и технической документацией на электрооборудование при проверке комплектности и качества оборудования
Осуществлять соединения проводов различными способами и ответвления от магистральных проводов, а также оконцевание многопроволочных жил большого сечения опрессовкой
Выполнять прокладку и подключение кабеля и проводов в зависимости от выбранного способа
Производить испытание трубных и электрических проводов на плотность и прочность
Применять нормокомплект специальных инструментов, механизмов и приспособлений по видам электромонтажных работ
Использовать специальный электроинструмент, слесарный и механизированный инструмент, КИП, средства гигиены и пожаротушения при выполнении электромонтажных работ, в том числе при работе на высоте
Применять СИЗ при выполнении электромонтажных работ, в том числе при работе на высоте
Выполнять электромонтажные работы с соблюдением требований электробезопасности и охраны труда
Оказывать первую помощь пострадавшим при аварийных ситуациях, пожаре и электротравмах</t>
  </si>
  <si>
    <t>Нормативные правовые акты, технические регламенты и профессиональные термины по электромонтажным работам
Перечень и правила пользования сопроводительной и технической документацией
Условные обозначения, используемые в электромонтажных работах
Номенклатура материалов, изделий, инструментов и приспособлений, применяемых при монтаже трубных и электрических проводок, основные сведения о параметрах обработки
Требования, предъявляемые к монтажу несущих конструкций, и способы разметки трасс трубных и электрических проводок
Требования к прокладке трубных и электрических проводок, способы монтажа, а также испытания их на плотность и прочность
Правила соединения и ответвления жил проводов и кабелей
Способы монтажа уплотненных проходов одиночных и групповых трубных и электрических проводок
Правила и порядок выполнения электромонтажных работ
Назначение, устройство и применение специального электроинструмента, слесарного и механизированного инструмента, КИП, правила пользования ими
Требования охраны труда, пожарной, промышленной и экологической безопасности при выполнении электромонтажных работ
Правила применения СИЗ, средств пожаротушения, гигиены и оказания первой помощи при аварийных ситуациях, пожаре и электротравмах
Стандартные компьютерные офисные приложения, браузеры, профессиональные ресурсы информационно-телекоммуникационной сети "Интернет" по холодильной технике</t>
  </si>
  <si>
    <t>Проверка рабочего места на соответствие требованиям безопасности, подготовка инструмента, приспособлений, КИП и СИЗ к монтажным работам
Изучение технической документации, чертежей и сопоставление их с особенностями объекта, на котором будет смонтирована система автоматизации
Проверка наличия закладных конструкций, проемов, отверстий в строительных конструкциях и элементах зданий, закладных конструкций и отборных устройств на технологическом оборудовании и трубопроводах, наличия заземляющей сети
Разметка мест прокладки и установки опорных и несущих конструкций трубных и электрических проводок исполнительных механизмов и приборов с составлением эскизов
Монтаж шкафных и панельных щитов, стативов (проверка комплектности, размещение, установка и выверка их перед закреплением, подключение к ним трубных и электрических проводок, заземление)
Крепление каркасов и вспомогательных элементов смежных щитов и стативов между собой, монтаж кабельных и трубных вводов в щиты и пульты
Восстановление лакокрасочных покрытий в случае их повреждения при монтаже щитовой конструкции
Приемка и монтаж специальных конструкций (щитов и пультов) под приборы и исполнительные механизмы, монтаж приборов, регуляторов и исполнительных устройств (размещение, закрепление и подключение приборов)
Монтаж приборов I и II категории сложности, а также первичных измерительных преобразователей и отборных устройств непосредственно на технологическом оборудовании и его коммуникациях
Монтаж газовых датчиков дозиметрического контроля, реле давления, термопар, расходомеров
Монтаж расширительных, влагоотделительных, конденсационных, разделительных и уравнительных сосудов
Монтаж отборных устройств приборов погружения, давления и анализа газа
Блочный монтаж приборов, исполнительных механизмов и конструкций и механическое сочленение их с регулирующим органом
Установка электронного блока автоматического согласования, монтаж аппаратуры дистанционного управления
Изготовление и монтаж стендов датчиков и манометров
Проверка и испытание смонтированных приборов и аппаратуры</t>
  </si>
  <si>
    <t>Читать чертежи, проектную и рабочую документацию и работать с ними
Пользоваться сопроводительной и технической документацией на монтируемое оборудование
Осуществлять разметку мест установки оборудования
Собирать оборудование по чертежам, производить стыковку и подгонку стыков, подбирать крепления и силы натяжения креплений
Производить установку и подключение щита и электрооборудования
Производить монтаж автоматических средств контроля, регулирования и управления холодильных установок
Применять нормокомплект специальных инструментов, механизмов и приспособлений по видам электромонтажных работ
Использовать слесарный и механизированный инструмент, КИП, сварочное оборудование, СИЗ, средства гигиены и пожаротушения при выполнении монтажных работ
Применять технологическую оснастку, оборудование и инструменты при монтаже, в том числе при работе на высоте
Выполнять слесарно-сборочные и монтажные работы с соблюдением требований охраны труда и экологической безопасности
Оказывать первую помощь пострадавшим при аварийных ситуациях, пожаре, отравлении или поражении частей тела и глаз хладагентом</t>
  </si>
  <si>
    <t>Нормативные правовые акты, технические регламенты и профессиональные термины по монтажу автоматических средств контроля, регулирования и управления холодильных установок
Перечень и правила пользования сопроводительной и технической документацией
Условные обозначения, используемые в монтажных проектах
Устройство холодильной техники, основы термодинамики, теории теплообмена, электротехники и автоматизации
Назначение, принципы действия и правила монтажа приборов I и II категории сложности, а также конденсатосборников и воздухосборников
Способы мест для установки конструкций под приборы и средства автоматизации
Конструкции, типы щитов и пультов, а также трубных вводов в щиты и пульты, их расположение
Требования, предъявляемые к монтажу несущих конструкций, трубных проводок высокого давления, а также кислородопроводов. Основные элементы трубной обвязки приборов на щитах и конструкциях
Способы выверки смонтированного оборудования
Назначение, принципы действия и правила монтажа пневматических, электронных и гидравлических регуляторов и исполнительных механизмов
Правила сдачи смонтированных систем автоматизации и выполнения наладочных работ
Правила и способы выполнения слесарно-сборочных и монтажных работ, в том числе во взрыво- и пожароопасных зонах
Назначение, устройство электроинструмента, слесарного и механизированного инструмента, КИП, правила пользования ими
Требования охраны труда, пожарной, промышленной и экологической безопасности при выполнении монтажных работ. Правила применения СИЗ, средств пожаротушения, гигиены и оказания первой помощи при аварийных ситуациях, пожаре, отравлении или поражении частей тела и глаз хладагентом
Стандартные компьютерные офисные приложения, браузеры, профессиональные ресурсы информационно-телекоммуникационной сети "Интернет" по холодильной технике</t>
  </si>
  <si>
    <t>Профстандарт: 40.195 код D/02.4</t>
  </si>
  <si>
    <t>Техническая эксплуатация базовых моделей торгового оборудования организаций торговли и общественного питания.
ПК 1.1. Подготавливать и выполнять работы по подводке коммуникаций к оборудованию, готовить места и фундаменты для монтажа торгового оборудования.
ПК 1.2 Обеспечивать проведение процессов монтажа, наладки, испытаний, сдачи в эксплуатацию, технического обслуживания, текущего ремонта базовых моделей механического и теплового оборудования:
ПК 1.3. Выполнять пусконаладочные работы приборов автоматики, предохранительных устройств, пускозащитной и регулирующей аппаратуры торгового оборудования.
ПК 1.4. Осуществлять метрологический контроль технических и технологических характеристик оборудования и приборов автоматики.
ПК 1.5. Обеспечивать безопасное применение универсального и специального инструмента, оснастки, приборов контроля.
ПК 1.6. Диагностировать и устранять неисправности в работе оборудования с использованием принципиальных гидравлических, кинематических и электрических схем.
Техническая эксплуатация холодильного оборудования организаций торговли и общественного питания:
ПК 2.1. Подготавливать и выполнять работы по монтажу опор, фундаментов, компрессоров, аппаратов, трубопроводов, приборов, холодильных агрегатов.
ПК 2.2. Организовывать и проводить процессы монтажа, демонтажа, наладки, испытаний, технического обслуживания, ремонта деталей и узлов механической, гидравлической, электрической частей холодильных машин и установок.
ПК 2.3. Осуществлять контроль хранения и перевозки холодильных агентов, определения утечек, зарядки систем хладагентом и хладоносителем.
ПК 2.4. Диагностировать и предотвращать возможные причины аварийных ситуаций при эксплуатации холодильного оборудования.
ПК 2.5. Осуществлять подбор холодильных машин разных емкостей на основе типовых расчетов.</t>
  </si>
  <si>
    <t>Проверка рабочего места на соответствие требованиям безопасности, подготовка инструмента, приспособлений, КИП и СИЗ к выполнению предпусковых испытаний и заправке холодильных систем
Изучение технической документации и проверка документации, подтверждающей готовность холодильных систем и КИП к испытаниям
Проверка соответствия монтажа оборудования техническим требованиям и правильности подключения электрооборудования
Подготовка оборудования холодильной установки к испытаниям с частичной разборкой и сборкой узлов
Испытание на прочность и герметичность всех аппаратов, охлаждающих устройств и трубопроводов, а также сварных и разъемных соединений (раздельно по сторонам высокого и низкого давления), устранение выявленных неплотностей
Продувка всей холодильной системы и очистка охлаждающих устройств и трубопроводов от грязи и ржавчины, освобождение их от воздуха (вакуумирование)
Проверка работы системы охлаждения конденсаторов с заполнением их водой и спуском воздуха, проверка работы системы смазки
Заправка маслосистем маслом (замена масла) после их промывки, продувки
Наполнение систем хладагентом и хладоносителем (первоначальное и полное заполнение системы хладагентом) и приготовление хладоносителя
Регулировка и настройка реле давлений
Наладка работы всех элементов холодильной установки на холодопроизводительность</t>
  </si>
  <si>
    <t>Читать чертежи, проектную и рабочую документацию
Пользоваться сопроводительной и технической документацией на монтируемое оборудование
Использовать слесарный и механизированный инструмент, оборудование, КИП, средства гигиены и пожаротушения при выполнении испытательных работ
Применять СИЗ при выполнении испытательных работ
Осуществлять испытания оборудования холодильных установок на холостом ходу и под нагрузкой, испытания холодильной системы на чистоту, герметичность, прочность и плотность
Оценивать качество выполненных испытательных работ
Выполнять испытания и заправку холодильных систем хладагентом и теплоносителем с соблюдением требований охраны труда и экологической безопасности
Оказывать первую помощь пострадавшим при аварийных ситуациях, пожаре, отравлении или поражении частей тела и глаз хладагентом</t>
  </si>
  <si>
    <t>Нормативные правовые акты, технические регламенты и профессиональные термины по испытаниям и заправке холодильных систем хладагентом и теплоносителем
Перечень и правила пользования сопроводительной и технической документацией
Назначение, устройство слесарного и механизированного инструмента, КИП, правила пользования ими
Условные обозначения, используемые в монтажных проектах
Устройство холодильной техники, основы термодинамики, теории теплообмена, электротехники и автоматизации
Требования, предъявляемые к качеству испытательных работ и заправки холодильных систем хладагентом и теплоносителем
Порядок продувки и подготовки холодильной системы к испытаниям, порядок ее испытания на герметичность, прочность, плотность и вакуумную плотность
Требования охраны труда, пожарной, промышленной и экологической безопасности при выполнении испытательных работ и заправке холодильной системы
Меры безопасности при работе с хладагентами
Правила применения СИЗ, средств пожаротушения, гигиены и оказания первой помощи при аварийных ситуациях, пожаре, отравлении или поражении частей тела и глаз хладагентом
Стандартные компьютерные офисные приложения, браузеры, профессиональные ресурсы информационно-телекоммуникационной сети "Интернет" по холодильной технике</t>
  </si>
  <si>
    <t>Проведение технического обслуживания и эксплуатации холодильного оборудования:
ПК 1.1. Соблюдать и поддерживать режимы работы холодильного оборудования в соответствии с нормативными данными и указаниями механика.
ПК 1.2. Обеспечивать безаварийную работу холодильного оборудования.
ПК 1.3. Обслуживать вспомогательное и технологическое холодильное оборудование.
Проведение работ по настройке контрольно-измерительных приборов и средств автоматики:
ПК 3.1. Проверять исправность контрольно-измерительных приборов и средств автоматики.
ПК 3.2. Анализировать взаимосвязь между рабочими параметрами и тепловым режимом работы холодильной установки.
ПК 3.3. Производить замену контрольно-измерительных приборов.</t>
  </si>
  <si>
    <t>Читать чертежи, проектную и рабочую документацию и работать с ними
Работать с проектной и технической документацией и анализировать ее
Выполнять эскизы, чертежи и монтажные схемы
Определять неисправности холодильного оборудования
Использовать электроинструмент и слесарный инструмент, переносные измерительные устройства и течеискатели, средства гигиены и пожаротушения при выполнении испытательных работ
Применять СИЗ при выполнении испытательных работ
Оценивать качество выполненных монтажных работ
Выполнять пусконаладочные работы с соблюдением требований охраны труда и экологической безопасности
Оказывать первую помощь пострадавшим при аварийных ситуациях, пожаре, отравлении или поражении частей тела и глаз хладагентом
Оформлять документацию об окончании пусконаладочных работ, акты сдачи-приемки, технический отчет в бумажном и электронном виде</t>
  </si>
  <si>
    <t xml:space="preserve">Нормативные правовые акты, технические регламенты и профессиональные термины по пусконаладочным работам
Перечень и правила пользования сопроводительной и технической документацией
Условные обозначения, используемые в монтажных проектах
Устройство холодильной техники, основы термодинамики, теории теплообмена, электротехники и автоматизации
Порядок выполнения монтажных и пусконаладочных работ
Назначение, устройство электроинструмента, слесарного и механизированного инструмента, КИП, правила пользования ими
Требования, предъявляемые к качеству пусконаладочных работ
Требования охраны труда, пожарной, промышленной и экологической безопасности при выполнении пусконаладочных работ
Меры безопасности при работе с хладагентами
Правила применения СИЗ, средств пожаротушения, гигиены и оказания первой помощи при аварийных ситуациях, пожаре, отравлении или поражении частей тела и глаз хладагентом
Международные соглашения и национальные нормативные правовые акты в области защиты озонового слоя и снижения парникового эффекта
Стандартные компьютерные офисные приложения, браузеры, профессиональные ресурсы информационно-телекоммуникационной сети "Интернет" по холодильной технике
Правила составления актов, дефектных ведомостей и отчетов о выполненных пусконаладочных работах в бумажном и электронном виде
</t>
  </si>
  <si>
    <t xml:space="preserve">Проверка рабочего места на соответствие требованиям безопасности, подготовка инструмента, приспособлений, КИП и СИЗ к выполнению работ по пуску и наладке оборудования холодильных установок. Изучение технической документации, документации организации-изготовителя по эксплуатации и охране труда
Проведение внешнего осмотра холодильного агрегата и аппаратов охлаждения, проверка соответствия монтажа оборудования холодильной установки проекту и техническим требованиям, правильности подключения электрооборудования к холодильной установке. Испытание отдельных частей холодильных установок при сдаче в эксплуатацию без нагрузки
Подготовка и пробный запуск оборудования холодильной установки по проектной схеме на режимах первоначального охлаждения с проверкой срабатывания системы защиты по максимальному и минимальному давлению газа. Проверка работоспособности оборудования холодильной установки и предохранительных устройств на всех режимах, замеры параметров, пусковых и номинальных токов. Выявление и анализ недостатков в работе оборудования холодильной установки, их устранение. Выполнение регламентных работ при запуске холодильного оборудования в соответствии с требованиями организации-изготовителя. Проведение необходимых регулировок и настроек по результатам пробного запуска (наладка работы всех элементов холодильной установки на холодопроизводительность, настройка и программирование режимов работы оборудования по количественным и качественным показателям)
Регулировка и проверка всей системы автоматического оттаивания, срабатывания приборов автоматики (реле давления, терморегулятора, термо-и водорегулирующих вентилей, реле времени) и срабатывания тепловых защит. Комплексное пробное испытание холодильной установки в рабочем режиме с достижением проектных параметров и обеспечением устойчивой работы оборудования и технологического режима. Комплексное опробование системы охлаждения по достижении устойчивого проектного (технологического) режима работ, а также средств регулирования подачи хладагента (хладоносителя) и средств оттаивания. Ввод оборудования холодильной установки в обычный эксплуатационный режим (пуск с проверкой работы холодильной установки с достижением паспортных параметров и их контроль)
Контроль работы холодильной установки (температуры в охлаждаемом объеме и коэффициента рабочего времени), выявление заводских дефектов и составление акта-рекламации
Инструктирование персонала заказчика по требованиям охраны труда и правилам эксплуатации холодильного оборудования, по поддержанию оптимального режима работы с фиксацией параметров в журнале наблюдений
Сдача холодильной установки в эксплуатацию
Составление документации об окончании пусконаладочных работ, актов сдачи-приемки и дефектов, технического отчета
</t>
  </si>
  <si>
    <t/>
  </si>
  <si>
    <t xml:space="preserve">В соответствии с чертежом ± 2 мм </t>
  </si>
  <si>
    <t>Этап выполнения задания</t>
  </si>
  <si>
    <t>Аспект</t>
  </si>
  <si>
    <t>Описание аспекта</t>
  </si>
  <si>
    <t>Кол-во баллов</t>
  </si>
  <si>
    <t>Критерий</t>
  </si>
  <si>
    <t>Б - Расстановка компонентов холодильной установки</t>
  </si>
  <si>
    <t>В - Монтаж трубопроводов холодильной установки</t>
  </si>
  <si>
    <t xml:space="preserve">При работе надеты защитные перчатки </t>
  </si>
  <si>
    <t xml:space="preserve">При работе надеты защитные очки </t>
  </si>
  <si>
    <t>Используются безопасные методы работы</t>
  </si>
  <si>
    <t>Рабочее место поддерживается в чистоте в течение всего времени</t>
  </si>
  <si>
    <t>По окончании рабочего дня/модуля рабочее место убрано</t>
  </si>
  <si>
    <t>Положение компрессора</t>
  </si>
  <si>
    <t>Положение маслоотделителя</t>
  </si>
  <si>
    <t>Положение отделителя жидкости</t>
  </si>
  <si>
    <t>Положение конденсатора</t>
  </si>
  <si>
    <r>
      <t>Все компоненты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закреплены в соответствии со стандартами</t>
    </r>
  </si>
  <si>
    <t xml:space="preserve">-0,5 за каждую ошибку </t>
  </si>
  <si>
    <t xml:space="preserve">На стенде отсутствуют лишние отверстия </t>
  </si>
  <si>
    <t>Положение реле низкого давления</t>
  </si>
  <si>
    <t>Положение реле высокого давления</t>
  </si>
  <si>
    <t>Положение пускового устройства компрессора</t>
  </si>
  <si>
    <t>Положение ресивера</t>
  </si>
  <si>
    <t>Гидравлический контур собран в соответствии со схемой</t>
  </si>
  <si>
    <t xml:space="preserve">Все трубопроводы закреплены в соответствии со стандартами </t>
  </si>
  <si>
    <t>Прямолинейность, вертикальность/горизонтальность участка №1 соответствует спецификации</t>
  </si>
  <si>
    <t>Прямолинейность, вертикальность/горизонтальность участка №2 соответствует спецификации</t>
  </si>
  <si>
    <t>Прямолинейность, вертикальность/горизонтальность участка №3 соответствует спецификации</t>
  </si>
  <si>
    <t>Прямолинейность, вертикальность/горизонтальность участка №4 соответствует спецификации</t>
  </si>
  <si>
    <t>Прямолинейность, вертикальность/горизонтальность участка №5 соответствует спецификации</t>
  </si>
  <si>
    <t>Все соответствующие трубопроводы заизолированы, изоляция закреплена в соответствии со стандартами</t>
  </si>
  <si>
    <t>Балон ТРВ закреплен и заизолирован в соответствии со стандартами</t>
  </si>
  <si>
    <t>Линии трубопроводов не закрывают доступ к запорной или регулирующей арматуре</t>
  </si>
  <si>
    <t>-0,2 за каждую ошибку</t>
  </si>
  <si>
    <t>Напряжение сети 220 В подано на соответствующие входные клеммы распределительного щита, провода качественно обжаты и закрепленны</t>
  </si>
  <si>
    <t>В соответствии со схемой</t>
  </si>
  <si>
    <t>Потребитель M1 подсоединен к соответствующим клеммам щита, провода качественно обжаты и закрепленны</t>
  </si>
  <si>
    <t>Потребитель M2 подсоединен к соответствующим клеммам щита, провода качественно обжаты и закрепленны</t>
  </si>
  <si>
    <t>Потребитель M3 подсоединен к соответствующим клеммам щита, провода качественно обжаты и закрепленны</t>
  </si>
  <si>
    <t>Потребитель M4 подсоединен к соответствующим клеммам щита, провода качественно обжаты и закрепленны</t>
  </si>
  <si>
    <t>Потребитель Y1 подсоединен к соответствующим клеммам щита, провода качественно обжаты и закрепленны</t>
  </si>
  <si>
    <t>Потребитель Y2 подсоединен к соответствующим клеммам щита, провода качественно обжаты и закрепленны</t>
  </si>
  <si>
    <t>Потребитель PSL подсоединен к соответствующим клеммам щита, провода качественно обжаты и закрепленны</t>
  </si>
  <si>
    <t>Потребитель PSH подсоединен к соответствующим клеммам щита, провода качественно обжаты и закрепленны</t>
  </si>
  <si>
    <t>Потребитель TE-H подсоединен к соответствующим клеммам щита, провода качественно обжаты и закрепленны</t>
  </si>
  <si>
    <t>Потребитель TE-i подсоединен к соответствующим клеммам щита, провода качественно обжаты и закрепленны</t>
  </si>
  <si>
    <t>Потребитель TE-C подсоединен к соответствующим клеммам щита, провода качественно обжаты и закрепленны</t>
  </si>
  <si>
    <t>Потребитель TE-A подсоединен к соответствующим клеммам щита, провода качественно обжаты и закрепленны</t>
  </si>
  <si>
    <t>Качество подключения всех потребителей соответствует стандарту</t>
  </si>
  <si>
    <t xml:space="preserve">Все кабели проложены в гофре, закреплены клипсами и не передавливаются трубами и другими компонентами </t>
  </si>
  <si>
    <t>Датчик TE-H установлен правильно</t>
  </si>
  <si>
    <t>Датчик TE-i установлен правильно</t>
  </si>
  <si>
    <t>Датчик TE-C установлен правильно</t>
  </si>
  <si>
    <t>Установка проверена на наличие заземления до источника питания</t>
  </si>
  <si>
    <t>Установка проверена на наличие заземления компрессора  перед включением</t>
  </si>
  <si>
    <t>Установка проверена на наличие заземления насосов</t>
  </si>
  <si>
    <t>Установка проверена на короткое замыкание между фазой и нейтралью перед включением</t>
  </si>
  <si>
    <t>Установка проверена на короткое замыкание между фазой и землей перед включением</t>
  </si>
  <si>
    <t>При проверке схемы мультиметром не выявлено неправильных соединений, все соединения выполнены в полном соответствии со схемой</t>
  </si>
  <si>
    <t>Открыты все клапаны, обеспечивабщие исытание под давлением всей системы</t>
  </si>
  <si>
    <t xml:space="preserve">Открыта вся запорная арматура </t>
  </si>
  <si>
    <t>Манометры правильно подсоединены к системе</t>
  </si>
  <si>
    <t>Уровень даления опрессовки во всех попытках соответствует конкурсному заданию</t>
  </si>
  <si>
    <t xml:space="preserve"> Тконд  ± 5 К 
</t>
  </si>
  <si>
    <t>Система под давлением проверена на отсутствие течей</t>
  </si>
  <si>
    <t>Мыльная вода или альтернативное средство</t>
  </si>
  <si>
    <t>При ПЕРВОМ испытании не обнаружено утечек</t>
  </si>
  <si>
    <t>При ВТОРОМ испытании не обнаружено утечек</t>
  </si>
  <si>
    <t>При ПОСЛЕДНЕМ испытании не обнаружено утечек</t>
  </si>
  <si>
    <t>После устранения  утечек давление в контуре не меняется в течение заданного времени</t>
  </si>
  <si>
    <t>Давление не падает более 0,2 Бар</t>
  </si>
  <si>
    <t>При опрессовки и в дальнейшем не было попыток устранения возможных утечек ПОД ДАВЛЕНИЕМ</t>
  </si>
  <si>
    <t>Открыты все клапаны, обеспечивабщие вакуумирование всей системы</t>
  </si>
  <si>
    <t xml:space="preserve">Шланг низкого давления подключен к отключаемоу штуцеру вентиля rotalock </t>
  </si>
  <si>
    <t>на линии всасывания компрессора</t>
  </si>
  <si>
    <t xml:space="preserve">Шланг высокого давления подключен к отключаемоу штуцеру вентиля rotalock </t>
  </si>
  <si>
    <t>на ресивере</t>
  </si>
  <si>
    <t>Вакуумметр установлен правильно</t>
  </si>
  <si>
    <t>при отсоединии от вакуумного насоса вакуумметр должен измерять вакуум в системе</t>
  </si>
  <si>
    <t>Вакуум после ПЕРВОГО откачивания держится 10 мин после отсоединения вакуумного насоса</t>
  </si>
  <si>
    <t>менее 30 мБар</t>
  </si>
  <si>
    <t>Вакуум после ПОСЛЕДНЕГО откачивания держится 10 мин после отсоединения вакуумного насоса</t>
  </si>
  <si>
    <t>Перед началом работы открыты необходимые клапаны</t>
  </si>
  <si>
    <t>Открыта вся запорная арматура в системе</t>
  </si>
  <si>
    <t>Шланги с момента вакуумирования до момента заправки не отключались</t>
  </si>
  <si>
    <t>Жидкий хладагент был заправлен только в ресивер</t>
  </si>
  <si>
    <t>Отмерено и записано необходимое для системы количество хладагента</t>
  </si>
  <si>
    <t xml:space="preserve">В соответствии с заданием ± 25 гр </t>
  </si>
  <si>
    <t>Проверка течеискателем показала отсутствие утечек</t>
  </si>
  <si>
    <t>Шланги от балона отсоединены без излишних потерь хладагента</t>
  </si>
  <si>
    <t xml:space="preserve">Выключение и включение реле низкого давления установлено с точностью  ± 0,1 Бар, </t>
  </si>
  <si>
    <t>правильно указано в отчете и продемонстрировано срабатывание реле (в соотв. с заданием)</t>
  </si>
  <si>
    <t>Выключение и включение реле высокого давления установлено с точностью  ± 0,5 Бар,</t>
  </si>
  <si>
    <t xml:space="preserve">Отрегулирована температура регулятора производительности компрессора </t>
  </si>
  <si>
    <t xml:space="preserve">В соотв. с заданием (допуск от -0 К до +5 К) </t>
  </si>
  <si>
    <t>На все компоненты установлены и плотно закрыты крышки и заглушки</t>
  </si>
  <si>
    <t xml:space="preserve"> -0,25 за каждую ошибку </t>
  </si>
  <si>
    <t>Осутствовали попытки запуска установки без настройки автоматики и с надетым магнитом</t>
  </si>
  <si>
    <t>При первом пуске не потребовалось вносить каких-либо изменений в схему</t>
  </si>
  <si>
    <t>Установка после работала 30 минут без аварий</t>
  </si>
  <si>
    <t>никаких измений в настройках приборов автоматики не потребовалось</t>
  </si>
  <si>
    <t>Температура окружающей среды указана правильно</t>
  </si>
  <si>
    <t>Давление всасывания измерено и указано правильно</t>
  </si>
  <si>
    <t>Давление нагнетания измерено и указано правильно</t>
  </si>
  <si>
    <t xml:space="preserve">В соотв. с заданием (допуск от -5 К до +0 К) </t>
  </si>
  <si>
    <t>Температура кипения измерена и указана правильно</t>
  </si>
  <si>
    <t xml:space="preserve">В соотв. с заданием ± 2 К </t>
  </si>
  <si>
    <t>Температура конденсации измерена и указана правильно</t>
  </si>
  <si>
    <t>Переохлаждение в конденсаторе измерено и указано правильно</t>
  </si>
  <si>
    <t>Переохлаждение в рекуперативном ТО измерено и указано правильно указано правильно</t>
  </si>
  <si>
    <t>Перегрев в испарителе измерен и указан правильно</t>
  </si>
  <si>
    <t>Перегрев в рекуперативном ТО измерен и указан правильно</t>
  </si>
  <si>
    <t>Общий перегрев измерен и указан правильно</t>
  </si>
  <si>
    <t>Рабочий ток компрессора измерен и указан правильно</t>
  </si>
  <si>
    <t>Рабочий ток насоса измерен и указан правильно</t>
  </si>
  <si>
    <t xml:space="preserve">Каждый вид работ выполняется с помощью соответствующих инструментов </t>
  </si>
  <si>
    <t>Используются безопасные методы работы (в т.ч. безопасные методы пайки холодильного контура)</t>
  </si>
  <si>
    <t>После опрессовки обеспечено безопасное удаление азота из системы</t>
  </si>
  <si>
    <t>Задание выполнено без запроса дополнительных инструментов и материалов</t>
  </si>
  <si>
    <t>Отсутствуют повреждения стенда, оборудования (инструментов)</t>
  </si>
  <si>
    <t xml:space="preserve">Двухступенчатый шиберный высоковакуумный насос </t>
  </si>
  <si>
    <t>Вакуумный насос , двухступенчатый, Производительность л/мин:170Остаточное давление (Па):2Остаточное давление (микрон):
15Присоединительные резьбы:1/4 и 3/8 SAEКоличество фаз:1 Мощность:550 Вт</t>
  </si>
  <si>
    <t xml:space="preserve">Цифровой манометрический коллектор </t>
  </si>
  <si>
    <t>Цифровой манометрический коллектор, Комплект поставкиЦифровой манометрический коллектор Testo 550s - 1 шт.смарт-зонда зажима для труб testo 115i с Bluetooth - 2 шт.Приложение testo Smart App (скачивается бесплатно) - 1 шт.
Инструкции по эксплуатации - 1 шт.
Кейс для транспортировки - 1 шт.</t>
  </si>
  <si>
    <t xml:space="preserve">Цифровые весы </t>
  </si>
  <si>
    <t>Весы электронные для хладагента, тип Ves-50A, напольные, электронные в кейсе</t>
  </si>
  <si>
    <t>Ручной рычажный трубогиб  для гибки под углом до 180</t>
  </si>
  <si>
    <t>Тип Рычажный , №408, используют для загиба труб диаметром 1/2" с толщиной стенки не более 1,5 мм. Работает с трубами из меди, стали и нержавеющей стали. Начальный угол 90°, инструмент гнет трубы на угол до 180°,</t>
  </si>
  <si>
    <t xml:space="preserve">Ручной трубогиб  для медных труб </t>
  </si>
  <si>
    <t>тип: Рычажный,предназначен для гибки медной трубы 1/4", 3/8", на угол до 180°</t>
  </si>
  <si>
    <t xml:space="preserve">Труборез TUBE CUTTER 35/42 PRO </t>
  </si>
  <si>
    <t>Труборез тип 11217 1/8-1 1/4, для обрадобтки меднных труб диаметром Для труб диам. 1/8 -1 1/4 (3-32мм)</t>
  </si>
  <si>
    <t xml:space="preserve">Набор напорных шлангов для хладагентов "Стандарт" и "Плюс" </t>
  </si>
  <si>
    <t>Тип: заправочные, комлпект из трех шлангов; цвета: Синий, красный, желтый,для R134а , длинна шлангов не менее 150 мм</t>
  </si>
  <si>
    <t>Аккумуляторная дрель-шуруповерт GSR 18-2-LI Plus с 2 аккумуляторами GBA 18V 2.0 A*ч и зарядным устройством AL 1820</t>
  </si>
  <si>
    <t xml:space="preserve">Тип: DDF485RF3J , Крутящий момент:  50 Н*м / 27 Н*м , ступеней 21+1;
Обороты:  500 об/мин / 1900 об/мин , скоростей 2;
Функции:  сверление, подсветка,
Основной патрон:  быстрозажимной, 1.5 - 13 мм;
Батарея:  Li-Ion, 18 В, 3 Ач; запасная батарея в комплекте;   </t>
  </si>
  <si>
    <t>Вакуумметр электронный</t>
  </si>
  <si>
    <t>Диапазон измерений:0 ... 26,66 мбар / 0 ... 20000 микрон
Код товара:0560 5522
Погрешность:±(10 микрон + 10 % от изм. знач.) (100 ... 1000 микрон)
Разрешение:1 микрон (0 ... 1000 микрон) / 10 микрон (1000 ... 2000 микрон) / 100 микрон (2000 ... 5000 микрон) Частота измерений:0,5 с</t>
  </si>
  <si>
    <t>Вентиль с депрессором для шлангов (R134а)</t>
  </si>
  <si>
    <t>Шаровые краны под заправочные шланги (R134а) с соединением папа 1/4" SAE со стороны шланга свободной гайкой 1/4" SAE. С депрессором</t>
  </si>
  <si>
    <t xml:space="preserve">Защитная одежда и обувь </t>
  </si>
  <si>
    <t>Современный рабочий костюм из прочной дышащей смесовой ткани. Обувь с защитным мыском</t>
  </si>
  <si>
    <t>Защитные очки</t>
  </si>
  <si>
    <t>Тип:открытыеПанорамное стекло:да
Крепление на каску:нет Защита от летящих частиц:даУФ-защита:да</t>
  </si>
  <si>
    <t>Защитные очки затемненные для пайки</t>
  </si>
  <si>
    <t>Инспекционное зеркало</t>
  </si>
  <si>
    <t xml:space="preserve">Инспекционное телескопическое зеркало D=84мм L=250-880мм, </t>
  </si>
  <si>
    <t>Калькулятор</t>
  </si>
  <si>
    <t>Разрядность дисплея:12 Тип размера:полноразмерны йПитание :двойное
Функционал: независимая память (M+, M-, MRC) , вычисление наценки , расчет процентов , вычисление квадратного корня
Число строк дисплея:1Тип питания:от солнечной батареи , от 1 батарейки LR1130Цвет:черныйНаклонный дисплей:фиксированный
Материал кнопок:пластикРазмер, мм:205x155x35Элементы питания в комплекте:1 батарейка LR1130</t>
  </si>
  <si>
    <t>Карандаш строительный</t>
  </si>
  <si>
    <t>Тип:карандашДлина:180 ммЦвет:серыйТвердость:2B Материал:графит</t>
  </si>
  <si>
    <t>Клещи токовые</t>
  </si>
  <si>
    <t xml:space="preserve"> Измерение переменного тока до 400 A, Категория безопасности CAT IV 300 В/CAT III 600 В. Раскрытие зажима 30 мм позволяет использовать инструмент для различных целей. Диапазон сопротивления до 4 кОм </t>
  </si>
  <si>
    <t>Ключ разводной до 32 мм</t>
  </si>
  <si>
    <t>Тип: SWO 77-F/CE- 8 Длина: 211 мм  Материал: инструментальная сталь    Max расстояние между губками: 39 мм</t>
  </si>
  <si>
    <t>Набор пассатижей, плоскогубцев и бокорезов</t>
  </si>
  <si>
    <t xml:space="preserve">Тип: МАСТАК 03-3HB, Набор пассатижей, плоскогубцев и бокорезов 3шт
</t>
  </si>
  <si>
    <t xml:space="preserve">Кримпер для обжима наконечников </t>
  </si>
  <si>
    <t xml:space="preserve">Тип: GECT-02, Квадратные пресс-клещи для обжима наконечников  GECT-02, Сечение втулочных нак-в НШВИ, мм² 0.25-10
Сечение втулочных нак-в НШВИ(2), мм² 0.25-6
</t>
  </si>
  <si>
    <t>Круглогубцы</t>
  </si>
  <si>
    <t xml:space="preserve">Тип: круглогубцы    Длина: 160 мм
</t>
  </si>
  <si>
    <t>Линейка</t>
  </si>
  <si>
    <t xml:space="preserve">Тип: линейка измерительная    Длина: 500 мм    Длина разметки: 500 мм    Ширина: 29,5 мм    Толщина: 1 мм    Цена деления: 1 мм    Материал: сталь
</t>
  </si>
  <si>
    <t>Магнит для соленоидного вентиля</t>
  </si>
  <si>
    <t>Катушка с постоянным магнитом для соленоидного вентиля Danfoss. Используется для проверки соленоидных вентилей, для их принудительного открытия.</t>
  </si>
  <si>
    <t>Маркер перманентный (для металла металлопластика)</t>
  </si>
  <si>
    <t>Тип маркера:перманентный Цвет:черный
Мах толщина линии:3 мм
Количество в наборе:1</t>
  </si>
  <si>
    <t>Молоток</t>
  </si>
  <si>
    <t xml:space="preserve">Тип: Harden, Форма бойка: комбинированный    Вес бойка: 200 г    Материал бойка: закаленная углеродистая сталь, легированная никелем и хромом    Материал рукояти: стекловолокно/стеклопластик/фиберглас    Общая длина: 279 мм    Кованый: да
</t>
  </si>
  <si>
    <t>Мультиметр электрический многофункциональный с функцией мегаометра</t>
  </si>
  <si>
    <t>TrueRMS, U пост./перем. 1000В, погр.1%, I пост./перем. 10A, погр.1,5%, измерение сопр. 4МОм, частоты 40МГц, ёмкости 40мФ, термопара тип К, ЖК-дисплей 40000 отсчетов, мегаомметр U тест.125/250/500/1000в ±2%, 0,125-4000 МОм, режим MAX/MIN, RELATIV, PEAK HOLD, память 2000 ячеек</t>
  </si>
  <si>
    <t>Набор головок 6 -19 мм.</t>
  </si>
  <si>
    <t>Набор STAYER STANDARD 1/2", 12 предметов , Тип головок
6-гранные. минимальный размер мм 10
Max размер головки, мм24</t>
  </si>
  <si>
    <t>Набор для развальцовки труб 1/4, 3/8, 1/2, 5/8</t>
  </si>
  <si>
    <t>Вальцовка VFT-808-IS с эксцентриком и труборезом. Подходит для развальцовки труб диаметром: 1/4, 5/16, 3/8, 1/2, 5/8, 3/4</t>
  </si>
  <si>
    <t>Набор плоских и крестовых  электромонтажных отверток</t>
  </si>
  <si>
    <t xml:space="preserve">Тип: Диэлектрические, Набор, Материал рукояти       резина         Диэлектрическое покрытие        есть          Намагниченный наконечник        да                 Длина стержня, мм       150         Форма ручки        Прямая          Гибкая       нет         Количество в наборе, шт       8       Материал стержня       CrV
</t>
  </si>
  <si>
    <t>Набор плоских и крестовых  слесарных отверток</t>
  </si>
  <si>
    <t xml:space="preserve">Плоских, крестовых  слесарных, Тип GSS11 Материал рукояти: двухкомпонентный; Намагниченный наконечник: да;
Общая длина: 100 мм; Форма ручки: прямая;  Количество в наборе: 11;
 Материал стержня: CrV; Тип шлица: Sl, Ph, Pz.
</t>
  </si>
  <si>
    <t>Набор рожковых ключей 6-27 мм</t>
  </si>
  <si>
    <t xml:space="preserve">Тип: 510620,  рожковые    Размер min: 6 мм    Размер max: 32 мм в сумке, набором 12 ключей
</t>
  </si>
  <si>
    <t>Набор шлангов для опрессовки, вакуумирования, заправки</t>
  </si>
  <si>
    <t>Нож строительный</t>
  </si>
  <si>
    <t xml:space="preserve">Нож строительный монтажный. Тип: НСМ-10 78495, Материал лезвия: инструментальная сталь    Длина лезвия: 6 мм    Ширина лезвия: 18 мм    Конструкция: выдвижной    Материал рукояти: металл
</t>
  </si>
  <si>
    <t>Отвертка индикаторная</t>
  </si>
  <si>
    <t xml:space="preserve">Переменное напряжение, контактный метод: 220 В    Напряжение: 0-220 В    Max предел чувствительности: 220 В    Способ измерения: контактный    Длина стержня: 56 мм
</t>
  </si>
  <si>
    <t xml:space="preserve">Перчатки рабочие </t>
  </si>
  <si>
    <t>Назначение:общего назначения Класс вязки:10
Материал:хлопок, ПВХ Рисунок:точка
Вес нетто:0,042 кг</t>
  </si>
  <si>
    <t>Перчатки рабочие для огневых работ</t>
  </si>
  <si>
    <t>Назначение:плотницкиеУтепленные:нет
Размер (буквенная система маркировки):L-XL
Размер (цифровая система маркировки):10.5
Материал:спилок</t>
  </si>
  <si>
    <t>Редуктор для азота/ кислорода</t>
  </si>
  <si>
    <t xml:space="preserve">Тип редуктора РК-70, Тип газа: Кислород, </t>
  </si>
  <si>
    <t>Риммер</t>
  </si>
  <si>
    <t xml:space="preserve">Материал: цинковый сплав/высокоуглеродистая сталь    Min диаметр обрабатываемого отверстия: 3 мм    Max диаметр обрабатываемого отверстия: 40 мм    Обрабатываемые материалы: цветные металлы/металлопластик/ПВХ
</t>
  </si>
  <si>
    <t>Разводной ключь</t>
  </si>
  <si>
    <t>Разводной ключь до 32 мм</t>
  </si>
  <si>
    <t>Рулетка</t>
  </si>
  <si>
    <t xml:space="preserve">Размер ленты: 5м х25мм    Длина: 5 м    Ширина ленты: 25 мм    Материал ленты: сталь    Магнитный зацеп: да
</t>
  </si>
  <si>
    <t>Ручка шариковая или гелевая</t>
  </si>
  <si>
    <t>Шаркиовая, цвет синий</t>
  </si>
  <si>
    <t>Свёрла</t>
  </si>
  <si>
    <t>Min диаметр: 1 мм    Количество предметов: 19 шт    Max диаметр хвостовика: 10 мм    Max диаметр сверла: 13 мм    Тип: спиральный    Материал обработки: металл    Тип хвостовика: цилиндрический</t>
  </si>
  <si>
    <t>Сверло</t>
  </si>
  <si>
    <t>Сверло перьевое 30x152 мм , Диаметр, мм 30
Длина, мм 152
Диаметр хвостовика, мм 6.35
Материал обработки дерево</t>
  </si>
  <si>
    <t>Сервисный ключ "трещотка"</t>
  </si>
  <si>
    <t>Ключ специальный CT-122 ShineYear  размеры 1/4",3/8",3/16",5/16"</t>
  </si>
  <si>
    <t>Стриппер для зачистки проводов</t>
  </si>
  <si>
    <t xml:space="preserve">Тип: WS-17 84418 Тип: механический(ручной)       Регулировка глубины реза: да    Регулировка диаметра реза: да    Max сечение провода: 10 мм²     
</t>
  </si>
  <si>
    <t>Термометр электронный</t>
  </si>
  <si>
    <t>Тип: 2267-40, Показатель визирования 10:1, измерение пятна размером 1 м на расстоянии 10 м
Диапазон измеряемых температур от -30°C до 400°C
Настройка оповещения о низких и высоких температурах
LCD экран премиум класса обеспечивает отличное чтение результатов измерения
Упрощенные кнопки и настройки обеспечивают быстрое сканирование
Обрезиненные накладки защищают экран и объектив от ударов</t>
  </si>
  <si>
    <t>Течеискатель электронный</t>
  </si>
  <si>
    <t>Тип течеискателя VML-1
Хладагенты: CFC, HCFC, HFC (R12, R22, R134a, R404, R407, R410, R502, R507, R32 и др.) Минимальная чувствительность по R134a: 3ppm (3 грамма в год)Допустимая рабочая температура: 0-40◦С Допустимый уровень влажности: ≤90% Время реагирования: 3 секунды
Питание: аккумулятор (в комплекте) Время работы от аккумулятора: 8 часов</t>
  </si>
  <si>
    <t>Труборасширитель 1/2"  3/8"</t>
  </si>
  <si>
    <t>Труборасширитель CT-200A (набор) 3/8 - 15/8 (5шт/кор)</t>
  </si>
  <si>
    <t>Уголок строительный</t>
  </si>
  <si>
    <t xml:space="preserve">Тип: GWS-30B,  угольник столярный    Материал: сталь    Длина большей стороны: 300 мм    Двусторонняя шкала : да    Угольник 45 градусов: да
</t>
  </si>
  <si>
    <t>Уровень 400 мм.</t>
  </si>
  <si>
    <t>Тип: Gigant SL400 Длина: 400 мм Количество глазков: 3 шт
Подвесной: да С разметкой: да</t>
  </si>
  <si>
    <t>Штангенциркуль</t>
  </si>
  <si>
    <t>Штангенциркуль Gigant 200 мм CLP 200, Погрешность, 50 мкм 
Глубиномер - да</t>
  </si>
  <si>
    <t xml:space="preserve">Ящик "тулбокс" </t>
  </si>
  <si>
    <t>Тип: Toollbox Standart TBS-5; Металлический, на колёсах, на 5 выдвижных ящиков, габаритные размеры  800 × 775 × 468 мм; цвет синий.</t>
  </si>
  <si>
    <t>шт.</t>
  </si>
  <si>
    <t>шт</t>
  </si>
  <si>
    <t>комплект</t>
  </si>
  <si>
    <t>Бумага А4</t>
  </si>
  <si>
    <t>белая, формат А4</t>
  </si>
  <si>
    <t>Скотч</t>
  </si>
  <si>
    <t>широкий</t>
  </si>
  <si>
    <t>Ручка шариковая</t>
  </si>
  <si>
    <t>синяя, шариковая</t>
  </si>
  <si>
    <t>Степлер со сккобами</t>
  </si>
  <si>
    <t>степлер со скобами</t>
  </si>
  <si>
    <t>Скрепки канцелярские</t>
  </si>
  <si>
    <t>металлоические</t>
  </si>
  <si>
    <t>Файлы А4</t>
  </si>
  <si>
    <t>прозрачные</t>
  </si>
  <si>
    <t>Маркер черный</t>
  </si>
  <si>
    <t>цвет черный</t>
  </si>
  <si>
    <t>Нож канцелярский</t>
  </si>
  <si>
    <t>канцелярский для бумаги</t>
  </si>
  <si>
    <t>Папака для бумаг с металлическим держателем 75 мм</t>
  </si>
  <si>
    <t>с металлическим держателем 75 мм</t>
  </si>
  <si>
    <t>пачка 500 листов</t>
  </si>
  <si>
    <t>упак</t>
  </si>
  <si>
    <t>упак 100 шт</t>
  </si>
  <si>
    <t>упак 3 шт</t>
  </si>
  <si>
    <t>Стол</t>
  </si>
  <si>
    <t>(ШхГхВ) 1350х700х780
столеншница не тоньше 25 мм
белая или светл-осерая ламинированная поверхность столешницы</t>
  </si>
  <si>
    <t>Стул</t>
  </si>
  <si>
    <t>54х42х77 см, 4 ножки, без подлокотников</t>
  </si>
  <si>
    <t>Вешалка</t>
  </si>
  <si>
    <t>Штанга на колесах, с крючками  (не менее 12 крючков)</t>
  </si>
  <si>
    <t>Стеллаж</t>
  </si>
  <si>
    <t>100x40x200 см, цвет Metal</t>
  </si>
  <si>
    <t>Мусорная корзина</t>
  </si>
  <si>
    <t>критически важные характеристики позиции отсутствуют</t>
  </si>
  <si>
    <t>Штанга на колесах, с крючками</t>
  </si>
  <si>
    <t>Верстак металлический</t>
  </si>
  <si>
    <t>с защитным экраном, длина 1500 мм</t>
  </si>
  <si>
    <t>Тиски слесарные</t>
  </si>
  <si>
    <t>100 мм, для закрепления на верстаке</t>
  </si>
  <si>
    <t>Ноутбук</t>
  </si>
  <si>
    <t xml:space="preserve">Модель ASUS ROG Strix G GL531GU-AL425T                                          
Тип экрана  IPS
Диагональ экрана  15.6" 
Разрешение экрана 1920x1080
FullHD Плотность пикселей  141 PPI
Максимальная частота обновления экрана 120 Гц
Цветовой охват  45% NTSC
Производитель процессора Intel
Линейка процессора  Core i5
Модель процессора 9300H
Количество ядер процессора 4
</t>
  </si>
  <si>
    <t>МФУ</t>
  </si>
  <si>
    <t>черно белый, ( принтер, сканер)</t>
  </si>
  <si>
    <t>Экран</t>
  </si>
  <si>
    <t>Проектор</t>
  </si>
  <si>
    <t>На усмотрение организаторов</t>
  </si>
  <si>
    <t xml:space="preserve">                                        
Тип экрана  IPS
Диагональ экрана  15.6" 
Разрешение экрана 1920x1080
FullHD Плотность пикселей  141 PPI
Максимальная частота обновления экрана 120 Гц
Цветовой охват  45% NTSC
Производитель процессора Intel
Линейка процессора  Core i5
Модель процессора 9300H
Количество ядер процессора 4
</t>
  </si>
  <si>
    <t xml:space="preserve">                                    
Тип экрана  IPS
Диагональ экрана  15.6" 
Разрешение экрана 1920x1080
FullHD Плотность пикселей  141 PPI
Максимальная частота обновления экрана 120 Гц
Цветовой охват  45% NTSC
Производитель процессора Intel
Линейка процессора  Core i5
Модель процессора 9300H
Количество ядер процессора 4
</t>
  </si>
  <si>
    <t xml:space="preserve">Учебный стенд RCDE-22 с комплектом расходных и запасных частей </t>
  </si>
  <si>
    <t>Состав стенда : Силовая рамная конструкция ,металлические емкости для жидкости  Моноблок: холодильная машина, фанкойл; щит управления; узел автоматики (GBC 10s Шаровый вентиль, 3/8" NRV10s Обратный клапан, 3/8" под пайку NRD Дифференциальный клапан, 1/2" под пайку BE230AS Катушка 220В/50Гц/IP67 EVR3s Соленоидный клапан, 3/8" под пайку), фреоновый контур, циркуляционный насос, металлопластиковые трубы, сантехнические изделия. 
Пригоден для работы в закрытых помещениях, заправлен: холодильным агентом, хладоносителем, маслом.
Диапазон температур наружного воздуха в помещении    от  16 до  32 С
Диапазон относительной влажности в помещении   от 15 до 80%
Вес  в заправленном состоянии    150 кг</t>
  </si>
  <si>
    <t>Стол ученический</t>
  </si>
  <si>
    <t>Стул ученический</t>
  </si>
  <si>
    <t>Model - ISO
Size - 54х42х77 cm
Extra details - 4 ножки, без подлокотников</t>
  </si>
  <si>
    <t xml:space="preserve">Ведро пластиковое 10 л </t>
  </si>
  <si>
    <t>10 литрорв, синий цвет, пластиковое</t>
  </si>
  <si>
    <t>Корзина для мусора</t>
  </si>
  <si>
    <t xml:space="preserve">Совок и швабра </t>
  </si>
  <si>
    <t xml:space="preserve">Баллон с азотом </t>
  </si>
  <si>
    <t>10 л (заправленный, рабочее давление 150 Бар)</t>
  </si>
  <si>
    <t>Баллон с фреоном</t>
  </si>
  <si>
    <t>R134a, 11,3 кг</t>
  </si>
  <si>
    <t>FP-RV-1-038</t>
  </si>
  <si>
    <t>FP-RV-1-012</t>
  </si>
  <si>
    <t>Реле низкого давления KP в исполнении со штуцером под отбортовку (гайку). KP1</t>
  </si>
  <si>
    <t>Реле высокого давления KP в исполнении со штуцером под отбортовку (гайку). KP5</t>
  </si>
  <si>
    <t xml:space="preserve"> Компактный преобразователь давления Danfoss MBS 3000-2015-1AB04</t>
  </si>
  <si>
    <t>FP-OS-2,0-012</t>
  </si>
  <si>
    <t>FP-AS-2,0-012</t>
  </si>
  <si>
    <t>FP-LR-2,5</t>
  </si>
  <si>
    <t>NS4-8 Накидная гайка 1/2"/12 мм (медь)</t>
  </si>
  <si>
    <t>Латунь диаметр 1/2</t>
  </si>
  <si>
    <t>NS4-6M Накидная гайка 3/8"/10 мм (медь)</t>
  </si>
  <si>
    <t>Латунь диаметр 3/8</t>
  </si>
  <si>
    <t>NS4-4 Накидная гайка 1/4"/6 мм (медь)</t>
  </si>
  <si>
    <t>Латунь диаметр 1/4</t>
  </si>
  <si>
    <t>Лента самоклеящаяся ST 0.03х0.5/15, K-FLEX 850NS020050</t>
  </si>
  <si>
    <t>л0404</t>
  </si>
  <si>
    <t>Трубка ST 13/12 (2 метра), K-Flex 13012005508</t>
  </si>
  <si>
    <t>теплоизоляция K-flex, черная диаметр 12</t>
  </si>
  <si>
    <t>Трубка ST 13/10 (2 метра), K-Flex 13010005508</t>
  </si>
  <si>
    <t>теплоизоляция K-flex, черная диаметр 10</t>
  </si>
  <si>
    <t>Трубка ST 13/35 (2 метра), K-Flex 13035005508</t>
  </si>
  <si>
    <t>теплоизоляция K-flex, черная диаметр 35</t>
  </si>
  <si>
    <t>Трубка капиллярная с гайкой и депрессором</t>
  </si>
  <si>
    <t>диааметр 1/4 с гайками</t>
  </si>
  <si>
    <t>Труба медная 1/4"х 0,76 (15,24 м.) K</t>
  </si>
  <si>
    <t xml:space="preserve">медная оттоженная в бухте </t>
  </si>
  <si>
    <t>Труба медная 3/8"х 0,81 (15,24 м.) K</t>
  </si>
  <si>
    <t>Труба медная 1/2"х 0,81 (15,24 м.) K</t>
  </si>
  <si>
    <t xml:space="preserve">Наконечник штыревой </t>
  </si>
  <si>
    <t>НШВИ 0.75- 8 (47496)</t>
  </si>
  <si>
    <t>НШВИ 1,5- 8 (47498)</t>
  </si>
  <si>
    <t xml:space="preserve">Держатель труб с защелкой </t>
  </si>
  <si>
    <t>д.16мм АВС-пластик серый 0616</t>
  </si>
  <si>
    <t xml:space="preserve">Труба ПВХ гибкая гофрированная диаметр </t>
  </si>
  <si>
    <t>16мм цвет серый</t>
  </si>
  <si>
    <t xml:space="preserve">Провод ПВС </t>
  </si>
  <si>
    <t>3х1.5 белый</t>
  </si>
  <si>
    <t>4х1.5 белый</t>
  </si>
  <si>
    <t>Провод ПВС</t>
  </si>
  <si>
    <t xml:space="preserve"> 3*0,75</t>
  </si>
  <si>
    <t>4*0,75</t>
  </si>
  <si>
    <t xml:space="preserve">Стяжка кабельная (хомут) </t>
  </si>
  <si>
    <t>200х3,6 (уп./100шт) белая нейлон</t>
  </si>
  <si>
    <t>Трубка термоусадочная красная</t>
  </si>
  <si>
    <t>красная, длина 1 м</t>
  </si>
  <si>
    <t xml:space="preserve">Изолента черная </t>
  </si>
  <si>
    <t>черная</t>
  </si>
  <si>
    <t xml:space="preserve">Коробка расключительная </t>
  </si>
  <si>
    <t>70х70</t>
  </si>
  <si>
    <t xml:space="preserve">Вилка </t>
  </si>
  <si>
    <t>220 вольт</t>
  </si>
  <si>
    <t>Колодка клемная</t>
  </si>
  <si>
    <t xml:space="preserve"> 2,5мм.кв</t>
  </si>
  <si>
    <t xml:space="preserve">Сальник </t>
  </si>
  <si>
    <t>PG13,5 диаметр проводника 7-11 мм IP54</t>
  </si>
  <si>
    <t>Комплект крепежа (метизы) и хомутов</t>
  </si>
  <si>
    <t xml:space="preserve">Крепеж сантехнический 1 1/2 - 1 шт, Крепеж сантехнический 3/4 - 4 шт, Крепеж сантехнический 1/4 - 4 шт, Крепеж сантехнический 1/2- 16 шт, Болт М8 - 30 шт, Шайба М8 - 63 шт, Шайба гровер - 3 шт, </t>
  </si>
  <si>
    <t>комплект фанеры для стенда RCDE-22</t>
  </si>
  <si>
    <t>Согласно схеме стенда RCDE-22</t>
  </si>
  <si>
    <t>014-0182</t>
  </si>
  <si>
    <t>034L0143</t>
  </si>
  <si>
    <t>Вентиль терморег-щий TEN2 (-40...+10 C; без МОР; R134a)</t>
  </si>
  <si>
    <t>068Z3348</t>
  </si>
  <si>
    <t>Клапанный узел№02</t>
  </si>
  <si>
    <t>068-2015</t>
  </si>
  <si>
    <t>023Z4509</t>
  </si>
  <si>
    <t xml:space="preserve">шт ( на 1 конкурсанта) </t>
  </si>
  <si>
    <t xml:space="preserve">м ( на 1 конкурсанта) </t>
  </si>
  <si>
    <t xml:space="preserve">бухта ( на 1 конкурсанта) </t>
  </si>
  <si>
    <t xml:space="preserve">уп ( на 1 конкурсанта) </t>
  </si>
  <si>
    <t xml:space="preserve">комп ( на 1 конкурсанта) </t>
  </si>
  <si>
    <t>Электричество: точка на 220 Вольт (2 кВт) - тройник</t>
  </si>
  <si>
    <t>WiFi со скоростью передачи данных не менее 100 Мбит/с</t>
  </si>
  <si>
    <t>Площадь зоны не менее 6 кв м</t>
  </si>
  <si>
    <t xml:space="preserve">Площадь зоны не менее 60 м.кв </t>
  </si>
  <si>
    <t>Площадь зоны не менее 4 кв м</t>
  </si>
  <si>
    <t xml:space="preserve"> ИЛ</t>
  </si>
  <si>
    <t>Вентиль Rotalock, 1"-3/8" на вальцовке</t>
  </si>
  <si>
    <t>Вентиль Rotalock, 1"-1/2" на вальцовке</t>
  </si>
  <si>
    <t>Реле давление низкое на вальцовке</t>
  </si>
  <si>
    <t>Реле давление высокое на вальцовке</t>
  </si>
  <si>
    <t>Датчик давление низкое на вальцовке</t>
  </si>
  <si>
    <t>Маслоотделитель 1/2" на вальцовке</t>
  </si>
  <si>
    <t>Отделитель жид-ти, 1/2" на вальцовке</t>
  </si>
  <si>
    <t>Фреоновый ресивер вертик-ый, 1/2"-1" на вальцовке</t>
  </si>
  <si>
    <t>Пеореход вальцовочный 1/2 х 1/2</t>
  </si>
  <si>
    <t>Пеореход вальцовочный 3/8 х 3/8</t>
  </si>
  <si>
    <t>Переход вальцовочный 1/2 х 3 / 8</t>
  </si>
  <si>
    <t>Переход вальцовочный 3/8 х 1 /4</t>
  </si>
  <si>
    <t>Тройник вальцовочный 1/2 х 1/2 х1/2</t>
  </si>
  <si>
    <t>Тройник вальцовочный 3/8 х 3/8 х 3/8</t>
  </si>
  <si>
    <t>Тройник вальцовочный 3/8 х 1/2 х 3/8</t>
  </si>
  <si>
    <t xml:space="preserve">Штуцер вальцовочный 1/2 </t>
  </si>
  <si>
    <t>Штуцер вальцовочный 3/8</t>
  </si>
  <si>
    <t>SGN 10s Смотровое стекло, вальцовка</t>
  </si>
  <si>
    <t>KVC12s Регулятор производительности вальцовка</t>
  </si>
  <si>
    <t>DCL053s Фильтр-осушитель, 3/8" вальцовка</t>
  </si>
  <si>
    <t>Латунь</t>
  </si>
  <si>
    <t>Модуль А - Расстановка компонентов холодильной установки</t>
  </si>
  <si>
    <t>Модуль Б – Монтаж трубопроводов холодильной установки</t>
  </si>
  <si>
    <t>Модуль В – Электромонтажные работы</t>
  </si>
  <si>
    <t>Модуль Г – Подготовка оборудования к вводу в эксплуатацию</t>
  </si>
  <si>
    <t>Модуль Д – Пусконаладочные работы, запуск холодильной установки</t>
  </si>
  <si>
    <t>Модуль A – Монтаж компонентов холодильного контура</t>
  </si>
  <si>
    <t>Модуль &lt; – Монтаж холодильного контура</t>
  </si>
  <si>
    <t>Модули A-Б - Техника безопасности, бережливое производство</t>
  </si>
  <si>
    <t xml:space="preserve">Модуль В - Техника безопасности, бережливое производство </t>
  </si>
  <si>
    <t>В - Электромонтажные работы</t>
  </si>
  <si>
    <t>Модуль В – Подключение к электрической сети</t>
  </si>
  <si>
    <t xml:space="preserve">Модуль В – Подключение управляющей электроники </t>
  </si>
  <si>
    <t xml:space="preserve">Модуль В – Электрические испытания </t>
  </si>
  <si>
    <t>Г - Подготовка оборудования к вводу в эксплуатацию</t>
  </si>
  <si>
    <t>Модуль Г – Испытания под давлением</t>
  </si>
  <si>
    <t xml:space="preserve">Модуль Г – Вакуумирование </t>
  </si>
  <si>
    <t>Модуль Г – Зарядка первичного контура хладагентом</t>
  </si>
  <si>
    <t>Д - Пусконаладочные работы</t>
  </si>
  <si>
    <t>Модуль Д – Настройка установки</t>
  </si>
  <si>
    <t xml:space="preserve">Модуль Д – Запуск холодильной установки </t>
  </si>
  <si>
    <t xml:space="preserve">Модуль Д – Ввод в эксплуатацию. Измерение и контроль параметров </t>
  </si>
  <si>
    <t xml:space="preserve">Модули Г-Д - Техника безопасности, бережливое производство </t>
  </si>
  <si>
    <t xml:space="preserve">Для выполнения конкурсного задания (или проведения РЧ) неизменными являются модули A-Д.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</si>
</sst>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Verdana"/>
      <family val="2"/>
      <charset val="204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theme="1"/>
      <name val="Arial"/>
      <family val="2"/>
      <charset val="134"/>
    </font>
    <font>
      <sz val="10"/>
      <color rgb="FF0070C0"/>
      <name val="Arial"/>
      <family val="2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sz val="10"/>
      <color rgb="FFFF0000"/>
      <name val="Arial"/>
      <family val="2"/>
      <charset val="204"/>
    </font>
    <font>
      <sz val="10"/>
      <color rgb="FF000000"/>
      <name val="Arial"/>
      <family val="2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B05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4" fillId="0" borderId="0"/>
    <xf numFmtId="0" fontId="40" fillId="0" borderId="0"/>
  </cellStyleXfs>
  <cellXfs count="26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9" fillId="0" borderId="0" xfId="0" applyFont="1"/>
    <xf numFmtId="0" fontId="10" fillId="0" borderId="1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9" fillId="0" borderId="0" xfId="0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0" fillId="0" borderId="2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6" fillId="0" borderId="0" xfId="0" applyFont="1"/>
    <xf numFmtId="0" fontId="22" fillId="4" borderId="18" xfId="0" applyFont="1" applyFill="1" applyBorder="1" applyAlignment="1">
      <alignment horizontal="center" vertical="top" wrapText="1"/>
    </xf>
    <xf numFmtId="0" fontId="23" fillId="0" borderId="0" xfId="0" applyFont="1"/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top" wrapText="1"/>
    </xf>
    <xf numFmtId="0" fontId="16" fillId="4" borderId="7" xfId="0" applyFont="1" applyFill="1" applyBorder="1"/>
    <xf numFmtId="0" fontId="16" fillId="4" borderId="7" xfId="0" applyFont="1" applyFill="1" applyBorder="1" applyAlignment="1"/>
    <xf numFmtId="0" fontId="26" fillId="0" borderId="1" xfId="0" applyFont="1" applyFill="1" applyBorder="1" applyAlignment="1">
      <alignment horizontal="center" wrapText="1"/>
    </xf>
    <xf numFmtId="0" fontId="24" fillId="0" borderId="10" xfId="0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justify" vertical="top" wrapText="1"/>
    </xf>
    <xf numFmtId="0" fontId="24" fillId="0" borderId="10" xfId="0" applyFont="1" applyFill="1" applyBorder="1" applyAlignment="1">
      <alignment vertical="top" wrapText="1"/>
    </xf>
    <xf numFmtId="0" fontId="24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4" fillId="0" borderId="0" xfId="0" applyFont="1"/>
    <xf numFmtId="0" fontId="9" fillId="0" borderId="0" xfId="0" applyFont="1" applyAlignment="1">
      <alignment vertical="center"/>
    </xf>
    <xf numFmtId="0" fontId="24" fillId="0" borderId="10" xfId="2" applyFont="1" applyFill="1" applyBorder="1" applyAlignment="1">
      <alignment horizontal="justify" vertical="top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16" fillId="0" borderId="10" xfId="0" applyFont="1" applyBorder="1"/>
    <xf numFmtId="0" fontId="15" fillId="0" borderId="20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0" xfId="2" applyAlignment="1">
      <alignment vertical="top"/>
    </xf>
    <xf numFmtId="0" fontId="3" fillId="7" borderId="1" xfId="4" applyFont="1" applyFill="1" applyBorder="1" applyAlignment="1">
      <alignment horizontal="center" vertical="top" wrapText="1"/>
    </xf>
    <xf numFmtId="0" fontId="7" fillId="7" borderId="1" xfId="2" applyFill="1" applyBorder="1" applyAlignment="1">
      <alignment horizontal="center" vertical="top" wrapText="1"/>
    </xf>
    <xf numFmtId="0" fontId="3" fillId="8" borderId="1" xfId="4" applyFont="1" applyFill="1" applyBorder="1" applyAlignment="1">
      <alignment horizontal="center" vertical="top" wrapText="1"/>
    </xf>
    <xf numFmtId="0" fontId="7" fillId="8" borderId="1" xfId="2" applyFill="1" applyBorder="1" applyAlignment="1">
      <alignment horizontal="center" vertical="top" wrapText="1"/>
    </xf>
    <xf numFmtId="0" fontId="4" fillId="8" borderId="1" xfId="4" applyFont="1" applyFill="1" applyBorder="1" applyAlignment="1">
      <alignment horizontal="center" vertical="top"/>
    </xf>
    <xf numFmtId="0" fontId="3" fillId="7" borderId="1" xfId="3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4" fillId="7" borderId="1" xfId="4" applyFont="1" applyFill="1" applyBorder="1" applyAlignment="1">
      <alignment horizontal="center" vertical="top"/>
    </xf>
    <xf numFmtId="0" fontId="3" fillId="9" borderId="1" xfId="3" applyFont="1" applyFill="1" applyBorder="1" applyAlignment="1">
      <alignment horizontal="center" vertical="top" wrapText="1"/>
    </xf>
    <xf numFmtId="0" fontId="7" fillId="9" borderId="1" xfId="2" applyFill="1" applyBorder="1" applyAlignment="1">
      <alignment horizontal="center" vertical="top" wrapText="1"/>
    </xf>
    <xf numFmtId="0" fontId="4" fillId="9" borderId="1" xfId="3" applyFont="1" applyFill="1" applyBorder="1" applyAlignment="1">
      <alignment horizontal="center" vertical="top"/>
    </xf>
    <xf numFmtId="0" fontId="28" fillId="0" borderId="0" xfId="0" applyFont="1" applyAlignment="1">
      <alignment horizontal="justify" vertical="center" wrapText="1"/>
    </xf>
    <xf numFmtId="0" fontId="28" fillId="0" borderId="0" xfId="0" applyFont="1" applyBorder="1" applyAlignment="1">
      <alignment horizontal="justify" vertical="center" wrapText="1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wrapText="1"/>
    </xf>
    <xf numFmtId="0" fontId="30" fillId="0" borderId="0" xfId="0" applyFont="1"/>
    <xf numFmtId="0" fontId="32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left" vertical="center" wrapText="1"/>
    </xf>
    <xf numFmtId="2" fontId="32" fillId="0" borderId="1" xfId="0" applyNumberFormat="1" applyFont="1" applyBorder="1" applyAlignment="1">
      <alignment horizontal="center" vertical="center" wrapText="1"/>
    </xf>
    <xf numFmtId="0" fontId="35" fillId="0" borderId="1" xfId="5" applyFont="1" applyBorder="1" applyAlignment="1">
      <alignment horizontal="left" vertical="top" wrapText="1"/>
    </xf>
    <xf numFmtId="0" fontId="32" fillId="0" borderId="1" xfId="0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2" fontId="36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32" fillId="0" borderId="15" xfId="0" applyFont="1" applyBorder="1" applyAlignment="1">
      <alignment horizontal="left" vertical="center" wrapText="1"/>
    </xf>
    <xf numFmtId="2" fontId="32" fillId="0" borderId="15" xfId="0" applyNumberFormat="1" applyFont="1" applyBorder="1" applyAlignment="1">
      <alignment horizontal="center" vertical="center" wrapText="1"/>
    </xf>
    <xf numFmtId="0" fontId="37" fillId="1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2" fillId="0" borderId="1" xfId="0" applyFont="1" applyBorder="1" applyAlignment="1">
      <alignment horizontal="left" vertical="top" wrapText="1"/>
    </xf>
    <xf numFmtId="0" fontId="35" fillId="0" borderId="1" xfId="0" applyFont="1" applyBorder="1" applyAlignment="1">
      <alignment horizontal="left" vertical="top" wrapText="1"/>
    </xf>
    <xf numFmtId="0" fontId="37" fillId="10" borderId="10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39" fillId="0" borderId="0" xfId="0" applyFont="1" applyAlignment="1">
      <alignment wrapText="1"/>
    </xf>
    <xf numFmtId="0" fontId="33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/>
    <xf numFmtId="0" fontId="16" fillId="11" borderId="1" xfId="0" applyFont="1" applyFill="1" applyBorder="1" applyAlignment="1">
      <alignment horizontal="left" vertical="center" wrapText="1"/>
    </xf>
    <xf numFmtId="0" fontId="24" fillId="5" borderId="22" xfId="6" applyFont="1" applyFill="1" applyBorder="1" applyAlignment="1">
      <alignment horizontal="left" vertical="center" wrapText="1"/>
    </xf>
    <xf numFmtId="0" fontId="41" fillId="5" borderId="22" xfId="6" applyFont="1" applyFill="1" applyBorder="1" applyAlignment="1">
      <alignment horizontal="left" vertical="center" wrapText="1"/>
    </xf>
    <xf numFmtId="0" fontId="24" fillId="0" borderId="1" xfId="0" applyFont="1" applyBorder="1" applyAlignment="1">
      <alignment vertical="top" wrapText="1"/>
    </xf>
    <xf numFmtId="0" fontId="41" fillId="0" borderId="22" xfId="6" applyFont="1" applyBorder="1"/>
    <xf numFmtId="0" fontId="41" fillId="0" borderId="22" xfId="6" applyFont="1" applyBorder="1" applyAlignment="1">
      <alignment vertical="center" wrapText="1"/>
    </xf>
    <xf numFmtId="0" fontId="24" fillId="0" borderId="0" xfId="0" applyFont="1" applyBorder="1" applyAlignment="1">
      <alignment vertical="top" wrapText="1"/>
    </xf>
    <xf numFmtId="0" fontId="41" fillId="0" borderId="24" xfId="6" applyFont="1" applyBorder="1" applyAlignment="1">
      <alignment vertical="center" wrapText="1"/>
    </xf>
    <xf numFmtId="0" fontId="24" fillId="0" borderId="0" xfId="0" applyFont="1" applyBorder="1" applyAlignment="1">
      <alignment horizontal="center" vertical="top" wrapText="1"/>
    </xf>
    <xf numFmtId="0" fontId="41" fillId="0" borderId="22" xfId="6" applyFont="1" applyBorder="1" applyAlignment="1">
      <alignment horizontal="center" vertical="center"/>
    </xf>
    <xf numFmtId="0" fontId="41" fillId="0" borderId="24" xfId="6" applyFont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41" fillId="0" borderId="22" xfId="6" applyFont="1" applyBorder="1" applyAlignment="1">
      <alignment horizontal="left" vertical="center" wrapText="1"/>
    </xf>
    <xf numFmtId="0" fontId="24" fillId="0" borderId="5" xfId="0" applyFont="1" applyFill="1" applyBorder="1" applyAlignment="1">
      <alignment horizontal="center" vertical="top" wrapText="1"/>
    </xf>
    <xf numFmtId="0" fontId="41" fillId="0" borderId="25" xfId="6" applyFont="1" applyBorder="1" applyAlignment="1">
      <alignment horizontal="left" vertical="center" wrapText="1"/>
    </xf>
    <xf numFmtId="0" fontId="41" fillId="0" borderId="25" xfId="6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41" fillId="0" borderId="23" xfId="6" applyFont="1" applyBorder="1" applyAlignment="1">
      <alignment horizontal="center" vertical="center" wrapText="1"/>
    </xf>
    <xf numFmtId="0" fontId="41" fillId="0" borderId="26" xfId="6" applyFont="1" applyBorder="1" applyAlignment="1">
      <alignment horizontal="center" vertical="center" wrapText="1"/>
    </xf>
    <xf numFmtId="0" fontId="41" fillId="0" borderId="0" xfId="6" applyFont="1" applyBorder="1" applyAlignment="1">
      <alignment horizontal="center" vertical="center" wrapText="1"/>
    </xf>
    <xf numFmtId="0" fontId="41" fillId="0" borderId="23" xfId="6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6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5" fillId="0" borderId="1" xfId="6" applyFont="1" applyBorder="1" applyAlignment="1">
      <alignment horizontal="center" vertical="center" wrapText="1"/>
    </xf>
    <xf numFmtId="0" fontId="25" fillId="0" borderId="1" xfId="6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42" fillId="11" borderId="1" xfId="0" applyFont="1" applyFill="1" applyBorder="1" applyAlignment="1">
      <alignment horizontal="left" vertical="center" wrapText="1"/>
    </xf>
    <xf numFmtId="0" fontId="43" fillId="12" borderId="1" xfId="6" applyFont="1" applyFill="1" applyBorder="1" applyAlignment="1">
      <alignment horizontal="left" vertical="center" wrapText="1"/>
    </xf>
    <xf numFmtId="0" fontId="43" fillId="12" borderId="1" xfId="6" applyFont="1" applyFill="1" applyBorder="1" applyAlignment="1">
      <alignment horizontal="left" vertical="top" wrapText="1"/>
    </xf>
    <xf numFmtId="0" fontId="43" fillId="5" borderId="1" xfId="6" applyFont="1" applyFill="1" applyBorder="1" applyAlignment="1">
      <alignment horizontal="left" vertical="center" wrapText="1"/>
    </xf>
    <xf numFmtId="0" fontId="43" fillId="5" borderId="1" xfId="0" applyFont="1" applyFill="1" applyBorder="1" applyAlignment="1">
      <alignment horizontal="left" vertical="center" wrapText="1"/>
    </xf>
    <xf numFmtId="0" fontId="43" fillId="13" borderId="1" xfId="0" applyFont="1" applyFill="1" applyBorder="1" applyAlignment="1">
      <alignment horizontal="left" vertical="center" wrapText="1"/>
    </xf>
    <xf numFmtId="0" fontId="43" fillId="13" borderId="1" xfId="6" applyFont="1" applyFill="1" applyBorder="1" applyAlignment="1">
      <alignment horizontal="left" vertical="center" wrapText="1"/>
    </xf>
    <xf numFmtId="0" fontId="43" fillId="12" borderId="1" xfId="0" applyFont="1" applyFill="1" applyBorder="1" applyAlignment="1">
      <alignment horizontal="left" vertical="center" wrapText="1"/>
    </xf>
    <xf numFmtId="0" fontId="44" fillId="14" borderId="1" xfId="0" applyFont="1" applyFill="1" applyBorder="1" applyAlignment="1">
      <alignment horizontal="center" vertical="center" wrapText="1"/>
    </xf>
    <xf numFmtId="0" fontId="44" fillId="14" borderId="15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32" fillId="0" borderId="15" xfId="0" applyFont="1" applyBorder="1" applyAlignment="1">
      <alignment horizontal="left" wrapText="1"/>
    </xf>
    <xf numFmtId="0" fontId="35" fillId="0" borderId="15" xfId="0" applyFont="1" applyBorder="1" applyAlignment="1">
      <alignment horizontal="left" vertical="top" wrapText="1"/>
    </xf>
    <xf numFmtId="0" fontId="31" fillId="9" borderId="1" xfId="0" applyFont="1" applyFill="1" applyBorder="1" applyAlignment="1">
      <alignment horizontal="left" vertical="top" wrapText="1"/>
    </xf>
    <xf numFmtId="0" fontId="24" fillId="4" borderId="3" xfId="0" applyFont="1" applyFill="1" applyBorder="1" applyAlignment="1">
      <alignment horizontal="center" vertical="top" wrapText="1"/>
    </xf>
    <xf numFmtId="0" fontId="22" fillId="5" borderId="3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26" fillId="0" borderId="16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 wrapText="1"/>
    </xf>
    <xf numFmtId="0" fontId="26" fillId="0" borderId="7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6" fillId="4" borderId="3" xfId="0" applyFont="1" applyFill="1" applyBorder="1" applyAlignment="1">
      <alignment horizontal="center"/>
    </xf>
    <xf numFmtId="0" fontId="15" fillId="0" borderId="10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26" fillId="0" borderId="19" xfId="0" applyFont="1" applyBorder="1" applyAlignment="1">
      <alignment horizontal="center" vertical="top" wrapText="1"/>
    </xf>
    <xf numFmtId="0" fontId="26" fillId="0" borderId="8" xfId="0" applyFont="1" applyBorder="1" applyAlignment="1">
      <alignment horizontal="center" vertical="top" wrapText="1"/>
    </xf>
    <xf numFmtId="0" fontId="26" fillId="0" borderId="9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top" wrapText="1"/>
    </xf>
    <xf numFmtId="0" fontId="24" fillId="4" borderId="8" xfId="0" applyFont="1" applyFill="1" applyBorder="1" applyAlignment="1">
      <alignment horizontal="center" vertical="top" wrapText="1"/>
    </xf>
    <xf numFmtId="0" fontId="22" fillId="5" borderId="2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4" fillId="6" borderId="2" xfId="0" applyFont="1" applyFill="1" applyBorder="1" applyAlignment="1">
      <alignment horizontal="center" vertical="top" wrapText="1"/>
    </xf>
    <xf numFmtId="0" fontId="24" fillId="6" borderId="3" xfId="0" applyFont="1" applyFill="1" applyBorder="1" applyAlignment="1">
      <alignment horizontal="center" vertical="top" wrapText="1"/>
    </xf>
    <xf numFmtId="0" fontId="24" fillId="0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16" fillId="4" borderId="18" xfId="0" applyFont="1" applyFill="1" applyBorder="1"/>
    <xf numFmtId="0" fontId="20" fillId="0" borderId="1" xfId="0" applyFont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15" fillId="4" borderId="20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0" fontId="21" fillId="4" borderId="14" xfId="0" applyFont="1" applyFill="1" applyBorder="1" applyAlignment="1">
      <alignment horizontal="center" vertical="top" wrapText="1"/>
    </xf>
    <xf numFmtId="0" fontId="21" fillId="4" borderId="20" xfId="0" applyFont="1" applyFill="1" applyBorder="1" applyAlignment="1">
      <alignment horizontal="center" vertical="top" wrapText="1"/>
    </xf>
    <xf numFmtId="0" fontId="21" fillId="4" borderId="21" xfId="0" applyFont="1" applyFill="1" applyBorder="1" applyAlignment="1">
      <alignment horizontal="center" vertical="top" wrapText="1"/>
    </xf>
    <xf numFmtId="0" fontId="24" fillId="6" borderId="4" xfId="0" applyFont="1" applyFill="1" applyBorder="1" applyAlignment="1">
      <alignment horizontal="center" vertical="top" wrapText="1"/>
    </xf>
    <xf numFmtId="0" fontId="24" fillId="4" borderId="7" xfId="0" applyFont="1" applyFill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27" fillId="6" borderId="2" xfId="0" applyFont="1" applyFill="1" applyBorder="1" applyAlignment="1">
      <alignment horizontal="center" vertical="top" wrapText="1"/>
    </xf>
    <xf numFmtId="0" fontId="27" fillId="6" borderId="3" xfId="0" applyFont="1" applyFill="1" applyBorder="1" applyAlignment="1">
      <alignment horizontal="center" vertical="top" wrapText="1"/>
    </xf>
    <xf numFmtId="0" fontId="24" fillId="0" borderId="2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left" vertical="top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6" fillId="4" borderId="13" xfId="0" applyFont="1" applyFill="1" applyBorder="1"/>
    <xf numFmtId="0" fontId="16" fillId="4" borderId="7" xfId="0" applyFont="1" applyFill="1" applyBorder="1"/>
    <xf numFmtId="0" fontId="17" fillId="0" borderId="15" xfId="0" applyFont="1" applyBorder="1" applyAlignment="1">
      <alignment horizontal="left" vertical="top" wrapText="1"/>
    </xf>
    <xf numFmtId="0" fontId="19" fillId="0" borderId="16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16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top" wrapText="1"/>
    </xf>
    <xf numFmtId="0" fontId="15" fillId="4" borderId="14" xfId="0" applyFont="1" applyFill="1" applyBorder="1" applyAlignment="1">
      <alignment horizontal="center" vertical="top" wrapText="1"/>
    </xf>
    <xf numFmtId="0" fontId="15" fillId="4" borderId="12" xfId="0" applyFont="1" applyFill="1" applyBorder="1" applyAlignment="1">
      <alignment horizontal="center" vertical="top" wrapText="1"/>
    </xf>
    <xf numFmtId="0" fontId="0" fillId="9" borderId="8" xfId="0" applyFill="1" applyBorder="1" applyAlignment="1">
      <alignment horizontal="center"/>
    </xf>
    <xf numFmtId="0" fontId="32" fillId="0" borderId="10" xfId="0" applyFont="1" applyBorder="1" applyAlignment="1">
      <alignment horizontal="left" vertical="top" wrapText="1"/>
    </xf>
    <xf numFmtId="0" fontId="32" fillId="0" borderId="18" xfId="0" applyFont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2" fillId="0" borderId="10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top" wrapText="1"/>
    </xf>
    <xf numFmtId="0" fontId="32" fillId="0" borderId="18" xfId="0" applyFont="1" applyBorder="1" applyAlignment="1">
      <alignment horizontal="center" vertical="top" wrapText="1"/>
    </xf>
    <xf numFmtId="0" fontId="32" fillId="0" borderId="15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2" fillId="0" borderId="1" xfId="0" applyFont="1" applyBorder="1" applyAlignment="1">
      <alignment horizontal="left" vertical="top" wrapText="1"/>
    </xf>
    <xf numFmtId="0" fontId="32" fillId="0" borderId="5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top" wrapText="1"/>
    </xf>
    <xf numFmtId="0" fontId="32" fillId="0" borderId="8" xfId="0" applyFont="1" applyBorder="1" applyAlignment="1">
      <alignment horizontal="left" vertical="top" wrapText="1"/>
    </xf>
    <xf numFmtId="0" fontId="29" fillId="0" borderId="0" xfId="0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29" fillId="0" borderId="0" xfId="0" applyFont="1" applyAlignment="1">
      <alignment horizontal="center" wrapText="1"/>
    </xf>
    <xf numFmtId="0" fontId="28" fillId="0" borderId="0" xfId="0" applyFont="1" applyAlignment="1">
      <alignment horizontal="justify" vertical="center" wrapText="1"/>
    </xf>
    <xf numFmtId="0" fontId="10" fillId="0" borderId="1" xfId="0" applyFont="1" applyBorder="1" applyAlignment="1">
      <alignment horizontal="center"/>
    </xf>
    <xf numFmtId="0" fontId="9" fillId="0" borderId="5" xfId="0" applyFont="1" applyBorder="1" applyAlignment="1">
      <alignment horizontal="left" vertical="top"/>
    </xf>
    <xf numFmtId="0" fontId="5" fillId="0" borderId="0" xfId="0" applyFont="1" applyBorder="1" applyAlignment="1">
      <alignment horizontal="center"/>
    </xf>
    <xf numFmtId="0" fontId="28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</cellXfs>
  <cellStyles count="7">
    <cellStyle name="20% — акцент4" xfId="3" builtinId="42"/>
    <cellStyle name="20% — акцент6" xfId="4" builtinId="50"/>
    <cellStyle name="Normal" xfId="5"/>
    <cellStyle name="Гиперссылка" xfId="2" builtinId="8"/>
    <cellStyle name="Обычный" xfId="0" builtinId="0"/>
    <cellStyle name="Обычный 2" xfId="6"/>
    <cellStyle name="Обычный 3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8"/>
  <sheetViews>
    <sheetView tabSelected="1" zoomScale="71" zoomScaleNormal="71" workbookViewId="0">
      <pane ySplit="1" topLeftCell="A5" activePane="bottomLeft" state="frozen"/>
      <selection pane="bottomLeft" activeCell="B8" sqref="B8:G8"/>
    </sheetView>
  </sheetViews>
  <sheetFormatPr defaultColWidth="16.08984375" defaultRowHeight="14"/>
  <cols>
    <col min="1" max="1" width="46.90625" style="18" customWidth="1"/>
    <col min="2" max="2" width="39.54296875" style="18" customWidth="1"/>
    <col min="3" max="3" width="33.453125" style="18" customWidth="1"/>
    <col min="4" max="4" width="26.08984375" style="18" customWidth="1"/>
    <col min="5" max="16384" width="16.08984375" style="18"/>
  </cols>
  <sheetData>
    <row r="1" spans="1:8" ht="54">
      <c r="A1" s="17" t="s">
        <v>0</v>
      </c>
      <c r="B1" s="17" t="s">
        <v>1</v>
      </c>
      <c r="C1" s="17" t="s">
        <v>12</v>
      </c>
      <c r="D1" s="17" t="s">
        <v>2</v>
      </c>
      <c r="E1" s="17" t="s">
        <v>3</v>
      </c>
      <c r="F1" s="17" t="s">
        <v>4</v>
      </c>
      <c r="G1" s="17" t="s">
        <v>5</v>
      </c>
      <c r="H1" s="16" t="s">
        <v>7</v>
      </c>
    </row>
    <row r="2" spans="1:8" s="57" customFormat="1" ht="108">
      <c r="A2" s="55" t="s">
        <v>62</v>
      </c>
      <c r="B2" s="55" t="s">
        <v>63</v>
      </c>
      <c r="C2" s="56" t="s">
        <v>103</v>
      </c>
      <c r="D2" s="55" t="s">
        <v>529</v>
      </c>
      <c r="E2" s="55" t="s">
        <v>6</v>
      </c>
      <c r="F2" s="52" t="s">
        <v>507</v>
      </c>
      <c r="G2" s="56">
        <v>10</v>
      </c>
    </row>
    <row r="3" spans="1:8" s="66" customFormat="1" ht="90">
      <c r="A3" s="58" t="s">
        <v>64</v>
      </c>
      <c r="B3" s="58" t="s">
        <v>65</v>
      </c>
      <c r="C3" s="54" t="s">
        <v>102</v>
      </c>
      <c r="D3" s="53" t="s">
        <v>530</v>
      </c>
      <c r="E3" s="53" t="s">
        <v>6</v>
      </c>
      <c r="F3" s="52" t="s">
        <v>507</v>
      </c>
      <c r="G3" s="54">
        <v>15</v>
      </c>
    </row>
    <row r="4" spans="1:8" s="66" customFormat="1" ht="108">
      <c r="A4" s="58" t="s">
        <v>64</v>
      </c>
      <c r="B4" s="53" t="s">
        <v>66</v>
      </c>
      <c r="C4" s="54" t="s">
        <v>102</v>
      </c>
      <c r="D4" s="53" t="s">
        <v>531</v>
      </c>
      <c r="E4" s="53" t="s">
        <v>6</v>
      </c>
      <c r="F4" s="52" t="s">
        <v>507</v>
      </c>
      <c r="G4" s="54">
        <v>29</v>
      </c>
    </row>
    <row r="5" spans="1:8" s="69" customFormat="1" ht="72">
      <c r="A5" s="67" t="s">
        <v>69</v>
      </c>
      <c r="B5" s="67" t="s">
        <v>67</v>
      </c>
      <c r="C5" s="68" t="s">
        <v>103</v>
      </c>
      <c r="D5" s="67" t="s">
        <v>532</v>
      </c>
      <c r="E5" s="67" t="s">
        <v>6</v>
      </c>
      <c r="F5" s="52" t="s">
        <v>507</v>
      </c>
      <c r="G5" s="68">
        <v>22</v>
      </c>
    </row>
    <row r="6" spans="1:8" s="69" customFormat="1" ht="90">
      <c r="A6" s="67" t="s">
        <v>69</v>
      </c>
      <c r="B6" s="67" t="s">
        <v>68</v>
      </c>
      <c r="C6" s="68" t="s">
        <v>102</v>
      </c>
      <c r="D6" s="67" t="s">
        <v>533</v>
      </c>
      <c r="E6" s="67" t="s">
        <v>6</v>
      </c>
      <c r="F6" s="52" t="s">
        <v>507</v>
      </c>
      <c r="G6" s="68">
        <v>24</v>
      </c>
    </row>
    <row r="7" spans="1:8" ht="18">
      <c r="A7" s="19"/>
      <c r="B7" s="19"/>
      <c r="C7" s="19"/>
      <c r="D7" s="19"/>
      <c r="E7" s="19"/>
      <c r="F7" s="19"/>
      <c r="G7" s="20">
        <f>SUM(G2:G6)</f>
        <v>100</v>
      </c>
    </row>
    <row r="8" spans="1:8" ht="21" customHeight="1">
      <c r="B8" s="147" t="s">
        <v>551</v>
      </c>
      <c r="C8" s="147"/>
      <c r="D8" s="147"/>
      <c r="E8" s="147"/>
      <c r="F8" s="147"/>
      <c r="G8" s="147"/>
    </row>
  </sheetData>
  <autoFilter ref="D1:D8"/>
  <mergeCells count="1">
    <mergeCell ref="B8:G8"/>
  </mergeCells>
  <hyperlinks>
    <hyperlink ref="C2" location="'Профстандарт  40.195 код В 01.3'!A1" display="'Профстандарт  40.195 код В 01.3'!A1"/>
    <hyperlink ref="C3:C6" location="'Профстандарт  40.002 код A 03.2'!A1" display="'Профстандарт  40.002 код A 03.2'!A1"/>
    <hyperlink ref="G2" location="КО2!A1" display="КО2!A1"/>
    <hyperlink ref="G3" location="КО3!A1" display="КО3!A1"/>
    <hyperlink ref="G4" location="КО4!A1" display="КО4!A1"/>
    <hyperlink ref="G5" location="КО5!A1" display="КО5!A1"/>
    <hyperlink ref="G6" location="КО6!A1" display="КО6!A1"/>
    <hyperlink ref="C3" location="'Профстандарт 40.195 код С 02.4'!A1" display="'Профстандарт 40.195 код С 02.4'!A1"/>
    <hyperlink ref="C4" location="'Профстандарт 40.195 код С 03.4 '!A1" display="'Профстандарт 40.195 код С 03.4 '!A1"/>
    <hyperlink ref="C5" location="'Профстандарт 40.195 код D 02.4'!A1" display="'Профстандарт 40.195 код D 02.4'!A1"/>
    <hyperlink ref="C6" location="'Профстандарт 40.195 код D 03.4'!A1" display="'Профстандарт 40.195 код D 03.4'!A1"/>
    <hyperlink ref="F2:F6" location="РАБОЧАЯ_ПЛОЩАДКА_КОНКУРСАНТОВ_М1" display="Раздел ИЛ 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C25"/>
  <sheetViews>
    <sheetView zoomScale="70" zoomScaleNormal="70" workbookViewId="0">
      <selection sqref="A1:C1"/>
    </sheetView>
  </sheetViews>
  <sheetFormatPr defaultRowHeight="14.5"/>
  <cols>
    <col min="1" max="3" width="100.81640625" customWidth="1"/>
  </cols>
  <sheetData>
    <row r="1" spans="1:3" ht="15">
      <c r="A1" s="263" t="s">
        <v>121</v>
      </c>
      <c r="B1" s="263"/>
      <c r="C1" s="263"/>
    </row>
    <row r="2" spans="1:3" ht="15.5">
      <c r="A2" s="10" t="s">
        <v>8</v>
      </c>
      <c r="B2" s="10" t="s">
        <v>10</v>
      </c>
      <c r="C2" s="10" t="s">
        <v>9</v>
      </c>
    </row>
    <row r="3" spans="1:3" ht="341">
      <c r="A3" s="11" t="s">
        <v>122</v>
      </c>
      <c r="B3" s="11" t="s">
        <v>123</v>
      </c>
      <c r="C3" s="11" t="s">
        <v>124</v>
      </c>
    </row>
    <row r="4" spans="1:3" s="72" customFormat="1" ht="29.15" customHeight="1">
      <c r="A4" s="260" t="s">
        <v>74</v>
      </c>
      <c r="B4" s="258"/>
      <c r="C4" s="258"/>
    </row>
    <row r="5" spans="1:3" s="72" customFormat="1">
      <c r="A5" s="258" t="s">
        <v>13</v>
      </c>
      <c r="B5" s="258"/>
      <c r="C5" s="258"/>
    </row>
    <row r="6" spans="1:3" s="72" customFormat="1" ht="110.4" customHeight="1">
      <c r="A6" s="261" t="s">
        <v>115</v>
      </c>
      <c r="B6" s="261"/>
      <c r="C6" s="261"/>
    </row>
    <row r="7" spans="1:3" s="72" customFormat="1" ht="29.15" customHeight="1">
      <c r="A7" s="260" t="s">
        <v>76</v>
      </c>
      <c r="B7" s="258"/>
      <c r="C7" s="258"/>
    </row>
    <row r="8" spans="1:3" s="72" customFormat="1">
      <c r="A8" s="258" t="s">
        <v>13</v>
      </c>
      <c r="B8" s="258"/>
      <c r="C8" s="258"/>
    </row>
    <row r="9" spans="1:3" s="72" customFormat="1" ht="94.75" customHeight="1">
      <c r="A9" s="261" t="s">
        <v>113</v>
      </c>
      <c r="B9" s="261"/>
      <c r="C9" s="261"/>
    </row>
    <row r="10" spans="1:3" s="72" customFormat="1" ht="29.15" customHeight="1">
      <c r="A10" s="260" t="s">
        <v>95</v>
      </c>
      <c r="B10" s="258"/>
      <c r="C10" s="258"/>
    </row>
    <row r="11" spans="1:3" s="72" customFormat="1">
      <c r="A11" s="258" t="s">
        <v>13</v>
      </c>
      <c r="B11" s="258"/>
      <c r="C11" s="258"/>
    </row>
    <row r="12" spans="1:3" s="72" customFormat="1" ht="31">
      <c r="A12" s="259" t="s">
        <v>82</v>
      </c>
      <c r="B12" s="71" t="s">
        <v>83</v>
      </c>
    </row>
    <row r="13" spans="1:3" s="72" customFormat="1" ht="31">
      <c r="A13" s="259"/>
      <c r="B13" s="71" t="s">
        <v>84</v>
      </c>
    </row>
    <row r="14" spans="1:3" s="72" customFormat="1" ht="31">
      <c r="A14" s="259"/>
      <c r="B14" s="71" t="s">
        <v>85</v>
      </c>
    </row>
    <row r="15" spans="1:3" s="72" customFormat="1" ht="15.5">
      <c r="A15" s="259"/>
      <c r="B15" s="71" t="s">
        <v>86</v>
      </c>
    </row>
    <row r="16" spans="1:3" s="72" customFormat="1" ht="15.5">
      <c r="A16" s="259"/>
      <c r="B16" s="71" t="s">
        <v>87</v>
      </c>
    </row>
    <row r="17" spans="1:3" s="72" customFormat="1" ht="31">
      <c r="A17" s="259" t="s">
        <v>88</v>
      </c>
      <c r="B17" s="71" t="s">
        <v>89</v>
      </c>
    </row>
    <row r="18" spans="1:3" s="72" customFormat="1" ht="46.5">
      <c r="A18" s="259"/>
      <c r="B18" s="71" t="s">
        <v>90</v>
      </c>
    </row>
    <row r="19" spans="1:3" s="72" customFormat="1" ht="31">
      <c r="A19" s="259"/>
      <c r="B19" s="71" t="s">
        <v>91</v>
      </c>
    </row>
    <row r="20" spans="1:3" s="72" customFormat="1" ht="31">
      <c r="A20" s="259"/>
      <c r="B20" s="71" t="s">
        <v>92</v>
      </c>
    </row>
    <row r="21" spans="1:3" s="72" customFormat="1" ht="31">
      <c r="A21" s="259"/>
      <c r="B21" s="71" t="s">
        <v>93</v>
      </c>
    </row>
    <row r="22" spans="1:3" s="72" customFormat="1" ht="31">
      <c r="A22" s="259"/>
      <c r="B22" s="71" t="s">
        <v>94</v>
      </c>
    </row>
    <row r="23" spans="1:3" s="72" customFormat="1" ht="29.15" customHeight="1">
      <c r="A23" s="260" t="s">
        <v>96</v>
      </c>
      <c r="B23" s="258"/>
      <c r="C23" s="258"/>
    </row>
    <row r="24" spans="1:3" s="72" customFormat="1">
      <c r="A24" s="258" t="s">
        <v>13</v>
      </c>
      <c r="B24" s="258"/>
      <c r="C24" s="258"/>
    </row>
    <row r="25" spans="1:3" s="72" customFormat="1" ht="57" customHeight="1">
      <c r="A25" s="261" t="s">
        <v>114</v>
      </c>
      <c r="B25" s="261"/>
      <c r="C25" s="261"/>
    </row>
  </sheetData>
  <mergeCells count="14">
    <mergeCell ref="A1:C1"/>
    <mergeCell ref="A4:C4"/>
    <mergeCell ref="A5:C5"/>
    <mergeCell ref="A6:C6"/>
    <mergeCell ref="A7:C7"/>
    <mergeCell ref="A8:C8"/>
    <mergeCell ref="A17:A22"/>
    <mergeCell ref="A23:C23"/>
    <mergeCell ref="A24:C24"/>
    <mergeCell ref="A25:C25"/>
    <mergeCell ref="A9:C9"/>
    <mergeCell ref="A10:C10"/>
    <mergeCell ref="A11:C11"/>
    <mergeCell ref="A12:A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C28"/>
  <sheetViews>
    <sheetView topLeftCell="B6" zoomScale="70" zoomScaleNormal="70" workbookViewId="0">
      <selection activeCell="C6" sqref="C6"/>
    </sheetView>
  </sheetViews>
  <sheetFormatPr defaultRowHeight="14.5"/>
  <cols>
    <col min="1" max="3" width="100.81640625" customWidth="1"/>
  </cols>
  <sheetData>
    <row r="1" spans="1:3" ht="15">
      <c r="A1" s="263" t="s">
        <v>125</v>
      </c>
      <c r="B1" s="263"/>
      <c r="C1" s="263"/>
    </row>
    <row r="2" spans="1:3" ht="15.5">
      <c r="A2" s="59" t="s">
        <v>8</v>
      </c>
      <c r="B2" s="59" t="s">
        <v>10</v>
      </c>
      <c r="C2" s="59" t="s">
        <v>9</v>
      </c>
    </row>
    <row r="3" spans="1:3" ht="409.5">
      <c r="A3" s="11" t="s">
        <v>130</v>
      </c>
      <c r="B3" s="11" t="s">
        <v>131</v>
      </c>
      <c r="C3" s="11" t="s">
        <v>132</v>
      </c>
    </row>
    <row r="4" spans="1:3" ht="15">
      <c r="A4" s="263" t="s">
        <v>129</v>
      </c>
      <c r="B4" s="263"/>
      <c r="C4" s="263"/>
    </row>
    <row r="5" spans="1:3" ht="15.5">
      <c r="A5" s="59" t="s">
        <v>8</v>
      </c>
      <c r="B5" s="59" t="s">
        <v>10</v>
      </c>
      <c r="C5" s="59" t="s">
        <v>9</v>
      </c>
    </row>
    <row r="6" spans="1:3" ht="408.65" customHeight="1">
      <c r="A6" s="11" t="s">
        <v>133</v>
      </c>
      <c r="B6" s="11" t="s">
        <v>134</v>
      </c>
      <c r="C6" s="11" t="s">
        <v>135</v>
      </c>
    </row>
    <row r="7" spans="1:3" s="72" customFormat="1" ht="29.15" customHeight="1">
      <c r="A7" s="260" t="s">
        <v>74</v>
      </c>
      <c r="B7" s="258"/>
      <c r="C7" s="258"/>
    </row>
    <row r="8" spans="1:3" s="72" customFormat="1">
      <c r="A8" s="258" t="s">
        <v>13</v>
      </c>
      <c r="B8" s="258"/>
      <c r="C8" s="258"/>
    </row>
    <row r="9" spans="1:3" s="72" customFormat="1" ht="163.75" customHeight="1">
      <c r="A9" s="261" t="s">
        <v>126</v>
      </c>
      <c r="B9" s="261"/>
      <c r="C9" s="261"/>
    </row>
    <row r="10" spans="1:3" s="72" customFormat="1" ht="29.15" customHeight="1">
      <c r="A10" s="260" t="s">
        <v>76</v>
      </c>
      <c r="B10" s="258"/>
      <c r="C10" s="258"/>
    </row>
    <row r="11" spans="1:3" s="72" customFormat="1">
      <c r="A11" s="258" t="s">
        <v>13</v>
      </c>
      <c r="B11" s="258"/>
      <c r="C11" s="258"/>
    </row>
    <row r="12" spans="1:3" s="72" customFormat="1" ht="172.25" customHeight="1">
      <c r="A12" s="261" t="s">
        <v>127</v>
      </c>
      <c r="B12" s="261"/>
      <c r="C12" s="261"/>
    </row>
    <row r="13" spans="1:3" s="72" customFormat="1" ht="29.15" customHeight="1">
      <c r="A13" s="260" t="s">
        <v>95</v>
      </c>
      <c r="B13" s="258"/>
      <c r="C13" s="258"/>
    </row>
    <row r="14" spans="1:3" s="72" customFormat="1">
      <c r="A14" s="258" t="s">
        <v>13</v>
      </c>
      <c r="B14" s="258"/>
      <c r="C14" s="258"/>
    </row>
    <row r="15" spans="1:3" s="72" customFormat="1" ht="31">
      <c r="A15" s="259" t="s">
        <v>82</v>
      </c>
      <c r="B15" s="71" t="s">
        <v>83</v>
      </c>
    </row>
    <row r="16" spans="1:3" s="72" customFormat="1" ht="31">
      <c r="A16" s="259"/>
      <c r="B16" s="71" t="s">
        <v>84</v>
      </c>
    </row>
    <row r="17" spans="1:3" s="72" customFormat="1" ht="31">
      <c r="A17" s="259"/>
      <c r="B17" s="71" t="s">
        <v>85</v>
      </c>
    </row>
    <row r="18" spans="1:3" s="72" customFormat="1" ht="15.5">
      <c r="A18" s="259"/>
      <c r="B18" s="71" t="s">
        <v>86</v>
      </c>
    </row>
    <row r="19" spans="1:3" s="72" customFormat="1" ht="15.5">
      <c r="A19" s="259"/>
      <c r="B19" s="71" t="s">
        <v>87</v>
      </c>
    </row>
    <row r="20" spans="1:3" s="72" customFormat="1" ht="31">
      <c r="A20" s="259" t="s">
        <v>88</v>
      </c>
      <c r="B20" s="71" t="s">
        <v>89</v>
      </c>
    </row>
    <row r="21" spans="1:3" s="72" customFormat="1" ht="46.5">
      <c r="A21" s="259"/>
      <c r="B21" s="71" t="s">
        <v>90</v>
      </c>
    </row>
    <row r="22" spans="1:3" s="72" customFormat="1" ht="31">
      <c r="A22" s="259"/>
      <c r="B22" s="71" t="s">
        <v>91</v>
      </c>
    </row>
    <row r="23" spans="1:3" s="72" customFormat="1" ht="31">
      <c r="A23" s="259"/>
      <c r="B23" s="71" t="s">
        <v>92</v>
      </c>
    </row>
    <row r="24" spans="1:3" s="72" customFormat="1" ht="31">
      <c r="A24" s="259"/>
      <c r="B24" s="71" t="s">
        <v>93</v>
      </c>
    </row>
    <row r="25" spans="1:3" s="72" customFormat="1" ht="31">
      <c r="A25" s="259"/>
      <c r="B25" s="71" t="s">
        <v>94</v>
      </c>
    </row>
    <row r="26" spans="1:3" s="72" customFormat="1" ht="29.15" customHeight="1">
      <c r="A26" s="260" t="s">
        <v>96</v>
      </c>
      <c r="B26" s="258"/>
      <c r="C26" s="258"/>
    </row>
    <row r="27" spans="1:3" s="72" customFormat="1">
      <c r="A27" s="258" t="s">
        <v>13</v>
      </c>
      <c r="B27" s="258"/>
      <c r="C27" s="258"/>
    </row>
    <row r="28" spans="1:3" s="72" customFormat="1" ht="58.75" customHeight="1">
      <c r="A28" s="261" t="s">
        <v>128</v>
      </c>
      <c r="B28" s="261"/>
      <c r="C28" s="261"/>
    </row>
  </sheetData>
  <mergeCells count="15">
    <mergeCell ref="A1:C1"/>
    <mergeCell ref="A7:C7"/>
    <mergeCell ref="A8:C8"/>
    <mergeCell ref="A9:C9"/>
    <mergeCell ref="A10:C10"/>
    <mergeCell ref="A26:C26"/>
    <mergeCell ref="A27:C27"/>
    <mergeCell ref="A28:C28"/>
    <mergeCell ref="A4:C4"/>
    <mergeCell ref="A12:C12"/>
    <mergeCell ref="A13:C13"/>
    <mergeCell ref="A14:C14"/>
    <mergeCell ref="A15:A19"/>
    <mergeCell ref="A20:A25"/>
    <mergeCell ref="A11:C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C25"/>
  <sheetViews>
    <sheetView zoomScale="70" zoomScaleNormal="70" workbookViewId="0">
      <selection activeCell="F3" sqref="F3"/>
    </sheetView>
  </sheetViews>
  <sheetFormatPr defaultRowHeight="14.5"/>
  <cols>
    <col min="1" max="3" width="100.81640625" customWidth="1"/>
  </cols>
  <sheetData>
    <row r="1" spans="1:3" ht="15">
      <c r="A1" s="263" t="s">
        <v>136</v>
      </c>
      <c r="B1" s="263"/>
      <c r="C1" s="263"/>
    </row>
    <row r="2" spans="1:3" ht="15.5">
      <c r="A2" s="59" t="s">
        <v>8</v>
      </c>
      <c r="B2" s="59" t="s">
        <v>10</v>
      </c>
      <c r="C2" s="59" t="s">
        <v>9</v>
      </c>
    </row>
    <row r="3" spans="1:3" ht="325.5">
      <c r="A3" s="11" t="s">
        <v>138</v>
      </c>
      <c r="B3" s="11" t="s">
        <v>139</v>
      </c>
      <c r="C3" s="11" t="s">
        <v>140</v>
      </c>
    </row>
    <row r="4" spans="1:3" s="72" customFormat="1" ht="29.15" customHeight="1">
      <c r="A4" s="260" t="s">
        <v>74</v>
      </c>
      <c r="B4" s="258"/>
      <c r="C4" s="258"/>
    </row>
    <row r="5" spans="1:3" s="72" customFormat="1">
      <c r="A5" s="258" t="s">
        <v>13</v>
      </c>
      <c r="B5" s="258"/>
      <c r="C5" s="258"/>
    </row>
    <row r="6" spans="1:3" s="72" customFormat="1" ht="244.25" customHeight="1">
      <c r="A6" s="261" t="s">
        <v>75</v>
      </c>
      <c r="B6" s="261"/>
      <c r="C6" s="261"/>
    </row>
    <row r="7" spans="1:3" s="72" customFormat="1" ht="29.15" customHeight="1">
      <c r="A7" s="260" t="s">
        <v>76</v>
      </c>
      <c r="B7" s="258"/>
      <c r="C7" s="258"/>
    </row>
    <row r="8" spans="1:3" s="72" customFormat="1">
      <c r="A8" s="258" t="s">
        <v>13</v>
      </c>
      <c r="B8" s="258"/>
      <c r="C8" s="258"/>
    </row>
    <row r="9" spans="1:3" s="72" customFormat="1" ht="174.65" customHeight="1">
      <c r="A9" s="261" t="s">
        <v>137</v>
      </c>
      <c r="B9" s="261"/>
      <c r="C9" s="261"/>
    </row>
    <row r="10" spans="1:3" s="72" customFormat="1" ht="29.15" customHeight="1">
      <c r="A10" s="260" t="s">
        <v>95</v>
      </c>
      <c r="B10" s="258"/>
      <c r="C10" s="258"/>
    </row>
    <row r="11" spans="1:3" s="72" customFormat="1">
      <c r="A11" s="258" t="s">
        <v>13</v>
      </c>
      <c r="B11" s="258"/>
      <c r="C11" s="258"/>
    </row>
    <row r="12" spans="1:3" s="72" customFormat="1" ht="31">
      <c r="A12" s="259" t="s">
        <v>82</v>
      </c>
      <c r="B12" s="71" t="s">
        <v>83</v>
      </c>
    </row>
    <row r="13" spans="1:3" s="72" customFormat="1" ht="31">
      <c r="A13" s="259"/>
      <c r="B13" s="71" t="s">
        <v>84</v>
      </c>
    </row>
    <row r="14" spans="1:3" s="72" customFormat="1" ht="31">
      <c r="A14" s="259"/>
      <c r="B14" s="71" t="s">
        <v>85</v>
      </c>
    </row>
    <row r="15" spans="1:3" s="72" customFormat="1" ht="15.5">
      <c r="A15" s="259"/>
      <c r="B15" s="71" t="s">
        <v>86</v>
      </c>
    </row>
    <row r="16" spans="1:3" s="72" customFormat="1" ht="15.5">
      <c r="A16" s="259"/>
      <c r="B16" s="71" t="s">
        <v>87</v>
      </c>
    </row>
    <row r="17" spans="1:3" s="72" customFormat="1" ht="31">
      <c r="A17" s="259" t="s">
        <v>88</v>
      </c>
      <c r="B17" s="71" t="s">
        <v>89</v>
      </c>
    </row>
    <row r="18" spans="1:3" s="72" customFormat="1" ht="46.5">
      <c r="A18" s="259"/>
      <c r="B18" s="71" t="s">
        <v>90</v>
      </c>
    </row>
    <row r="19" spans="1:3" s="72" customFormat="1" ht="31">
      <c r="A19" s="259"/>
      <c r="B19" s="71" t="s">
        <v>91</v>
      </c>
    </row>
    <row r="20" spans="1:3" s="72" customFormat="1" ht="31">
      <c r="A20" s="259"/>
      <c r="B20" s="71" t="s">
        <v>92</v>
      </c>
    </row>
    <row r="21" spans="1:3" s="72" customFormat="1" ht="31">
      <c r="A21" s="259"/>
      <c r="B21" s="71" t="s">
        <v>93</v>
      </c>
    </row>
    <row r="22" spans="1:3" s="72" customFormat="1" ht="31">
      <c r="A22" s="259"/>
      <c r="B22" s="71" t="s">
        <v>94</v>
      </c>
    </row>
    <row r="23" spans="1:3" s="72" customFormat="1" ht="29.15" customHeight="1">
      <c r="A23" s="260" t="s">
        <v>96</v>
      </c>
      <c r="B23" s="258"/>
      <c r="C23" s="258"/>
    </row>
    <row r="24" spans="1:3" s="72" customFormat="1">
      <c r="A24" s="258" t="s">
        <v>13</v>
      </c>
      <c r="B24" s="258"/>
      <c r="C24" s="258"/>
    </row>
    <row r="25" spans="1:3" s="72" customFormat="1" ht="136.75" customHeight="1">
      <c r="A25" s="261" t="s">
        <v>97</v>
      </c>
      <c r="B25" s="261"/>
      <c r="C25" s="261"/>
    </row>
  </sheetData>
  <mergeCells count="14">
    <mergeCell ref="A8:C8"/>
    <mergeCell ref="A1:C1"/>
    <mergeCell ref="A4:C4"/>
    <mergeCell ref="A5:C5"/>
    <mergeCell ref="A6:C6"/>
    <mergeCell ref="A7:C7"/>
    <mergeCell ref="A23:C23"/>
    <mergeCell ref="A24:C24"/>
    <mergeCell ref="A25:C25"/>
    <mergeCell ref="A9:C9"/>
    <mergeCell ref="A10:C10"/>
    <mergeCell ref="A11:C11"/>
    <mergeCell ref="A12:A16"/>
    <mergeCell ref="A17:A2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C25"/>
  <sheetViews>
    <sheetView zoomScale="70" zoomScaleNormal="70" workbookViewId="0">
      <selection sqref="A1:C1"/>
    </sheetView>
  </sheetViews>
  <sheetFormatPr defaultRowHeight="14.5"/>
  <cols>
    <col min="1" max="3" width="100.81640625" customWidth="1"/>
  </cols>
  <sheetData>
    <row r="1" spans="1:3" ht="15">
      <c r="A1" s="263" t="s">
        <v>11</v>
      </c>
      <c r="B1" s="263"/>
      <c r="C1" s="263"/>
    </row>
    <row r="2" spans="1:3" ht="15.5">
      <c r="A2" s="59" t="s">
        <v>8</v>
      </c>
      <c r="B2" s="59" t="s">
        <v>10</v>
      </c>
      <c r="C2" s="59" t="s">
        <v>9</v>
      </c>
    </row>
    <row r="3" spans="1:3" ht="409.5">
      <c r="A3" s="11" t="s">
        <v>144</v>
      </c>
      <c r="B3" s="11" t="s">
        <v>142</v>
      </c>
      <c r="C3" s="11" t="s">
        <v>143</v>
      </c>
    </row>
    <row r="4" spans="1:3" s="72" customFormat="1" ht="29.15" customHeight="1">
      <c r="A4" s="260" t="s">
        <v>74</v>
      </c>
      <c r="B4" s="258"/>
      <c r="C4" s="258"/>
    </row>
    <row r="5" spans="1:3" s="72" customFormat="1">
      <c r="A5" s="258" t="s">
        <v>13</v>
      </c>
      <c r="B5" s="258"/>
      <c r="C5" s="258"/>
    </row>
    <row r="6" spans="1:3" s="72" customFormat="1" ht="112.25" customHeight="1">
      <c r="A6" s="261" t="s">
        <v>141</v>
      </c>
      <c r="B6" s="261"/>
      <c r="C6" s="261"/>
    </row>
    <row r="7" spans="1:3" s="72" customFormat="1" ht="29.15" customHeight="1">
      <c r="A7" s="260" t="s">
        <v>76</v>
      </c>
      <c r="B7" s="258"/>
      <c r="C7" s="258"/>
    </row>
    <row r="8" spans="1:3" s="72" customFormat="1">
      <c r="A8" s="258" t="s">
        <v>13</v>
      </c>
      <c r="B8" s="258"/>
      <c r="C8" s="258"/>
    </row>
    <row r="9" spans="1:3" s="72" customFormat="1" ht="98.4" customHeight="1">
      <c r="A9" s="261" t="s">
        <v>113</v>
      </c>
      <c r="B9" s="261"/>
      <c r="C9" s="261"/>
    </row>
    <row r="10" spans="1:3" s="72" customFormat="1" ht="29.15" customHeight="1">
      <c r="A10" s="260" t="s">
        <v>95</v>
      </c>
      <c r="B10" s="258"/>
      <c r="C10" s="258"/>
    </row>
    <row r="11" spans="1:3" s="72" customFormat="1">
      <c r="A11" s="258" t="s">
        <v>13</v>
      </c>
      <c r="B11" s="258"/>
      <c r="C11" s="258"/>
    </row>
    <row r="12" spans="1:3" s="72" customFormat="1" ht="31">
      <c r="A12" s="259" t="s">
        <v>82</v>
      </c>
      <c r="B12" s="71" t="s">
        <v>83</v>
      </c>
    </row>
    <row r="13" spans="1:3" s="72" customFormat="1" ht="31">
      <c r="A13" s="259"/>
      <c r="B13" s="71" t="s">
        <v>84</v>
      </c>
    </row>
    <row r="14" spans="1:3" s="72" customFormat="1" ht="31">
      <c r="A14" s="259"/>
      <c r="B14" s="71" t="s">
        <v>85</v>
      </c>
    </row>
    <row r="15" spans="1:3" s="72" customFormat="1" ht="15.5">
      <c r="A15" s="259"/>
      <c r="B15" s="71" t="s">
        <v>86</v>
      </c>
    </row>
    <row r="16" spans="1:3" s="72" customFormat="1" ht="15.5">
      <c r="A16" s="259"/>
      <c r="B16" s="71" t="s">
        <v>87</v>
      </c>
    </row>
    <row r="17" spans="1:3" s="72" customFormat="1" ht="31">
      <c r="A17" s="259" t="s">
        <v>88</v>
      </c>
      <c r="B17" s="71" t="s">
        <v>89</v>
      </c>
    </row>
    <row r="18" spans="1:3" s="72" customFormat="1" ht="46.5">
      <c r="A18" s="259"/>
      <c r="B18" s="71" t="s">
        <v>90</v>
      </c>
    </row>
    <row r="19" spans="1:3" s="72" customFormat="1" ht="31">
      <c r="A19" s="259"/>
      <c r="B19" s="71" t="s">
        <v>91</v>
      </c>
    </row>
    <row r="20" spans="1:3" s="72" customFormat="1" ht="31">
      <c r="A20" s="259"/>
      <c r="B20" s="71" t="s">
        <v>92</v>
      </c>
    </row>
    <row r="21" spans="1:3" s="72" customFormat="1" ht="31">
      <c r="A21" s="259"/>
      <c r="B21" s="71" t="s">
        <v>93</v>
      </c>
    </row>
    <row r="22" spans="1:3" s="72" customFormat="1" ht="31">
      <c r="A22" s="259"/>
      <c r="B22" s="71" t="s">
        <v>94</v>
      </c>
    </row>
    <row r="23" spans="1:3" s="72" customFormat="1" ht="29.15" customHeight="1">
      <c r="A23" s="260" t="s">
        <v>96</v>
      </c>
      <c r="B23" s="258"/>
      <c r="C23" s="258"/>
    </row>
    <row r="24" spans="1:3" s="72" customFormat="1">
      <c r="A24" s="258" t="s">
        <v>13</v>
      </c>
      <c r="B24" s="258"/>
      <c r="C24" s="258"/>
    </row>
    <row r="25" spans="1:3" s="72" customFormat="1" ht="136.75" customHeight="1">
      <c r="A25" s="261" t="s">
        <v>97</v>
      </c>
      <c r="B25" s="261"/>
      <c r="C25" s="261"/>
    </row>
  </sheetData>
  <mergeCells count="14">
    <mergeCell ref="A8:C8"/>
    <mergeCell ref="A1:C1"/>
    <mergeCell ref="A4:C4"/>
    <mergeCell ref="A5:C5"/>
    <mergeCell ref="A6:C6"/>
    <mergeCell ref="A7:C7"/>
    <mergeCell ref="A23:C23"/>
    <mergeCell ref="A24:C24"/>
    <mergeCell ref="A25:C25"/>
    <mergeCell ref="A9:C9"/>
    <mergeCell ref="A10:C10"/>
    <mergeCell ref="A11:C11"/>
    <mergeCell ref="A12:A16"/>
    <mergeCell ref="A17:A2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C29"/>
  <sheetViews>
    <sheetView zoomScale="75" zoomScaleNormal="75" workbookViewId="0">
      <selection sqref="A1:C1"/>
    </sheetView>
  </sheetViews>
  <sheetFormatPr defaultColWidth="8.6328125" defaultRowHeight="14.5"/>
  <cols>
    <col min="1" max="1" width="81.90625" style="72" customWidth="1"/>
    <col min="2" max="2" width="106" style="72" customWidth="1"/>
    <col min="3" max="3" width="119.36328125" style="72" customWidth="1"/>
    <col min="4" max="16384" width="8.6328125" style="72"/>
  </cols>
  <sheetData>
    <row r="1" spans="1:3" ht="27" customHeight="1">
      <c r="A1" s="265" t="s">
        <v>70</v>
      </c>
      <c r="B1" s="265"/>
      <c r="C1" s="265"/>
    </row>
    <row r="2" spans="1:3">
      <c r="A2" s="73" t="s">
        <v>8</v>
      </c>
      <c r="B2" s="73" t="s">
        <v>9</v>
      </c>
      <c r="C2" s="73" t="s">
        <v>10</v>
      </c>
    </row>
    <row r="3" spans="1:3" ht="409.25" customHeight="1">
      <c r="A3" s="74" t="s">
        <v>71</v>
      </c>
      <c r="B3" s="75" t="s">
        <v>72</v>
      </c>
      <c r="C3" s="75" t="s">
        <v>73</v>
      </c>
    </row>
    <row r="4" spans="1:3" ht="29.15" customHeight="1">
      <c r="A4" s="260" t="s">
        <v>74</v>
      </c>
      <c r="B4" s="258"/>
      <c r="C4" s="258"/>
    </row>
    <row r="5" spans="1:3">
      <c r="A5" s="258" t="s">
        <v>13</v>
      </c>
      <c r="B5" s="258"/>
      <c r="C5" s="258"/>
    </row>
    <row r="6" spans="1:3" ht="188.4" customHeight="1">
      <c r="A6" s="261" t="s">
        <v>99</v>
      </c>
      <c r="B6" s="261"/>
      <c r="C6" s="261"/>
    </row>
    <row r="7" spans="1:3" ht="29.15" customHeight="1">
      <c r="A7" s="260" t="s">
        <v>76</v>
      </c>
      <c r="B7" s="258"/>
      <c r="C7" s="258"/>
    </row>
    <row r="8" spans="1:3">
      <c r="A8" s="258" t="s">
        <v>13</v>
      </c>
      <c r="B8" s="258"/>
      <c r="C8" s="258"/>
    </row>
    <row r="9" spans="1:3" ht="159.65" customHeight="1">
      <c r="A9" s="261" t="s">
        <v>100</v>
      </c>
      <c r="B9" s="261"/>
      <c r="C9" s="261"/>
    </row>
    <row r="10" spans="1:3" ht="29.15" customHeight="1">
      <c r="A10" s="260" t="s">
        <v>95</v>
      </c>
      <c r="B10" s="258"/>
      <c r="C10" s="258"/>
    </row>
    <row r="11" spans="1:3">
      <c r="A11" s="258" t="s">
        <v>13</v>
      </c>
      <c r="B11" s="258"/>
      <c r="C11" s="258"/>
    </row>
    <row r="12" spans="1:3" ht="31">
      <c r="A12" s="259" t="s">
        <v>77</v>
      </c>
      <c r="B12" s="71" t="s">
        <v>78</v>
      </c>
    </row>
    <row r="13" spans="1:3" ht="31">
      <c r="A13" s="259"/>
      <c r="B13" s="71" t="s">
        <v>79</v>
      </c>
    </row>
    <row r="14" spans="1:3" ht="15.5">
      <c r="A14" s="259"/>
      <c r="B14" s="71" t="s">
        <v>80</v>
      </c>
    </row>
    <row r="15" spans="1:3" ht="15.5">
      <c r="A15" s="259"/>
      <c r="B15" s="71" t="s">
        <v>81</v>
      </c>
    </row>
    <row r="16" spans="1:3" ht="31">
      <c r="A16" s="264" t="s">
        <v>82</v>
      </c>
      <c r="B16" s="71" t="s">
        <v>83</v>
      </c>
    </row>
    <row r="17" spans="1:3" ht="31">
      <c r="A17" s="264"/>
      <c r="B17" s="71" t="s">
        <v>84</v>
      </c>
    </row>
    <row r="18" spans="1:3" ht="31">
      <c r="A18" s="264"/>
      <c r="B18" s="71" t="s">
        <v>85</v>
      </c>
    </row>
    <row r="19" spans="1:3" ht="15.5">
      <c r="A19" s="264"/>
      <c r="B19" s="71" t="s">
        <v>86</v>
      </c>
    </row>
    <row r="20" spans="1:3" ht="15.5">
      <c r="A20" s="264"/>
      <c r="B20" s="71" t="s">
        <v>87</v>
      </c>
    </row>
    <row r="21" spans="1:3" ht="31">
      <c r="A21" s="259" t="s">
        <v>88</v>
      </c>
      <c r="B21" s="71" t="s">
        <v>89</v>
      </c>
    </row>
    <row r="22" spans="1:3" ht="31">
      <c r="A22" s="259"/>
      <c r="B22" s="71" t="s">
        <v>90</v>
      </c>
    </row>
    <row r="23" spans="1:3" ht="31">
      <c r="A23" s="259"/>
      <c r="B23" s="71" t="s">
        <v>91</v>
      </c>
    </row>
    <row r="24" spans="1:3" ht="31">
      <c r="A24" s="259"/>
      <c r="B24" s="71" t="s">
        <v>92</v>
      </c>
    </row>
    <row r="25" spans="1:3" ht="31">
      <c r="A25" s="259"/>
      <c r="B25" s="71" t="s">
        <v>93</v>
      </c>
    </row>
    <row r="26" spans="1:3" ht="31">
      <c r="A26" s="259"/>
      <c r="B26" s="71" t="s">
        <v>94</v>
      </c>
    </row>
    <row r="27" spans="1:3" ht="29.15" customHeight="1">
      <c r="A27" s="260" t="s">
        <v>96</v>
      </c>
      <c r="B27" s="258"/>
      <c r="C27" s="258"/>
    </row>
    <row r="28" spans="1:3">
      <c r="A28" s="258" t="s">
        <v>13</v>
      </c>
      <c r="B28" s="258"/>
      <c r="C28" s="258"/>
    </row>
    <row r="29" spans="1:3" ht="81" customHeight="1">
      <c r="A29" s="261" t="s">
        <v>101</v>
      </c>
      <c r="B29" s="261"/>
      <c r="C29" s="261"/>
    </row>
  </sheetData>
  <sheetProtection selectLockedCells="1" selectUnlockedCells="1"/>
  <mergeCells count="15">
    <mergeCell ref="A8:C8"/>
    <mergeCell ref="A9:C9"/>
    <mergeCell ref="A10:C10"/>
    <mergeCell ref="A11:C11"/>
    <mergeCell ref="A12:A15"/>
    <mergeCell ref="A1:C1"/>
    <mergeCell ref="A4:C4"/>
    <mergeCell ref="A5:C5"/>
    <mergeCell ref="A6:C6"/>
    <mergeCell ref="A7:C7"/>
    <mergeCell ref="A16:A20"/>
    <mergeCell ref="A21:A26"/>
    <mergeCell ref="A27:C27"/>
    <mergeCell ref="A28:C28"/>
    <mergeCell ref="A29:C2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C29"/>
  <sheetViews>
    <sheetView topLeftCell="A19" zoomScale="75" zoomScaleNormal="75" workbookViewId="0">
      <selection sqref="A1:C1"/>
    </sheetView>
  </sheetViews>
  <sheetFormatPr defaultColWidth="8.6328125" defaultRowHeight="14.5"/>
  <cols>
    <col min="1" max="1" width="81.90625" style="72" customWidth="1"/>
    <col min="2" max="2" width="106" style="72" customWidth="1"/>
    <col min="3" max="3" width="119.36328125" style="72" customWidth="1"/>
    <col min="4" max="16384" width="8.6328125" style="72"/>
  </cols>
  <sheetData>
    <row r="1" spans="1:3" ht="27" customHeight="1">
      <c r="A1" s="265" t="s">
        <v>70</v>
      </c>
      <c r="B1" s="265"/>
      <c r="C1" s="265"/>
    </row>
    <row r="2" spans="1:3">
      <c r="A2" s="73" t="s">
        <v>8</v>
      </c>
      <c r="B2" s="73" t="s">
        <v>9</v>
      </c>
      <c r="C2" s="73" t="s">
        <v>10</v>
      </c>
    </row>
    <row r="3" spans="1:3" ht="409.25" customHeight="1">
      <c r="A3" s="74" t="s">
        <v>71</v>
      </c>
      <c r="B3" s="75" t="s">
        <v>72</v>
      </c>
      <c r="C3" s="75" t="s">
        <v>73</v>
      </c>
    </row>
    <row r="4" spans="1:3" ht="29.15" customHeight="1">
      <c r="A4" s="260" t="s">
        <v>74</v>
      </c>
      <c r="B4" s="258"/>
      <c r="C4" s="258"/>
    </row>
    <row r="5" spans="1:3">
      <c r="A5" s="258" t="s">
        <v>13</v>
      </c>
      <c r="B5" s="258"/>
      <c r="C5" s="258"/>
    </row>
    <row r="6" spans="1:3" ht="244.25" customHeight="1">
      <c r="A6" s="261" t="s">
        <v>75</v>
      </c>
      <c r="B6" s="261"/>
      <c r="C6" s="261"/>
    </row>
    <row r="7" spans="1:3" ht="29.15" customHeight="1">
      <c r="A7" s="260" t="s">
        <v>76</v>
      </c>
      <c r="B7" s="258"/>
      <c r="C7" s="258"/>
    </row>
    <row r="8" spans="1:3">
      <c r="A8" s="258" t="s">
        <v>13</v>
      </c>
      <c r="B8" s="258"/>
      <c r="C8" s="258"/>
    </row>
    <row r="9" spans="1:3" ht="244.25" customHeight="1">
      <c r="A9" s="261" t="s">
        <v>98</v>
      </c>
      <c r="B9" s="261"/>
      <c r="C9" s="261"/>
    </row>
    <row r="10" spans="1:3" ht="29.15" customHeight="1">
      <c r="A10" s="260" t="s">
        <v>95</v>
      </c>
      <c r="B10" s="258"/>
      <c r="C10" s="258"/>
    </row>
    <row r="11" spans="1:3">
      <c r="A11" s="258" t="s">
        <v>13</v>
      </c>
      <c r="B11" s="258"/>
      <c r="C11" s="258"/>
    </row>
    <row r="12" spans="1:3" ht="31">
      <c r="A12" s="259" t="s">
        <v>77</v>
      </c>
      <c r="B12" s="71" t="s">
        <v>78</v>
      </c>
    </row>
    <row r="13" spans="1:3" ht="31">
      <c r="A13" s="259"/>
      <c r="B13" s="71" t="s">
        <v>79</v>
      </c>
    </row>
    <row r="14" spans="1:3" ht="15.5">
      <c r="A14" s="259"/>
      <c r="B14" s="71" t="s">
        <v>80</v>
      </c>
    </row>
    <row r="15" spans="1:3" ht="15.5">
      <c r="A15" s="259"/>
      <c r="B15" s="71" t="s">
        <v>81</v>
      </c>
    </row>
    <row r="16" spans="1:3" ht="31">
      <c r="A16" s="259" t="s">
        <v>82</v>
      </c>
      <c r="B16" s="71" t="s">
        <v>83</v>
      </c>
    </row>
    <row r="17" spans="1:3" ht="31">
      <c r="A17" s="259"/>
      <c r="B17" s="71" t="s">
        <v>84</v>
      </c>
    </row>
    <row r="18" spans="1:3" ht="31">
      <c r="A18" s="259"/>
      <c r="B18" s="71" t="s">
        <v>85</v>
      </c>
    </row>
    <row r="19" spans="1:3" ht="15.5">
      <c r="A19" s="259"/>
      <c r="B19" s="71" t="s">
        <v>86</v>
      </c>
    </row>
    <row r="20" spans="1:3" ht="15.5">
      <c r="A20" s="259"/>
      <c r="B20" s="71" t="s">
        <v>87</v>
      </c>
    </row>
    <row r="21" spans="1:3" ht="31">
      <c r="A21" s="259" t="s">
        <v>88</v>
      </c>
      <c r="B21" s="71" t="s">
        <v>89</v>
      </c>
    </row>
    <row r="22" spans="1:3" ht="31">
      <c r="A22" s="259"/>
      <c r="B22" s="71" t="s">
        <v>90</v>
      </c>
    </row>
    <row r="23" spans="1:3" ht="31">
      <c r="A23" s="259"/>
      <c r="B23" s="71" t="s">
        <v>91</v>
      </c>
    </row>
    <row r="24" spans="1:3" ht="31">
      <c r="A24" s="259"/>
      <c r="B24" s="71" t="s">
        <v>92</v>
      </c>
    </row>
    <row r="25" spans="1:3" ht="31">
      <c r="A25" s="259"/>
      <c r="B25" s="71" t="s">
        <v>93</v>
      </c>
    </row>
    <row r="26" spans="1:3" ht="31">
      <c r="A26" s="259"/>
      <c r="B26" s="71" t="s">
        <v>94</v>
      </c>
    </row>
    <row r="27" spans="1:3" ht="29.15" customHeight="1">
      <c r="A27" s="260" t="s">
        <v>96</v>
      </c>
      <c r="B27" s="258"/>
      <c r="C27" s="258"/>
    </row>
    <row r="28" spans="1:3">
      <c r="A28" s="258" t="s">
        <v>13</v>
      </c>
      <c r="B28" s="258"/>
      <c r="C28" s="258"/>
    </row>
    <row r="29" spans="1:3" ht="136.75" customHeight="1">
      <c r="A29" s="261" t="s">
        <v>97</v>
      </c>
      <c r="B29" s="261"/>
      <c r="C29" s="261"/>
    </row>
  </sheetData>
  <sheetProtection selectLockedCells="1" selectUnlockedCells="1"/>
  <mergeCells count="15">
    <mergeCell ref="A8:C8"/>
    <mergeCell ref="A1:C1"/>
    <mergeCell ref="A4:C4"/>
    <mergeCell ref="A5:C5"/>
    <mergeCell ref="A6:C6"/>
    <mergeCell ref="A7:C7"/>
    <mergeCell ref="A27:C27"/>
    <mergeCell ref="A28:C28"/>
    <mergeCell ref="A29:C29"/>
    <mergeCell ref="A9:C9"/>
    <mergeCell ref="A10:C10"/>
    <mergeCell ref="A11:C11"/>
    <mergeCell ref="A12:A15"/>
    <mergeCell ref="A16:A20"/>
    <mergeCell ref="A21:A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239"/>
  <sheetViews>
    <sheetView topLeftCell="B173" zoomScale="58" zoomScaleNormal="58" workbookViewId="0">
      <selection activeCell="F182" sqref="F182:F231"/>
    </sheetView>
  </sheetViews>
  <sheetFormatPr defaultColWidth="8.90625" defaultRowHeight="13"/>
  <cols>
    <col min="1" max="1" width="2.08984375" style="48" hidden="1" customWidth="1"/>
    <col min="2" max="2" width="4.453125" style="49" customWidth="1"/>
    <col min="3" max="3" width="68.36328125" style="49" customWidth="1"/>
    <col min="4" max="4" width="49.453125" style="49" customWidth="1"/>
    <col min="5" max="5" width="12.36328125" style="49" customWidth="1"/>
    <col min="6" max="6" width="10" style="50" customWidth="1"/>
    <col min="7" max="7" width="9.6328125" style="51" customWidth="1"/>
    <col min="8" max="8" width="2.54296875" style="21" customWidth="1"/>
    <col min="9" max="16384" width="8.90625" style="21"/>
  </cols>
  <sheetData>
    <row r="1" spans="1:8" ht="13.5" thickTop="1">
      <c r="A1" s="233"/>
      <c r="B1" s="235"/>
      <c r="C1" s="235"/>
      <c r="D1" s="235"/>
      <c r="E1" s="235"/>
      <c r="F1" s="235"/>
      <c r="G1" s="235"/>
      <c r="H1" s="220"/>
    </row>
    <row r="2" spans="1:8" s="4" customFormat="1" ht="15.5">
      <c r="A2" s="234"/>
      <c r="B2" s="222" t="s">
        <v>14</v>
      </c>
      <c r="C2" s="222"/>
      <c r="D2" s="198"/>
      <c r="E2" s="199"/>
      <c r="F2" s="223" t="s">
        <v>15</v>
      </c>
      <c r="G2" s="224"/>
      <c r="H2" s="196"/>
    </row>
    <row r="3" spans="1:8" s="4" customFormat="1" ht="15.5">
      <c r="A3" s="234"/>
      <c r="B3" s="197" t="s">
        <v>16</v>
      </c>
      <c r="C3" s="197"/>
      <c r="D3" s="228"/>
      <c r="E3" s="229"/>
      <c r="F3" s="225"/>
      <c r="G3" s="224"/>
      <c r="H3" s="196"/>
    </row>
    <row r="4" spans="1:8" s="4" customFormat="1" ht="15.5">
      <c r="A4" s="234"/>
      <c r="B4" s="197" t="s">
        <v>17</v>
      </c>
      <c r="C4" s="197"/>
      <c r="D4" s="228"/>
      <c r="E4" s="229"/>
      <c r="F4" s="225"/>
      <c r="G4" s="224"/>
      <c r="H4" s="196"/>
    </row>
    <row r="5" spans="1:8" s="4" customFormat="1" ht="15.5">
      <c r="A5" s="234"/>
      <c r="B5" s="197" t="s">
        <v>18</v>
      </c>
      <c r="C5" s="197"/>
      <c r="D5" s="198"/>
      <c r="E5" s="199"/>
      <c r="F5" s="225"/>
      <c r="G5" s="224"/>
      <c r="H5" s="196"/>
    </row>
    <row r="6" spans="1:8" s="4" customFormat="1" ht="15.5">
      <c r="A6" s="234"/>
      <c r="B6" s="230" t="s">
        <v>19</v>
      </c>
      <c r="C6" s="230"/>
      <c r="D6" s="228"/>
      <c r="E6" s="229"/>
      <c r="F6" s="225"/>
      <c r="G6" s="224"/>
      <c r="H6" s="196"/>
    </row>
    <row r="7" spans="1:8" s="4" customFormat="1" ht="15.5">
      <c r="A7" s="234"/>
      <c r="B7" s="230" t="s">
        <v>20</v>
      </c>
      <c r="C7" s="230"/>
      <c r="D7" s="228"/>
      <c r="E7" s="229"/>
      <c r="F7" s="225"/>
      <c r="G7" s="224"/>
      <c r="H7" s="196"/>
    </row>
    <row r="8" spans="1:8" s="4" customFormat="1" ht="15.5">
      <c r="A8" s="234"/>
      <c r="B8" s="230" t="s">
        <v>21</v>
      </c>
      <c r="C8" s="230"/>
      <c r="D8" s="198"/>
      <c r="E8" s="199"/>
      <c r="F8" s="225"/>
      <c r="G8" s="224"/>
      <c r="H8" s="196"/>
    </row>
    <row r="9" spans="1:8" s="4" customFormat="1" ht="15.5">
      <c r="A9" s="234"/>
      <c r="B9" s="197" t="s">
        <v>22</v>
      </c>
      <c r="C9" s="197"/>
      <c r="D9" s="198"/>
      <c r="E9" s="199"/>
      <c r="F9" s="225"/>
      <c r="G9" s="224"/>
      <c r="H9" s="196"/>
    </row>
    <row r="10" spans="1:8" s="4" customFormat="1" ht="15.5">
      <c r="A10" s="234"/>
      <c r="B10" s="197" t="s">
        <v>23</v>
      </c>
      <c r="C10" s="197"/>
      <c r="D10" s="198"/>
      <c r="E10" s="199"/>
      <c r="F10" s="225"/>
      <c r="G10" s="224"/>
      <c r="H10" s="196"/>
    </row>
    <row r="11" spans="1:8" s="4" customFormat="1" ht="15.5">
      <c r="A11" s="234"/>
      <c r="B11" s="200" t="s">
        <v>24</v>
      </c>
      <c r="C11" s="200"/>
      <c r="D11" s="198"/>
      <c r="E11" s="199"/>
      <c r="F11" s="226"/>
      <c r="G11" s="227"/>
      <c r="H11" s="196"/>
    </row>
    <row r="12" spans="1:8">
      <c r="A12" s="201"/>
      <c r="B12" s="202"/>
      <c r="C12" s="202"/>
      <c r="D12" s="202"/>
      <c r="E12" s="202"/>
      <c r="F12" s="202"/>
      <c r="G12" s="202"/>
      <c r="H12" s="221"/>
    </row>
    <row r="13" spans="1:8">
      <c r="A13" s="201"/>
      <c r="B13" s="203"/>
      <c r="C13" s="203"/>
      <c r="D13" s="203"/>
      <c r="E13" s="203"/>
      <c r="F13" s="203"/>
      <c r="G13" s="203"/>
      <c r="H13" s="221"/>
    </row>
    <row r="14" spans="1:8" s="23" customFormat="1" ht="20.5">
      <c r="A14" s="204"/>
      <c r="B14" s="186" t="s">
        <v>25</v>
      </c>
      <c r="C14" s="187"/>
      <c r="D14" s="187"/>
      <c r="E14" s="187"/>
      <c r="F14" s="187"/>
      <c r="G14" s="187"/>
      <c r="H14" s="22"/>
    </row>
    <row r="15" spans="1:8">
      <c r="A15" s="204"/>
      <c r="B15" s="188" t="s">
        <v>26</v>
      </c>
      <c r="C15" s="189"/>
      <c r="D15" s="189"/>
      <c r="E15" s="189"/>
      <c r="F15" s="189"/>
      <c r="G15" s="207"/>
      <c r="H15" s="196"/>
    </row>
    <row r="16" spans="1:8" ht="26">
      <c r="A16" s="204"/>
      <c r="B16" s="24" t="s">
        <v>27</v>
      </c>
      <c r="C16" s="24" t="s">
        <v>28</v>
      </c>
      <c r="D16" s="24" t="s">
        <v>29</v>
      </c>
      <c r="E16" s="24" t="s">
        <v>30</v>
      </c>
      <c r="F16" s="24" t="s">
        <v>31</v>
      </c>
      <c r="G16" s="25" t="s">
        <v>32</v>
      </c>
      <c r="H16" s="196"/>
    </row>
    <row r="17" spans="1:8" ht="208">
      <c r="A17" s="204"/>
      <c r="B17" s="26">
        <v>1</v>
      </c>
      <c r="C17" s="114" t="s">
        <v>418</v>
      </c>
      <c r="D17" s="114" t="s">
        <v>419</v>
      </c>
      <c r="E17" s="27" t="s">
        <v>370</v>
      </c>
      <c r="F17" s="117">
        <v>1</v>
      </c>
      <c r="G17" s="28"/>
      <c r="H17" s="196"/>
    </row>
    <row r="18" spans="1:8" ht="14">
      <c r="A18" s="204"/>
      <c r="B18" s="26">
        <v>2</v>
      </c>
      <c r="C18" s="102" t="s">
        <v>405</v>
      </c>
      <c r="D18" s="103" t="s">
        <v>406</v>
      </c>
      <c r="E18" s="27" t="s">
        <v>370</v>
      </c>
      <c r="F18" s="118">
        <v>1</v>
      </c>
      <c r="G18" s="28"/>
      <c r="H18" s="196"/>
    </row>
    <row r="19" spans="1:8" ht="14">
      <c r="A19" s="204"/>
      <c r="B19" s="64">
        <v>3</v>
      </c>
      <c r="C19" s="110" t="s">
        <v>407</v>
      </c>
      <c r="D19" s="103" t="s">
        <v>408</v>
      </c>
      <c r="E19" s="27" t="s">
        <v>370</v>
      </c>
      <c r="F19" s="118">
        <v>1</v>
      </c>
      <c r="G19" s="28"/>
      <c r="H19" s="196"/>
    </row>
    <row r="20" spans="1:8" ht="168">
      <c r="A20" s="204"/>
      <c r="B20" s="64">
        <v>4</v>
      </c>
      <c r="C20" s="112" t="s">
        <v>409</v>
      </c>
      <c r="D20" s="113" t="s">
        <v>410</v>
      </c>
      <c r="E20" s="27" t="s">
        <v>370</v>
      </c>
      <c r="F20" s="119">
        <v>1</v>
      </c>
      <c r="G20" s="28"/>
      <c r="H20" s="196"/>
    </row>
    <row r="21" spans="1:8" ht="52">
      <c r="A21" s="204"/>
      <c r="B21" s="64">
        <v>5</v>
      </c>
      <c r="C21" s="112" t="s">
        <v>420</v>
      </c>
      <c r="D21" s="115" t="s">
        <v>395</v>
      </c>
      <c r="E21" s="27" t="s">
        <v>370</v>
      </c>
      <c r="F21" s="119">
        <v>1</v>
      </c>
      <c r="G21" s="28"/>
      <c r="H21" s="196"/>
    </row>
    <row r="22" spans="1:8" ht="39">
      <c r="A22" s="204"/>
      <c r="B22" s="64">
        <v>6</v>
      </c>
      <c r="C22" s="112" t="s">
        <v>421</v>
      </c>
      <c r="D22" s="115" t="s">
        <v>422</v>
      </c>
      <c r="E22" s="27" t="s">
        <v>370</v>
      </c>
      <c r="F22" s="119">
        <v>1</v>
      </c>
      <c r="G22" s="28"/>
      <c r="H22" s="196"/>
    </row>
    <row r="23" spans="1:8" ht="14">
      <c r="A23" s="204"/>
      <c r="B23" s="64">
        <v>7</v>
      </c>
      <c r="C23" s="101" t="s">
        <v>423</v>
      </c>
      <c r="D23" s="116" t="s">
        <v>424</v>
      </c>
      <c r="E23" s="27" t="s">
        <v>370</v>
      </c>
      <c r="F23" s="119">
        <v>1</v>
      </c>
      <c r="G23" s="28"/>
      <c r="H23" s="196"/>
    </row>
    <row r="24" spans="1:8" ht="14">
      <c r="A24" s="204"/>
      <c r="B24" s="64">
        <v>8</v>
      </c>
      <c r="C24" s="101" t="s">
        <v>425</v>
      </c>
      <c r="D24" s="116" t="s">
        <v>424</v>
      </c>
      <c r="E24" s="27" t="s">
        <v>370</v>
      </c>
      <c r="F24" s="119">
        <v>1</v>
      </c>
      <c r="G24" s="28"/>
      <c r="H24" s="196"/>
    </row>
    <row r="25" spans="1:8" ht="14">
      <c r="A25" s="204"/>
      <c r="B25" s="64">
        <v>9</v>
      </c>
      <c r="C25" s="101" t="s">
        <v>426</v>
      </c>
      <c r="D25" s="116" t="s">
        <v>371</v>
      </c>
      <c r="E25" s="27" t="s">
        <v>370</v>
      </c>
      <c r="F25" s="119">
        <v>1</v>
      </c>
      <c r="G25" s="28"/>
      <c r="H25" s="196"/>
    </row>
    <row r="26" spans="1:8">
      <c r="A26" s="204"/>
      <c r="B26" s="188" t="s">
        <v>35</v>
      </c>
      <c r="C26" s="189"/>
      <c r="D26" s="189"/>
      <c r="E26" s="189"/>
      <c r="F26" s="189"/>
      <c r="G26" s="207"/>
      <c r="H26" s="30"/>
    </row>
    <row r="27" spans="1:8" ht="26">
      <c r="A27" s="204"/>
      <c r="B27" s="24" t="s">
        <v>27</v>
      </c>
      <c r="C27" s="24" t="s">
        <v>28</v>
      </c>
      <c r="D27" s="24" t="s">
        <v>33</v>
      </c>
      <c r="E27" s="24" t="s">
        <v>30</v>
      </c>
      <c r="F27" s="24" t="s">
        <v>34</v>
      </c>
      <c r="G27" s="25" t="s">
        <v>32</v>
      </c>
      <c r="H27" s="30"/>
    </row>
    <row r="28" spans="1:8" ht="46.5">
      <c r="A28" s="204"/>
      <c r="B28" s="27">
        <v>1</v>
      </c>
      <c r="C28" s="123" t="s">
        <v>427</v>
      </c>
      <c r="D28" s="123" t="s">
        <v>428</v>
      </c>
      <c r="E28" s="130" t="s">
        <v>497</v>
      </c>
      <c r="F28" s="130">
        <v>2</v>
      </c>
      <c r="G28" s="25"/>
      <c r="H28" s="31"/>
    </row>
    <row r="29" spans="1:8" ht="46.5">
      <c r="A29" s="204"/>
      <c r="B29" s="27">
        <v>2</v>
      </c>
      <c r="C29" s="124" t="s">
        <v>429</v>
      </c>
      <c r="D29" s="123" t="s">
        <v>430</v>
      </c>
      <c r="E29" s="130" t="s">
        <v>497</v>
      </c>
      <c r="F29" s="130">
        <v>1</v>
      </c>
      <c r="G29" s="25"/>
      <c r="H29" s="31"/>
    </row>
    <row r="30" spans="1:8" ht="46.5">
      <c r="A30" s="204"/>
      <c r="B30" s="27">
        <v>3</v>
      </c>
      <c r="C30" s="124" t="s">
        <v>508</v>
      </c>
      <c r="D30" s="123" t="s">
        <v>431</v>
      </c>
      <c r="E30" s="130" t="s">
        <v>497</v>
      </c>
      <c r="F30" s="130">
        <v>2</v>
      </c>
      <c r="G30" s="25"/>
      <c r="H30" s="31"/>
    </row>
    <row r="31" spans="1:8" ht="46.5">
      <c r="A31" s="204"/>
      <c r="B31" s="27">
        <v>4</v>
      </c>
      <c r="C31" s="124" t="s">
        <v>509</v>
      </c>
      <c r="D31" s="123" t="s">
        <v>432</v>
      </c>
      <c r="E31" s="130" t="s">
        <v>497</v>
      </c>
      <c r="F31" s="130">
        <v>1</v>
      </c>
      <c r="G31" s="25"/>
      <c r="H31" s="31"/>
    </row>
    <row r="32" spans="1:8" ht="46.5">
      <c r="A32" s="204"/>
      <c r="B32" s="27">
        <v>5</v>
      </c>
      <c r="C32" s="125" t="s">
        <v>510</v>
      </c>
      <c r="D32" s="123" t="s">
        <v>433</v>
      </c>
      <c r="E32" s="130" t="s">
        <v>497</v>
      </c>
      <c r="F32" s="130">
        <v>1</v>
      </c>
      <c r="G32" s="25"/>
      <c r="H32" s="31"/>
    </row>
    <row r="33" spans="1:8" ht="46.5">
      <c r="A33" s="204"/>
      <c r="B33" s="27">
        <v>6</v>
      </c>
      <c r="C33" s="125" t="s">
        <v>511</v>
      </c>
      <c r="D33" s="123" t="s">
        <v>434</v>
      </c>
      <c r="E33" s="130" t="s">
        <v>497</v>
      </c>
      <c r="F33" s="130">
        <v>1</v>
      </c>
      <c r="G33" s="32"/>
      <c r="H33" s="31"/>
    </row>
    <row r="34" spans="1:8" ht="46.5">
      <c r="A34" s="204"/>
      <c r="B34" s="27">
        <v>7</v>
      </c>
      <c r="C34" s="125" t="s">
        <v>512</v>
      </c>
      <c r="D34" s="123" t="s">
        <v>435</v>
      </c>
      <c r="E34" s="130" t="s">
        <v>497</v>
      </c>
      <c r="F34" s="130">
        <v>1</v>
      </c>
      <c r="G34" s="25"/>
      <c r="H34" s="31"/>
    </row>
    <row r="35" spans="1:8" ht="46.5">
      <c r="A35" s="204"/>
      <c r="B35" s="27">
        <v>8</v>
      </c>
      <c r="C35" s="125" t="s">
        <v>512</v>
      </c>
      <c r="D35" s="123" t="s">
        <v>435</v>
      </c>
      <c r="E35" s="130" t="s">
        <v>497</v>
      </c>
      <c r="F35" s="130">
        <v>1</v>
      </c>
      <c r="G35" s="25"/>
      <c r="H35" s="31"/>
    </row>
    <row r="36" spans="1:8" ht="46.5">
      <c r="A36" s="204"/>
      <c r="B36" s="27">
        <v>9</v>
      </c>
      <c r="C36" s="124" t="s">
        <v>513</v>
      </c>
      <c r="D36" s="123" t="s">
        <v>436</v>
      </c>
      <c r="E36" s="130" t="s">
        <v>497</v>
      </c>
      <c r="F36" s="130">
        <v>1</v>
      </c>
      <c r="G36" s="25"/>
      <c r="H36" s="31"/>
    </row>
    <row r="37" spans="1:8" ht="46.5">
      <c r="A37" s="204"/>
      <c r="B37" s="27">
        <v>10</v>
      </c>
      <c r="C37" s="124" t="s">
        <v>514</v>
      </c>
      <c r="D37" s="123" t="s">
        <v>437</v>
      </c>
      <c r="E37" s="130" t="s">
        <v>497</v>
      </c>
      <c r="F37" s="130">
        <v>1</v>
      </c>
      <c r="G37" s="25"/>
      <c r="H37" s="31"/>
    </row>
    <row r="38" spans="1:8" ht="46.5">
      <c r="A38" s="204"/>
      <c r="B38" s="27">
        <v>11</v>
      </c>
      <c r="C38" s="124" t="s">
        <v>515</v>
      </c>
      <c r="D38" s="123" t="s">
        <v>438</v>
      </c>
      <c r="E38" s="130" t="s">
        <v>497</v>
      </c>
      <c r="F38" s="130">
        <v>1</v>
      </c>
      <c r="G38" s="25"/>
      <c r="H38" s="31"/>
    </row>
    <row r="39" spans="1:8" ht="46.5">
      <c r="A39" s="204"/>
      <c r="B39" s="27">
        <v>12</v>
      </c>
      <c r="C39" s="124" t="s">
        <v>439</v>
      </c>
      <c r="D39" s="123" t="s">
        <v>440</v>
      </c>
      <c r="E39" s="130" t="s">
        <v>497</v>
      </c>
      <c r="F39" s="130">
        <v>10</v>
      </c>
      <c r="G39" s="32"/>
      <c r="H39" s="31"/>
    </row>
    <row r="40" spans="1:8" ht="46.5">
      <c r="A40" s="204"/>
      <c r="B40" s="27">
        <v>13</v>
      </c>
      <c r="C40" s="124" t="s">
        <v>441</v>
      </c>
      <c r="D40" s="123" t="s">
        <v>442</v>
      </c>
      <c r="E40" s="130" t="s">
        <v>497</v>
      </c>
      <c r="F40" s="130">
        <v>10</v>
      </c>
      <c r="G40" s="25"/>
      <c r="H40" s="31"/>
    </row>
    <row r="41" spans="1:8" ht="46.5">
      <c r="A41" s="204"/>
      <c r="B41" s="27">
        <v>14</v>
      </c>
      <c r="C41" s="124" t="s">
        <v>443</v>
      </c>
      <c r="D41" s="123" t="s">
        <v>444</v>
      </c>
      <c r="E41" s="130" t="s">
        <v>497</v>
      </c>
      <c r="F41" s="130">
        <v>5</v>
      </c>
      <c r="G41" s="25"/>
      <c r="H41" s="31"/>
    </row>
    <row r="42" spans="1:8" ht="46.5">
      <c r="A42" s="204"/>
      <c r="B42" s="27">
        <v>15</v>
      </c>
      <c r="C42" s="124" t="s">
        <v>516</v>
      </c>
      <c r="D42" s="127" t="s">
        <v>528</v>
      </c>
      <c r="E42" s="131" t="s">
        <v>497</v>
      </c>
      <c r="F42" s="131">
        <v>2</v>
      </c>
      <c r="G42" s="25"/>
      <c r="H42" s="31"/>
    </row>
    <row r="43" spans="1:8" ht="46.5">
      <c r="A43" s="204"/>
      <c r="B43" s="27">
        <v>16</v>
      </c>
      <c r="C43" s="124" t="s">
        <v>517</v>
      </c>
      <c r="D43" s="127" t="s">
        <v>528</v>
      </c>
      <c r="E43" s="131" t="s">
        <v>497</v>
      </c>
      <c r="F43" s="131">
        <v>2</v>
      </c>
      <c r="G43" s="25"/>
      <c r="H43" s="31"/>
    </row>
    <row r="44" spans="1:8" ht="46.5">
      <c r="A44" s="204"/>
      <c r="B44" s="27">
        <v>17</v>
      </c>
      <c r="C44" s="124" t="s">
        <v>518</v>
      </c>
      <c r="D44" s="127" t="s">
        <v>528</v>
      </c>
      <c r="E44" s="131" t="s">
        <v>497</v>
      </c>
      <c r="F44" s="131">
        <v>5</v>
      </c>
      <c r="G44" s="25"/>
      <c r="H44" s="31"/>
    </row>
    <row r="45" spans="1:8" ht="46.5">
      <c r="A45" s="204"/>
      <c r="B45" s="27">
        <v>18</v>
      </c>
      <c r="C45" s="124" t="s">
        <v>519</v>
      </c>
      <c r="D45" s="127" t="s">
        <v>528</v>
      </c>
      <c r="E45" s="131" t="s">
        <v>497</v>
      </c>
      <c r="F45" s="131">
        <v>5</v>
      </c>
      <c r="G45" s="32"/>
      <c r="H45" s="31"/>
    </row>
    <row r="46" spans="1:8" ht="46.5">
      <c r="A46" s="204"/>
      <c r="B46" s="27">
        <v>19</v>
      </c>
      <c r="C46" s="124" t="s">
        <v>520</v>
      </c>
      <c r="D46" s="123" t="s">
        <v>528</v>
      </c>
      <c r="E46" s="130" t="s">
        <v>497</v>
      </c>
      <c r="F46" s="130">
        <v>3</v>
      </c>
      <c r="G46" s="25"/>
      <c r="H46" s="31"/>
    </row>
    <row r="47" spans="1:8" ht="46.5">
      <c r="A47" s="204"/>
      <c r="B47" s="27">
        <v>20</v>
      </c>
      <c r="C47" s="124" t="s">
        <v>521</v>
      </c>
      <c r="D47" s="123" t="s">
        <v>528</v>
      </c>
      <c r="E47" s="130" t="s">
        <v>497</v>
      </c>
      <c r="F47" s="130">
        <v>3</v>
      </c>
      <c r="G47" s="25"/>
      <c r="H47" s="31"/>
    </row>
    <row r="48" spans="1:8" ht="46.5">
      <c r="A48" s="204"/>
      <c r="B48" s="27">
        <v>21</v>
      </c>
      <c r="C48" s="124" t="s">
        <v>522</v>
      </c>
      <c r="D48" s="123" t="s">
        <v>528</v>
      </c>
      <c r="E48" s="130" t="s">
        <v>497</v>
      </c>
      <c r="F48" s="130">
        <v>1</v>
      </c>
      <c r="G48" s="25"/>
      <c r="H48" s="31"/>
    </row>
    <row r="49" spans="1:8" ht="46.5">
      <c r="A49" s="204"/>
      <c r="B49" s="27">
        <v>22</v>
      </c>
      <c r="C49" s="124" t="s">
        <v>523</v>
      </c>
      <c r="D49" s="123" t="s">
        <v>528</v>
      </c>
      <c r="E49" s="130" t="s">
        <v>497</v>
      </c>
      <c r="F49" s="130">
        <v>8</v>
      </c>
      <c r="G49" s="25"/>
      <c r="H49" s="31"/>
    </row>
    <row r="50" spans="1:8" ht="46.5">
      <c r="A50" s="204"/>
      <c r="B50" s="27">
        <v>23</v>
      </c>
      <c r="C50" s="124" t="s">
        <v>524</v>
      </c>
      <c r="D50" s="123" t="s">
        <v>528</v>
      </c>
      <c r="E50" s="130" t="s">
        <v>497</v>
      </c>
      <c r="F50" s="130">
        <v>6</v>
      </c>
      <c r="G50" s="25"/>
      <c r="H50" s="31"/>
    </row>
    <row r="51" spans="1:8" ht="46.5">
      <c r="A51" s="204"/>
      <c r="B51" s="27">
        <v>24</v>
      </c>
      <c r="C51" s="124" t="s">
        <v>445</v>
      </c>
      <c r="D51" s="123" t="s">
        <v>446</v>
      </c>
      <c r="E51" s="130" t="s">
        <v>497</v>
      </c>
      <c r="F51" s="132">
        <v>1</v>
      </c>
      <c r="G51" s="32"/>
      <c r="H51" s="31"/>
    </row>
    <row r="52" spans="1:8" ht="46.5">
      <c r="A52" s="204"/>
      <c r="B52" s="27">
        <v>25</v>
      </c>
      <c r="C52" s="124" t="s">
        <v>447</v>
      </c>
      <c r="D52" s="123" t="s">
        <v>448</v>
      </c>
      <c r="E52" s="130" t="s">
        <v>498</v>
      </c>
      <c r="F52" s="132">
        <v>4</v>
      </c>
      <c r="G52" s="25"/>
      <c r="H52" s="31"/>
    </row>
    <row r="53" spans="1:8" ht="46.5">
      <c r="A53" s="204"/>
      <c r="B53" s="27">
        <v>26</v>
      </c>
      <c r="C53" s="124" t="s">
        <v>449</v>
      </c>
      <c r="D53" s="123" t="s">
        <v>450</v>
      </c>
      <c r="E53" s="130" t="s">
        <v>498</v>
      </c>
      <c r="F53" s="132">
        <v>2</v>
      </c>
      <c r="G53" s="25"/>
      <c r="H53" s="31"/>
    </row>
    <row r="54" spans="1:8" ht="46.5">
      <c r="A54" s="204"/>
      <c r="B54" s="27">
        <v>27</v>
      </c>
      <c r="C54" s="124" t="s">
        <v>451</v>
      </c>
      <c r="D54" s="123" t="s">
        <v>452</v>
      </c>
      <c r="E54" s="130" t="s">
        <v>498</v>
      </c>
      <c r="F54" s="132">
        <v>4</v>
      </c>
      <c r="G54" s="25"/>
      <c r="H54" s="31"/>
    </row>
    <row r="55" spans="1:8" ht="46.5">
      <c r="A55" s="204"/>
      <c r="B55" s="27">
        <v>28</v>
      </c>
      <c r="C55" s="124" t="s">
        <v>453</v>
      </c>
      <c r="D55" s="123" t="s">
        <v>454</v>
      </c>
      <c r="E55" s="130" t="s">
        <v>497</v>
      </c>
      <c r="F55" s="132">
        <v>3</v>
      </c>
      <c r="G55" s="25"/>
      <c r="H55" s="31"/>
    </row>
    <row r="56" spans="1:8" ht="46.5">
      <c r="A56" s="204"/>
      <c r="B56" s="27">
        <v>29</v>
      </c>
      <c r="C56" s="124" t="s">
        <v>455</v>
      </c>
      <c r="D56" s="123" t="s">
        <v>456</v>
      </c>
      <c r="E56" s="130" t="s">
        <v>498</v>
      </c>
      <c r="F56" s="132">
        <v>4</v>
      </c>
      <c r="G56" s="25"/>
      <c r="H56" s="31"/>
    </row>
    <row r="57" spans="1:8" ht="46.5">
      <c r="A57" s="204"/>
      <c r="B57" s="27">
        <v>30</v>
      </c>
      <c r="C57" s="124" t="s">
        <v>457</v>
      </c>
      <c r="D57" s="123" t="s">
        <v>456</v>
      </c>
      <c r="E57" s="130" t="s">
        <v>499</v>
      </c>
      <c r="F57" s="132">
        <v>4</v>
      </c>
      <c r="G57" s="32"/>
      <c r="H57" s="31"/>
    </row>
    <row r="58" spans="1:8" ht="46.5">
      <c r="A58" s="204"/>
      <c r="B58" s="27">
        <v>31</v>
      </c>
      <c r="C58" s="124" t="s">
        <v>458</v>
      </c>
      <c r="D58" s="123" t="s">
        <v>456</v>
      </c>
      <c r="E58" s="130" t="s">
        <v>499</v>
      </c>
      <c r="F58" s="132">
        <v>4</v>
      </c>
      <c r="G58" s="25"/>
      <c r="H58" s="31"/>
    </row>
    <row r="59" spans="1:8" ht="46.5">
      <c r="A59" s="204"/>
      <c r="B59" s="27">
        <v>32</v>
      </c>
      <c r="C59" s="124" t="s">
        <v>459</v>
      </c>
      <c r="D59" s="123" t="s">
        <v>460</v>
      </c>
      <c r="E59" s="130" t="s">
        <v>497</v>
      </c>
      <c r="F59" s="132">
        <v>100</v>
      </c>
      <c r="G59" s="25"/>
      <c r="H59" s="31"/>
    </row>
    <row r="60" spans="1:8" ht="46.5">
      <c r="A60" s="204"/>
      <c r="B60" s="27">
        <v>33</v>
      </c>
      <c r="C60" s="124" t="s">
        <v>459</v>
      </c>
      <c r="D60" s="123" t="s">
        <v>461</v>
      </c>
      <c r="E60" s="130" t="s">
        <v>497</v>
      </c>
      <c r="F60" s="132">
        <v>100</v>
      </c>
      <c r="G60" s="25"/>
      <c r="H60" s="31"/>
    </row>
    <row r="61" spans="1:8" ht="46.5">
      <c r="A61" s="204"/>
      <c r="B61" s="27">
        <v>34</v>
      </c>
      <c r="C61" s="124" t="s">
        <v>462</v>
      </c>
      <c r="D61" s="123" t="s">
        <v>463</v>
      </c>
      <c r="E61" s="130" t="s">
        <v>497</v>
      </c>
      <c r="F61" s="132">
        <v>100</v>
      </c>
      <c r="G61" s="25"/>
      <c r="H61" s="31"/>
    </row>
    <row r="62" spans="1:8" ht="46.5">
      <c r="A62" s="204"/>
      <c r="B62" s="27">
        <v>35</v>
      </c>
      <c r="C62" s="124" t="s">
        <v>464</v>
      </c>
      <c r="D62" s="123" t="s">
        <v>465</v>
      </c>
      <c r="E62" s="130" t="s">
        <v>498</v>
      </c>
      <c r="F62" s="132">
        <v>50</v>
      </c>
      <c r="G62" s="25"/>
      <c r="H62" s="31"/>
    </row>
    <row r="63" spans="1:8" ht="46.5">
      <c r="A63" s="204"/>
      <c r="B63" s="27">
        <v>36</v>
      </c>
      <c r="C63" s="124" t="s">
        <v>466</v>
      </c>
      <c r="D63" s="123" t="s">
        <v>467</v>
      </c>
      <c r="E63" s="130" t="s">
        <v>498</v>
      </c>
      <c r="F63" s="132">
        <v>50</v>
      </c>
      <c r="G63" s="32"/>
      <c r="H63" s="31"/>
    </row>
    <row r="64" spans="1:8" ht="46.5">
      <c r="A64" s="204"/>
      <c r="B64" s="27">
        <v>37</v>
      </c>
      <c r="C64" s="124" t="s">
        <v>466</v>
      </c>
      <c r="D64" s="123" t="s">
        <v>468</v>
      </c>
      <c r="E64" s="130" t="s">
        <v>498</v>
      </c>
      <c r="F64" s="132">
        <v>20</v>
      </c>
      <c r="G64" s="25"/>
      <c r="H64" s="31"/>
    </row>
    <row r="65" spans="1:8" ht="46.5">
      <c r="A65" s="204"/>
      <c r="B65" s="27">
        <v>38</v>
      </c>
      <c r="C65" s="124" t="s">
        <v>469</v>
      </c>
      <c r="D65" s="123" t="s">
        <v>470</v>
      </c>
      <c r="E65" s="130" t="s">
        <v>498</v>
      </c>
      <c r="F65" s="132">
        <v>50</v>
      </c>
      <c r="G65" s="25"/>
      <c r="H65" s="31"/>
    </row>
    <row r="66" spans="1:8" ht="46.5">
      <c r="A66" s="204"/>
      <c r="B66" s="27">
        <v>39</v>
      </c>
      <c r="C66" s="124" t="s">
        <v>466</v>
      </c>
      <c r="D66" s="123" t="s">
        <v>471</v>
      </c>
      <c r="E66" s="130" t="s">
        <v>498</v>
      </c>
      <c r="F66" s="132">
        <v>50</v>
      </c>
      <c r="G66" s="25"/>
      <c r="H66" s="31"/>
    </row>
    <row r="67" spans="1:8" ht="46.5">
      <c r="A67" s="204"/>
      <c r="B67" s="27">
        <v>40</v>
      </c>
      <c r="C67" s="124" t="s">
        <v>472</v>
      </c>
      <c r="D67" s="123" t="s">
        <v>473</v>
      </c>
      <c r="E67" s="130" t="s">
        <v>500</v>
      </c>
      <c r="F67" s="132">
        <v>1</v>
      </c>
      <c r="G67" s="25"/>
      <c r="H67" s="31"/>
    </row>
    <row r="68" spans="1:8" ht="46.5">
      <c r="A68" s="204"/>
      <c r="B68" s="27">
        <v>41</v>
      </c>
      <c r="C68" s="124" t="s">
        <v>474</v>
      </c>
      <c r="D68" s="123" t="s">
        <v>475</v>
      </c>
      <c r="E68" s="130" t="s">
        <v>498</v>
      </c>
      <c r="F68" s="132">
        <v>1</v>
      </c>
      <c r="G68" s="25"/>
      <c r="H68" s="31"/>
    </row>
    <row r="69" spans="1:8" ht="46.5">
      <c r="A69" s="204"/>
      <c r="B69" s="27">
        <v>42</v>
      </c>
      <c r="C69" s="124" t="s">
        <v>476</v>
      </c>
      <c r="D69" s="123" t="s">
        <v>477</v>
      </c>
      <c r="E69" s="130" t="s">
        <v>497</v>
      </c>
      <c r="F69" s="132">
        <v>1</v>
      </c>
      <c r="G69" s="32"/>
      <c r="H69" s="31"/>
    </row>
    <row r="70" spans="1:8" ht="46.5">
      <c r="A70" s="204"/>
      <c r="B70" s="27">
        <v>43</v>
      </c>
      <c r="C70" s="124" t="s">
        <v>478</v>
      </c>
      <c r="D70" s="123" t="s">
        <v>479</v>
      </c>
      <c r="E70" s="130" t="s">
        <v>497</v>
      </c>
      <c r="F70" s="132">
        <v>1</v>
      </c>
      <c r="G70" s="25"/>
      <c r="H70" s="31"/>
    </row>
    <row r="71" spans="1:8" ht="46.5">
      <c r="A71" s="204"/>
      <c r="B71" s="27">
        <v>44</v>
      </c>
      <c r="C71" s="124" t="s">
        <v>480</v>
      </c>
      <c r="D71" s="123" t="s">
        <v>481</v>
      </c>
      <c r="E71" s="130" t="s">
        <v>497</v>
      </c>
      <c r="F71" s="132">
        <v>1</v>
      </c>
      <c r="G71" s="25"/>
      <c r="H71" s="31"/>
    </row>
    <row r="72" spans="1:8" ht="46.5">
      <c r="A72" s="204"/>
      <c r="B72" s="27">
        <v>45</v>
      </c>
      <c r="C72" s="124" t="s">
        <v>482</v>
      </c>
      <c r="D72" s="123" t="s">
        <v>483</v>
      </c>
      <c r="E72" s="130" t="s">
        <v>497</v>
      </c>
      <c r="F72" s="132">
        <v>1</v>
      </c>
      <c r="G72" s="32"/>
      <c r="H72" s="31"/>
    </row>
    <row r="73" spans="1:8" ht="46.5">
      <c r="A73" s="204"/>
      <c r="B73" s="27">
        <v>46</v>
      </c>
      <c r="C73" s="124" t="s">
        <v>484</v>
      </c>
      <c r="D73" s="123" t="s">
        <v>485</v>
      </c>
      <c r="E73" s="130" t="s">
        <v>497</v>
      </c>
      <c r="F73" s="132">
        <v>1</v>
      </c>
      <c r="G73" s="25"/>
      <c r="H73" s="31"/>
    </row>
    <row r="74" spans="1:8" ht="77.5">
      <c r="A74" s="204"/>
      <c r="B74" s="27">
        <v>47</v>
      </c>
      <c r="C74" s="124" t="s">
        <v>486</v>
      </c>
      <c r="D74" s="123" t="s">
        <v>487</v>
      </c>
      <c r="E74" s="130" t="s">
        <v>501</v>
      </c>
      <c r="F74" s="132">
        <v>1</v>
      </c>
      <c r="G74" s="25"/>
      <c r="H74" s="31"/>
    </row>
    <row r="75" spans="1:8" ht="46.5">
      <c r="A75" s="204"/>
      <c r="B75" s="27">
        <v>48</v>
      </c>
      <c r="C75" s="126" t="s">
        <v>488</v>
      </c>
      <c r="D75" s="128" t="s">
        <v>489</v>
      </c>
      <c r="E75" s="130" t="s">
        <v>501</v>
      </c>
      <c r="F75" s="130">
        <v>1</v>
      </c>
      <c r="G75" s="25"/>
      <c r="H75" s="31"/>
    </row>
    <row r="76" spans="1:8" ht="46.5">
      <c r="A76" s="204"/>
      <c r="B76" s="27">
        <v>49</v>
      </c>
      <c r="C76" s="125" t="s">
        <v>525</v>
      </c>
      <c r="D76" s="129" t="s">
        <v>490</v>
      </c>
      <c r="E76" s="130" t="s">
        <v>501</v>
      </c>
      <c r="F76" s="130">
        <v>1</v>
      </c>
      <c r="G76" s="25"/>
      <c r="H76" s="31"/>
    </row>
    <row r="77" spans="1:8" ht="46.5">
      <c r="A77" s="204"/>
      <c r="B77" s="27">
        <v>50</v>
      </c>
      <c r="C77" s="125" t="s">
        <v>526</v>
      </c>
      <c r="D77" s="129" t="s">
        <v>491</v>
      </c>
      <c r="E77" s="130" t="s">
        <v>501</v>
      </c>
      <c r="F77" s="130">
        <v>1</v>
      </c>
      <c r="G77" s="25"/>
      <c r="H77" s="31"/>
    </row>
    <row r="78" spans="1:8" ht="46.5">
      <c r="A78" s="204"/>
      <c r="B78" s="27">
        <v>51</v>
      </c>
      <c r="C78" s="125" t="s">
        <v>492</v>
      </c>
      <c r="D78" s="129" t="s">
        <v>493</v>
      </c>
      <c r="E78" s="130" t="s">
        <v>501</v>
      </c>
      <c r="F78" s="130">
        <v>1</v>
      </c>
      <c r="G78" s="32"/>
      <c r="H78" s="31"/>
    </row>
    <row r="79" spans="1:8" ht="46.5">
      <c r="A79" s="204"/>
      <c r="B79" s="27">
        <v>52</v>
      </c>
      <c r="C79" s="125" t="s">
        <v>494</v>
      </c>
      <c r="D79" s="129" t="s">
        <v>495</v>
      </c>
      <c r="E79" s="130" t="s">
        <v>501</v>
      </c>
      <c r="F79" s="130">
        <v>1</v>
      </c>
      <c r="G79" s="25"/>
      <c r="H79" s="31"/>
    </row>
    <row r="80" spans="1:8" ht="46.5">
      <c r="A80" s="204"/>
      <c r="B80" s="27">
        <v>53</v>
      </c>
      <c r="C80" s="125" t="s">
        <v>527</v>
      </c>
      <c r="D80" s="129" t="s">
        <v>496</v>
      </c>
      <c r="E80" s="130" t="s">
        <v>501</v>
      </c>
      <c r="F80" s="130">
        <v>1</v>
      </c>
      <c r="G80" s="25"/>
      <c r="H80" s="31"/>
    </row>
    <row r="81" spans="1:8">
      <c r="A81" s="204"/>
      <c r="B81" s="188" t="s">
        <v>36</v>
      </c>
      <c r="C81" s="189"/>
      <c r="D81" s="189"/>
      <c r="E81" s="189"/>
      <c r="F81" s="189"/>
      <c r="G81" s="207"/>
      <c r="H81" s="31"/>
    </row>
    <row r="82" spans="1:8" ht="26">
      <c r="A82" s="204"/>
      <c r="B82" s="24" t="s">
        <v>27</v>
      </c>
      <c r="C82" s="24" t="s">
        <v>28</v>
      </c>
      <c r="D82" s="24" t="s">
        <v>33</v>
      </c>
      <c r="E82" s="24" t="s">
        <v>30</v>
      </c>
      <c r="F82" s="24" t="s">
        <v>37</v>
      </c>
      <c r="G82" s="25" t="s">
        <v>32</v>
      </c>
      <c r="H82" s="31"/>
    </row>
    <row r="83" spans="1:8" ht="42">
      <c r="A83" s="204"/>
      <c r="B83" s="27">
        <v>1</v>
      </c>
      <c r="C83" s="98" t="s">
        <v>333</v>
      </c>
      <c r="D83" s="100" t="s">
        <v>334</v>
      </c>
      <c r="E83" s="120" t="s">
        <v>370</v>
      </c>
      <c r="F83" s="64">
        <v>1</v>
      </c>
      <c r="G83" s="25"/>
      <c r="H83" s="31"/>
    </row>
    <row r="84" spans="1:8" ht="56">
      <c r="A84" s="204"/>
      <c r="B84" s="33">
        <v>2</v>
      </c>
      <c r="C84" s="98" t="s">
        <v>335</v>
      </c>
      <c r="D84" s="100" t="s">
        <v>336</v>
      </c>
      <c r="E84" s="120" t="s">
        <v>370</v>
      </c>
      <c r="F84" s="65">
        <v>1</v>
      </c>
      <c r="G84" s="37"/>
      <c r="H84" s="31"/>
    </row>
    <row r="85" spans="1:8" ht="39">
      <c r="A85" s="204"/>
      <c r="B85" s="27">
        <v>3</v>
      </c>
      <c r="C85" s="98" t="s">
        <v>289</v>
      </c>
      <c r="D85" s="99" t="s">
        <v>290</v>
      </c>
      <c r="E85" s="120" t="s">
        <v>370</v>
      </c>
      <c r="F85" s="26">
        <v>1</v>
      </c>
      <c r="G85" s="25"/>
      <c r="H85" s="31"/>
    </row>
    <row r="86" spans="1:8" ht="39">
      <c r="A86" s="204"/>
      <c r="B86" s="33">
        <v>4</v>
      </c>
      <c r="C86" s="98" t="s">
        <v>291</v>
      </c>
      <c r="D86" s="99" t="s">
        <v>290</v>
      </c>
      <c r="E86" s="120" t="s">
        <v>370</v>
      </c>
      <c r="F86" s="36">
        <v>1</v>
      </c>
      <c r="G86" s="37"/>
      <c r="H86" s="31"/>
    </row>
    <row r="87" spans="1:8">
      <c r="A87" s="205"/>
      <c r="B87" s="180"/>
      <c r="C87" s="180"/>
      <c r="D87" s="180"/>
      <c r="E87" s="180"/>
      <c r="F87" s="180"/>
      <c r="G87" s="180"/>
      <c r="H87" s="208"/>
    </row>
    <row r="88" spans="1:8">
      <c r="A88" s="205"/>
      <c r="B88" s="181"/>
      <c r="C88" s="181"/>
      <c r="D88" s="181"/>
      <c r="E88" s="181"/>
      <c r="F88" s="181"/>
      <c r="G88" s="181"/>
      <c r="H88" s="208"/>
    </row>
    <row r="89" spans="1:8" s="40" customFormat="1" ht="20">
      <c r="A89" s="204"/>
      <c r="B89" s="209" t="s">
        <v>40</v>
      </c>
      <c r="C89" s="210"/>
      <c r="D89" s="210"/>
      <c r="E89" s="210"/>
      <c r="F89" s="210"/>
      <c r="G89" s="210"/>
      <c r="H89" s="211"/>
    </row>
    <row r="90" spans="1:8">
      <c r="A90" s="205"/>
      <c r="B90" s="214" t="s">
        <v>41</v>
      </c>
      <c r="C90" s="215"/>
      <c r="D90" s="215"/>
      <c r="E90" s="215"/>
      <c r="F90" s="215"/>
      <c r="G90" s="215"/>
      <c r="H90" s="211"/>
    </row>
    <row r="91" spans="1:8" ht="26">
      <c r="A91" s="204"/>
      <c r="B91" s="38" t="s">
        <v>27</v>
      </c>
      <c r="C91" s="38" t="s">
        <v>28</v>
      </c>
      <c r="D91" s="38" t="s">
        <v>33</v>
      </c>
      <c r="E91" s="38" t="s">
        <v>30</v>
      </c>
      <c r="F91" s="183" t="s">
        <v>39</v>
      </c>
      <c r="G91" s="183"/>
      <c r="H91" s="211"/>
    </row>
    <row r="92" spans="1:8" ht="52">
      <c r="A92" s="204"/>
      <c r="B92" s="27">
        <v>1</v>
      </c>
      <c r="C92" s="109" t="s">
        <v>394</v>
      </c>
      <c r="D92" s="29" t="s">
        <v>395</v>
      </c>
      <c r="E92" s="64" t="s">
        <v>370</v>
      </c>
      <c r="F92" s="193">
        <v>15</v>
      </c>
      <c r="G92" s="194"/>
      <c r="H92" s="211"/>
    </row>
    <row r="93" spans="1:8">
      <c r="A93" s="204"/>
      <c r="B93" s="27">
        <v>2</v>
      </c>
      <c r="C93" s="109" t="s">
        <v>396</v>
      </c>
      <c r="D93" s="29" t="s">
        <v>397</v>
      </c>
      <c r="E93" s="64" t="s">
        <v>370</v>
      </c>
      <c r="F93" s="193">
        <v>30</v>
      </c>
      <c r="G93" s="194"/>
      <c r="H93" s="211"/>
    </row>
    <row r="94" spans="1:8">
      <c r="A94" s="205"/>
      <c r="B94" s="214" t="s">
        <v>42</v>
      </c>
      <c r="C94" s="215"/>
      <c r="D94" s="215"/>
      <c r="E94" s="215"/>
      <c r="F94" s="215"/>
      <c r="G94" s="215"/>
      <c r="H94" s="211"/>
    </row>
    <row r="95" spans="1:8">
      <c r="A95" s="204"/>
      <c r="B95" s="24" t="s">
        <v>27</v>
      </c>
      <c r="C95" s="177" t="s">
        <v>38</v>
      </c>
      <c r="D95" s="178"/>
      <c r="E95" s="178"/>
      <c r="F95" s="178"/>
      <c r="G95" s="179"/>
      <c r="H95" s="211"/>
    </row>
    <row r="96" spans="1:8">
      <c r="A96" s="204"/>
      <c r="B96" s="27">
        <v>1</v>
      </c>
      <c r="C96" s="216" t="s">
        <v>505</v>
      </c>
      <c r="D96" s="190"/>
      <c r="E96" s="190"/>
      <c r="F96" s="190"/>
      <c r="G96" s="217"/>
      <c r="H96" s="211"/>
    </row>
    <row r="97" spans="1:8">
      <c r="A97" s="204"/>
      <c r="B97" s="33">
        <v>2</v>
      </c>
      <c r="C97" s="216" t="s">
        <v>502</v>
      </c>
      <c r="D97" s="190"/>
      <c r="E97" s="190"/>
      <c r="F97" s="190"/>
      <c r="G97" s="217"/>
      <c r="H97" s="211"/>
    </row>
    <row r="98" spans="1:8" ht="14.5">
      <c r="A98" s="205"/>
      <c r="B98" s="111">
        <v>3</v>
      </c>
      <c r="C98" s="190" t="s">
        <v>503</v>
      </c>
      <c r="D98" s="191"/>
      <c r="E98" s="191"/>
      <c r="F98" s="191"/>
      <c r="G98" s="191"/>
      <c r="H98" s="212"/>
    </row>
    <row r="99" spans="1:8">
      <c r="A99" s="205"/>
      <c r="B99" s="180"/>
      <c r="C99" s="180"/>
      <c r="D99" s="180"/>
      <c r="E99" s="180"/>
      <c r="F99" s="180"/>
      <c r="G99" s="180"/>
      <c r="H99" s="212"/>
    </row>
    <row r="100" spans="1:8">
      <c r="A100" s="205"/>
      <c r="B100" s="181"/>
      <c r="C100" s="181"/>
      <c r="D100" s="181"/>
      <c r="E100" s="181"/>
      <c r="F100" s="181"/>
      <c r="G100" s="181"/>
      <c r="H100" s="212"/>
    </row>
    <row r="101" spans="1:8" s="41" customFormat="1" ht="20">
      <c r="A101" s="204"/>
      <c r="B101" s="218" t="s">
        <v>43</v>
      </c>
      <c r="C101" s="219"/>
      <c r="D101" s="219"/>
      <c r="E101" s="219"/>
      <c r="F101" s="219"/>
      <c r="G101" s="219"/>
      <c r="H101" s="211"/>
    </row>
    <row r="102" spans="1:8">
      <c r="A102" s="205"/>
      <c r="B102" s="195" t="s">
        <v>47</v>
      </c>
      <c r="C102" s="150"/>
      <c r="D102" s="150"/>
      <c r="E102" s="150"/>
      <c r="F102" s="150"/>
      <c r="G102" s="150"/>
      <c r="H102" s="211"/>
    </row>
    <row r="103" spans="1:8" ht="26">
      <c r="A103" s="205"/>
      <c r="B103" s="61" t="s">
        <v>27</v>
      </c>
      <c r="C103" s="61" t="s">
        <v>28</v>
      </c>
      <c r="D103" s="61" t="s">
        <v>33</v>
      </c>
      <c r="E103" s="61" t="s">
        <v>30</v>
      </c>
      <c r="F103" s="183" t="s">
        <v>39</v>
      </c>
      <c r="G103" s="183"/>
      <c r="H103" s="211"/>
    </row>
    <row r="104" spans="1:8" ht="14">
      <c r="A104" s="205"/>
      <c r="B104" s="27">
        <v>1</v>
      </c>
      <c r="C104" s="102" t="s">
        <v>405</v>
      </c>
      <c r="D104" s="103" t="s">
        <v>406</v>
      </c>
      <c r="E104" s="27" t="s">
        <v>370</v>
      </c>
      <c r="F104" s="192">
        <v>1</v>
      </c>
      <c r="G104" s="192"/>
      <c r="H104" s="211"/>
    </row>
    <row r="105" spans="1:8" ht="14">
      <c r="A105" s="205"/>
      <c r="B105" s="27">
        <v>2</v>
      </c>
      <c r="C105" s="110" t="s">
        <v>407</v>
      </c>
      <c r="D105" s="103" t="s">
        <v>408</v>
      </c>
      <c r="E105" s="27" t="s">
        <v>370</v>
      </c>
      <c r="F105" s="192">
        <v>1</v>
      </c>
      <c r="G105" s="192"/>
      <c r="H105" s="211"/>
    </row>
    <row r="106" spans="1:8" ht="168">
      <c r="A106" s="205"/>
      <c r="B106" s="33">
        <v>3</v>
      </c>
      <c r="C106" s="112" t="s">
        <v>409</v>
      </c>
      <c r="D106" s="113" t="s">
        <v>417</v>
      </c>
      <c r="E106" s="27" t="s">
        <v>370</v>
      </c>
      <c r="F106" s="192">
        <v>1</v>
      </c>
      <c r="G106" s="192"/>
      <c r="H106" s="211"/>
    </row>
    <row r="107" spans="1:8" ht="14">
      <c r="A107" s="205"/>
      <c r="B107" s="33">
        <v>4</v>
      </c>
      <c r="C107" s="112" t="s">
        <v>411</v>
      </c>
      <c r="D107" s="113" t="s">
        <v>412</v>
      </c>
      <c r="E107" s="27" t="s">
        <v>370</v>
      </c>
      <c r="F107" s="192">
        <v>1</v>
      </c>
      <c r="G107" s="192"/>
      <c r="H107" s="211"/>
    </row>
    <row r="108" spans="1:8">
      <c r="A108" s="205"/>
      <c r="B108" s="195" t="s">
        <v>44</v>
      </c>
      <c r="C108" s="150"/>
      <c r="D108" s="150"/>
      <c r="E108" s="150"/>
      <c r="F108" s="150"/>
      <c r="G108" s="150"/>
      <c r="H108" s="211"/>
    </row>
    <row r="109" spans="1:8" ht="26">
      <c r="A109" s="204"/>
      <c r="B109" s="61" t="s">
        <v>27</v>
      </c>
      <c r="C109" s="60" t="s">
        <v>28</v>
      </c>
      <c r="D109" s="61" t="s">
        <v>33</v>
      </c>
      <c r="E109" s="61" t="s">
        <v>30</v>
      </c>
      <c r="F109" s="177" t="s">
        <v>39</v>
      </c>
      <c r="G109" s="179"/>
      <c r="H109" s="211"/>
    </row>
    <row r="110" spans="1:8" ht="52">
      <c r="A110" s="204"/>
      <c r="B110" s="27">
        <v>1</v>
      </c>
      <c r="C110" s="109" t="s">
        <v>394</v>
      </c>
      <c r="D110" s="29" t="s">
        <v>395</v>
      </c>
      <c r="E110" s="64" t="s">
        <v>370</v>
      </c>
      <c r="F110" s="193">
        <v>4</v>
      </c>
      <c r="G110" s="194"/>
      <c r="H110" s="211"/>
    </row>
    <row r="111" spans="1:8">
      <c r="A111" s="204"/>
      <c r="B111" s="27">
        <v>2</v>
      </c>
      <c r="C111" s="109" t="s">
        <v>396</v>
      </c>
      <c r="D111" s="29" t="s">
        <v>397</v>
      </c>
      <c r="E111" s="64" t="s">
        <v>370</v>
      </c>
      <c r="F111" s="193">
        <v>12</v>
      </c>
      <c r="G111" s="194"/>
      <c r="H111" s="211"/>
    </row>
    <row r="112" spans="1:8">
      <c r="A112" s="204"/>
      <c r="B112" s="27">
        <v>3</v>
      </c>
      <c r="C112" s="109" t="s">
        <v>398</v>
      </c>
      <c r="D112" s="29" t="s">
        <v>404</v>
      </c>
      <c r="E112" s="64" t="s">
        <v>370</v>
      </c>
      <c r="F112" s="193">
        <v>2</v>
      </c>
      <c r="G112" s="194"/>
      <c r="H112" s="211"/>
    </row>
    <row r="113" spans="1:8">
      <c r="A113" s="204"/>
      <c r="B113" s="27">
        <v>4</v>
      </c>
      <c r="C113" s="109" t="s">
        <v>400</v>
      </c>
      <c r="D113" s="29" t="s">
        <v>401</v>
      </c>
      <c r="E113" s="64" t="s">
        <v>370</v>
      </c>
      <c r="F113" s="193">
        <v>2</v>
      </c>
      <c r="G113" s="194"/>
      <c r="H113" s="211"/>
    </row>
    <row r="114" spans="1:8">
      <c r="A114" s="204"/>
      <c r="B114" s="27">
        <v>5</v>
      </c>
      <c r="C114" s="109" t="s">
        <v>402</v>
      </c>
      <c r="D114" s="29" t="s">
        <v>403</v>
      </c>
      <c r="E114" s="64" t="s">
        <v>370</v>
      </c>
      <c r="F114" s="193">
        <v>2</v>
      </c>
      <c r="G114" s="194"/>
      <c r="H114" s="211"/>
    </row>
    <row r="115" spans="1:8">
      <c r="A115" s="205"/>
      <c r="B115" s="195" t="s">
        <v>45</v>
      </c>
      <c r="C115" s="150"/>
      <c r="D115" s="150"/>
      <c r="E115" s="150"/>
      <c r="F115" s="150"/>
      <c r="G115" s="150"/>
      <c r="H115" s="211"/>
    </row>
    <row r="116" spans="1:8">
      <c r="A116" s="204"/>
      <c r="B116" s="38" t="s">
        <v>27</v>
      </c>
      <c r="C116" s="177" t="s">
        <v>38</v>
      </c>
      <c r="D116" s="178"/>
      <c r="E116" s="178"/>
      <c r="F116" s="178"/>
      <c r="G116" s="179"/>
      <c r="H116" s="211"/>
    </row>
    <row r="117" spans="1:8">
      <c r="A117" s="204"/>
      <c r="B117" s="27">
        <v>1</v>
      </c>
      <c r="C117" s="216" t="s">
        <v>504</v>
      </c>
      <c r="D117" s="190"/>
      <c r="E117" s="190"/>
      <c r="F117" s="190"/>
      <c r="G117" s="217"/>
      <c r="H117" s="211"/>
    </row>
    <row r="118" spans="1:8">
      <c r="A118" s="204"/>
      <c r="B118" s="33">
        <v>2</v>
      </c>
      <c r="C118" s="216" t="s">
        <v>502</v>
      </c>
      <c r="D118" s="190"/>
      <c r="E118" s="190"/>
      <c r="F118" s="190"/>
      <c r="G118" s="217"/>
      <c r="H118" s="211"/>
    </row>
    <row r="119" spans="1:8" ht="14.5">
      <c r="A119" s="204"/>
      <c r="B119" s="111">
        <v>3</v>
      </c>
      <c r="C119" s="190" t="s">
        <v>503</v>
      </c>
      <c r="D119" s="191"/>
      <c r="E119" s="191"/>
      <c r="F119" s="191"/>
      <c r="G119" s="191"/>
      <c r="H119" s="211"/>
    </row>
    <row r="120" spans="1:8">
      <c r="A120" s="205"/>
      <c r="B120" s="180"/>
      <c r="C120" s="180"/>
      <c r="D120" s="180"/>
      <c r="E120" s="180"/>
      <c r="F120" s="180"/>
      <c r="G120" s="180"/>
      <c r="H120" s="212"/>
    </row>
    <row r="121" spans="1:8">
      <c r="A121" s="205"/>
      <c r="B121" s="181"/>
      <c r="C121" s="181"/>
      <c r="D121" s="181"/>
      <c r="E121" s="181"/>
      <c r="F121" s="181"/>
      <c r="G121" s="181"/>
      <c r="H121" s="212"/>
    </row>
    <row r="122" spans="1:8" ht="20">
      <c r="A122" s="204"/>
      <c r="B122" s="186" t="s">
        <v>46</v>
      </c>
      <c r="C122" s="187"/>
      <c r="D122" s="187"/>
      <c r="E122" s="187"/>
      <c r="F122" s="187"/>
      <c r="G122" s="187"/>
      <c r="H122" s="211"/>
    </row>
    <row r="123" spans="1:8">
      <c r="A123" s="205"/>
      <c r="B123" s="195" t="s">
        <v>47</v>
      </c>
      <c r="C123" s="150"/>
      <c r="D123" s="150"/>
      <c r="E123" s="150"/>
      <c r="F123" s="150"/>
      <c r="G123" s="150"/>
      <c r="H123" s="211"/>
    </row>
    <row r="124" spans="1:8" ht="26">
      <c r="A124" s="204"/>
      <c r="B124" s="38" t="s">
        <v>27</v>
      </c>
      <c r="C124" s="38" t="s">
        <v>28</v>
      </c>
      <c r="D124" s="38" t="s">
        <v>33</v>
      </c>
      <c r="E124" s="38" t="s">
        <v>30</v>
      </c>
      <c r="F124" s="183" t="s">
        <v>39</v>
      </c>
      <c r="G124" s="183"/>
      <c r="H124" s="211"/>
    </row>
    <row r="125" spans="1:8" ht="168">
      <c r="A125" s="204"/>
      <c r="B125" s="27">
        <v>1</v>
      </c>
      <c r="C125" s="112" t="s">
        <v>409</v>
      </c>
      <c r="D125" s="113" t="s">
        <v>416</v>
      </c>
      <c r="E125" s="27" t="s">
        <v>370</v>
      </c>
      <c r="F125" s="192">
        <v>1</v>
      </c>
      <c r="G125" s="192"/>
      <c r="H125" s="211"/>
    </row>
    <row r="126" spans="1:8" ht="14">
      <c r="A126" s="204"/>
      <c r="B126" s="27">
        <v>2</v>
      </c>
      <c r="C126" s="112" t="s">
        <v>411</v>
      </c>
      <c r="D126" s="113" t="s">
        <v>412</v>
      </c>
      <c r="E126" s="27" t="s">
        <v>370</v>
      </c>
      <c r="F126" s="192">
        <v>1</v>
      </c>
      <c r="G126" s="192"/>
      <c r="H126" s="211"/>
    </row>
    <row r="127" spans="1:8">
      <c r="A127" s="204"/>
      <c r="B127" s="33">
        <v>3</v>
      </c>
      <c r="C127" s="34" t="s">
        <v>413</v>
      </c>
      <c r="D127" s="42" t="s">
        <v>415</v>
      </c>
      <c r="E127" s="27" t="s">
        <v>370</v>
      </c>
      <c r="F127" s="231">
        <v>1</v>
      </c>
      <c r="G127" s="232"/>
      <c r="H127" s="211"/>
    </row>
    <row r="128" spans="1:8">
      <c r="A128" s="204"/>
      <c r="B128" s="33">
        <v>4</v>
      </c>
      <c r="C128" s="34" t="s">
        <v>414</v>
      </c>
      <c r="D128" s="42" t="s">
        <v>415</v>
      </c>
      <c r="E128" s="27" t="s">
        <v>370</v>
      </c>
      <c r="F128" s="62"/>
      <c r="G128" s="63">
        <v>1</v>
      </c>
      <c r="H128" s="211"/>
    </row>
    <row r="129" spans="1:8">
      <c r="A129" s="205"/>
      <c r="B129" s="195" t="s">
        <v>48</v>
      </c>
      <c r="C129" s="150"/>
      <c r="D129" s="150"/>
      <c r="E129" s="150"/>
      <c r="F129" s="150"/>
      <c r="G129" s="150"/>
      <c r="H129" s="211"/>
    </row>
    <row r="130" spans="1:8" ht="26">
      <c r="A130" s="204"/>
      <c r="B130" s="38" t="s">
        <v>27</v>
      </c>
      <c r="C130" s="38" t="s">
        <v>28</v>
      </c>
      <c r="D130" s="38" t="s">
        <v>33</v>
      </c>
      <c r="E130" s="38" t="s">
        <v>30</v>
      </c>
      <c r="F130" s="183" t="s">
        <v>39</v>
      </c>
      <c r="G130" s="183"/>
      <c r="H130" s="211"/>
    </row>
    <row r="131" spans="1:8" ht="52">
      <c r="A131" s="204"/>
      <c r="B131" s="27">
        <v>1</v>
      </c>
      <c r="C131" s="109" t="s">
        <v>394</v>
      </c>
      <c r="D131" s="29" t="s">
        <v>395</v>
      </c>
      <c r="E131" s="64" t="s">
        <v>370</v>
      </c>
      <c r="F131" s="193">
        <v>2</v>
      </c>
      <c r="G131" s="194"/>
      <c r="H131" s="211"/>
    </row>
    <row r="132" spans="1:8">
      <c r="A132" s="204"/>
      <c r="B132" s="27">
        <v>2</v>
      </c>
      <c r="C132" s="109" t="s">
        <v>396</v>
      </c>
      <c r="D132" s="29" t="s">
        <v>397</v>
      </c>
      <c r="E132" s="64" t="s">
        <v>370</v>
      </c>
      <c r="F132" s="193">
        <v>4</v>
      </c>
      <c r="G132" s="194"/>
      <c r="H132" s="211"/>
    </row>
    <row r="133" spans="1:8">
      <c r="A133" s="204"/>
      <c r="B133" s="27">
        <v>3</v>
      </c>
      <c r="C133" s="109" t="s">
        <v>398</v>
      </c>
      <c r="D133" s="29" t="s">
        <v>404</v>
      </c>
      <c r="E133" s="64" t="s">
        <v>370</v>
      </c>
      <c r="F133" s="193">
        <v>2</v>
      </c>
      <c r="G133" s="194"/>
      <c r="H133" s="211"/>
    </row>
    <row r="134" spans="1:8">
      <c r="A134" s="204"/>
      <c r="B134" s="27">
        <v>4</v>
      </c>
      <c r="C134" s="109" t="s">
        <v>400</v>
      </c>
      <c r="D134" s="29" t="s">
        <v>401</v>
      </c>
      <c r="E134" s="64" t="s">
        <v>370</v>
      </c>
      <c r="F134" s="193">
        <v>1</v>
      </c>
      <c r="G134" s="194"/>
      <c r="H134" s="211"/>
    </row>
    <row r="135" spans="1:8">
      <c r="A135" s="204"/>
      <c r="B135" s="27">
        <v>5</v>
      </c>
      <c r="C135" s="109" t="s">
        <v>402</v>
      </c>
      <c r="D135" s="29" t="s">
        <v>403</v>
      </c>
      <c r="E135" s="64" t="s">
        <v>370</v>
      </c>
      <c r="F135" s="193">
        <v>1</v>
      </c>
      <c r="G135" s="194"/>
      <c r="H135" s="211"/>
    </row>
    <row r="136" spans="1:8">
      <c r="A136" s="205"/>
      <c r="B136" s="195" t="s">
        <v>49</v>
      </c>
      <c r="C136" s="150"/>
      <c r="D136" s="150"/>
      <c r="E136" s="150"/>
      <c r="F136" s="150"/>
      <c r="G136" s="150"/>
      <c r="H136" s="211"/>
    </row>
    <row r="137" spans="1:8">
      <c r="A137" s="204"/>
      <c r="B137" s="38" t="s">
        <v>27</v>
      </c>
      <c r="C137" s="177" t="s">
        <v>38</v>
      </c>
      <c r="D137" s="178"/>
      <c r="E137" s="178"/>
      <c r="F137" s="178"/>
      <c r="G137" s="179"/>
      <c r="H137" s="211"/>
    </row>
    <row r="138" spans="1:8">
      <c r="A138" s="204"/>
      <c r="B138" s="27">
        <v>1</v>
      </c>
      <c r="C138" s="216" t="s">
        <v>504</v>
      </c>
      <c r="D138" s="190"/>
      <c r="E138" s="190"/>
      <c r="F138" s="190"/>
      <c r="G138" s="217"/>
      <c r="H138" s="211"/>
    </row>
    <row r="139" spans="1:8">
      <c r="A139" s="204"/>
      <c r="B139" s="33">
        <v>2</v>
      </c>
      <c r="C139" s="216" t="s">
        <v>502</v>
      </c>
      <c r="D139" s="190"/>
      <c r="E139" s="190"/>
      <c r="F139" s="190"/>
      <c r="G139" s="217"/>
      <c r="H139" s="211"/>
    </row>
    <row r="140" spans="1:8" ht="14.5">
      <c r="A140" s="204"/>
      <c r="B140" s="111">
        <v>3</v>
      </c>
      <c r="C140" s="190" t="s">
        <v>503</v>
      </c>
      <c r="D140" s="191"/>
      <c r="E140" s="191"/>
      <c r="F140" s="191"/>
      <c r="G140" s="191"/>
      <c r="H140" s="211"/>
    </row>
    <row r="141" spans="1:8">
      <c r="A141" s="205"/>
      <c r="B141" s="148"/>
      <c r="C141" s="148"/>
      <c r="D141" s="148"/>
      <c r="E141" s="148"/>
      <c r="F141" s="148"/>
      <c r="G141" s="148"/>
      <c r="H141" s="212"/>
    </row>
    <row r="142" spans="1:8" ht="20">
      <c r="A142" s="204"/>
      <c r="B142" s="186" t="s">
        <v>50</v>
      </c>
      <c r="C142" s="187"/>
      <c r="D142" s="187"/>
      <c r="E142" s="187"/>
      <c r="F142" s="187"/>
      <c r="G142" s="187"/>
      <c r="H142" s="211"/>
    </row>
    <row r="143" spans="1:8">
      <c r="A143" s="205"/>
      <c r="B143" s="188" t="s">
        <v>51</v>
      </c>
      <c r="C143" s="189"/>
      <c r="D143" s="189"/>
      <c r="E143" s="189"/>
      <c r="F143" s="189"/>
      <c r="G143" s="189"/>
      <c r="H143" s="211"/>
    </row>
    <row r="144" spans="1:8" ht="26">
      <c r="A144" s="204"/>
      <c r="B144" s="38" t="s">
        <v>27</v>
      </c>
      <c r="C144" s="24" t="s">
        <v>28</v>
      </c>
      <c r="D144" s="38" t="s">
        <v>33</v>
      </c>
      <c r="E144" s="38" t="s">
        <v>30</v>
      </c>
      <c r="F144" s="183" t="s">
        <v>39</v>
      </c>
      <c r="G144" s="183"/>
      <c r="H144" s="211"/>
    </row>
    <row r="145" spans="1:8" ht="52">
      <c r="A145" s="204"/>
      <c r="B145" s="27">
        <v>1</v>
      </c>
      <c r="C145" s="109" t="s">
        <v>394</v>
      </c>
      <c r="D145" s="109" t="s">
        <v>395</v>
      </c>
      <c r="E145" s="64" t="s">
        <v>370</v>
      </c>
      <c r="F145" s="192">
        <v>1</v>
      </c>
      <c r="G145" s="192"/>
      <c r="H145" s="211"/>
    </row>
    <row r="146" spans="1:8">
      <c r="A146" s="204"/>
      <c r="B146" s="27">
        <v>2</v>
      </c>
      <c r="C146" s="109" t="s">
        <v>396</v>
      </c>
      <c r="D146" s="109" t="s">
        <v>397</v>
      </c>
      <c r="E146" s="64" t="s">
        <v>370</v>
      </c>
      <c r="F146" s="192">
        <v>2</v>
      </c>
      <c r="G146" s="192"/>
      <c r="H146" s="211"/>
    </row>
    <row r="147" spans="1:8">
      <c r="A147" s="204"/>
      <c r="B147" s="27">
        <v>3</v>
      </c>
      <c r="C147" s="109" t="s">
        <v>398</v>
      </c>
      <c r="D147" s="109" t="s">
        <v>399</v>
      </c>
      <c r="E147" s="64" t="s">
        <v>370</v>
      </c>
      <c r="F147" s="192">
        <v>2</v>
      </c>
      <c r="G147" s="192"/>
      <c r="H147" s="211"/>
    </row>
    <row r="148" spans="1:8">
      <c r="A148" s="204"/>
      <c r="B148" s="27">
        <v>4</v>
      </c>
      <c r="C148" s="109" t="s">
        <v>400</v>
      </c>
      <c r="D148" s="109" t="s">
        <v>401</v>
      </c>
      <c r="E148" s="64" t="s">
        <v>370</v>
      </c>
      <c r="F148" s="173">
        <v>2</v>
      </c>
      <c r="G148" s="174"/>
      <c r="H148" s="211"/>
    </row>
    <row r="149" spans="1:8">
      <c r="A149" s="204"/>
      <c r="B149" s="27">
        <v>5</v>
      </c>
      <c r="C149" s="109" t="s">
        <v>402</v>
      </c>
      <c r="D149" s="109" t="s">
        <v>403</v>
      </c>
      <c r="E149" s="64" t="s">
        <v>370</v>
      </c>
      <c r="F149" s="173">
        <v>1</v>
      </c>
      <c r="G149" s="174"/>
      <c r="H149" s="211"/>
    </row>
    <row r="150" spans="1:8">
      <c r="A150" s="205"/>
      <c r="B150" s="175" t="s">
        <v>52</v>
      </c>
      <c r="C150" s="176"/>
      <c r="D150" s="176"/>
      <c r="E150" s="176"/>
      <c r="F150" s="176"/>
      <c r="G150" s="176"/>
      <c r="H150" s="212"/>
    </row>
    <row r="151" spans="1:8">
      <c r="A151" s="204"/>
      <c r="B151" s="38" t="s">
        <v>27</v>
      </c>
      <c r="C151" s="177" t="s">
        <v>38</v>
      </c>
      <c r="D151" s="178"/>
      <c r="E151" s="178"/>
      <c r="F151" s="178"/>
      <c r="G151" s="179"/>
      <c r="H151" s="211"/>
    </row>
    <row r="152" spans="1:8">
      <c r="A152" s="204"/>
      <c r="B152" s="27">
        <v>1</v>
      </c>
      <c r="C152" s="216" t="s">
        <v>506</v>
      </c>
      <c r="D152" s="190"/>
      <c r="E152" s="190"/>
      <c r="F152" s="190"/>
      <c r="G152" s="217"/>
      <c r="H152" s="211"/>
    </row>
    <row r="153" spans="1:8">
      <c r="A153" s="204"/>
      <c r="B153" s="33">
        <v>2</v>
      </c>
      <c r="C153" s="216" t="s">
        <v>502</v>
      </c>
      <c r="D153" s="190"/>
      <c r="E153" s="190"/>
      <c r="F153" s="190"/>
      <c r="G153" s="217"/>
      <c r="H153" s="211"/>
    </row>
    <row r="154" spans="1:8" ht="14.5">
      <c r="A154" s="204"/>
      <c r="B154" s="111">
        <v>3</v>
      </c>
      <c r="C154" s="190" t="s">
        <v>503</v>
      </c>
      <c r="D154" s="191"/>
      <c r="E154" s="191"/>
      <c r="F154" s="191"/>
      <c r="G154" s="191"/>
      <c r="H154" s="211"/>
    </row>
    <row r="155" spans="1:8">
      <c r="A155" s="205"/>
      <c r="B155" s="180"/>
      <c r="C155" s="180"/>
      <c r="D155" s="180"/>
      <c r="E155" s="180"/>
      <c r="F155" s="180"/>
      <c r="G155" s="180"/>
      <c r="H155" s="212"/>
    </row>
    <row r="156" spans="1:8">
      <c r="A156" s="205"/>
      <c r="B156" s="181"/>
      <c r="C156" s="181"/>
      <c r="D156" s="181"/>
      <c r="E156" s="181"/>
      <c r="F156" s="181"/>
      <c r="G156" s="181"/>
      <c r="H156" s="212"/>
    </row>
    <row r="157" spans="1:8" ht="20">
      <c r="A157" s="204"/>
      <c r="B157" s="182" t="s">
        <v>53</v>
      </c>
      <c r="C157" s="149"/>
      <c r="D157" s="149"/>
      <c r="E157" s="149"/>
      <c r="F157" s="149"/>
      <c r="G157" s="149"/>
      <c r="H157" s="211"/>
    </row>
    <row r="158" spans="1:8" ht="26">
      <c r="A158" s="204"/>
      <c r="B158" s="38" t="s">
        <v>27</v>
      </c>
      <c r="C158" s="24" t="s">
        <v>28</v>
      </c>
      <c r="D158" s="38" t="s">
        <v>33</v>
      </c>
      <c r="E158" s="38" t="s">
        <v>30</v>
      </c>
      <c r="F158" s="183" t="s">
        <v>39</v>
      </c>
      <c r="G158" s="183"/>
      <c r="H158" s="211"/>
    </row>
    <row r="159" spans="1:8" ht="26">
      <c r="A159" s="204"/>
      <c r="B159" s="27">
        <v>1</v>
      </c>
      <c r="C159" s="101" t="s">
        <v>372</v>
      </c>
      <c r="D159" s="102" t="s">
        <v>373</v>
      </c>
      <c r="E159" s="39" t="s">
        <v>390</v>
      </c>
      <c r="F159" s="107"/>
      <c r="G159" s="107" t="str">
        <f>E159</f>
        <v>пачка 500 листов</v>
      </c>
      <c r="H159" s="211"/>
    </row>
    <row r="160" spans="1:8" ht="14">
      <c r="A160" s="204"/>
      <c r="B160" s="27">
        <v>2</v>
      </c>
      <c r="C160" s="101" t="s">
        <v>374</v>
      </c>
      <c r="D160" s="102" t="s">
        <v>375</v>
      </c>
      <c r="E160" s="39" t="s">
        <v>370</v>
      </c>
      <c r="F160" s="107"/>
      <c r="G160" s="107" t="str">
        <f>E160</f>
        <v>шт</v>
      </c>
      <c r="H160" s="211"/>
    </row>
    <row r="161" spans="1:8" ht="14">
      <c r="A161" s="204"/>
      <c r="B161" s="27">
        <v>3</v>
      </c>
      <c r="C161" s="101" t="s">
        <v>376</v>
      </c>
      <c r="D161" s="102" t="s">
        <v>377</v>
      </c>
      <c r="E161" s="39" t="s">
        <v>370</v>
      </c>
      <c r="F161" s="107"/>
      <c r="G161" s="107">
        <v>150</v>
      </c>
      <c r="H161" s="211"/>
    </row>
    <row r="162" spans="1:8" ht="14">
      <c r="A162" s="204"/>
      <c r="B162" s="27">
        <v>4</v>
      </c>
      <c r="C162" s="101" t="s">
        <v>378</v>
      </c>
      <c r="D162" s="103" t="s">
        <v>379</v>
      </c>
      <c r="E162" s="39" t="s">
        <v>370</v>
      </c>
      <c r="F162" s="107"/>
      <c r="G162" s="107">
        <v>3</v>
      </c>
      <c r="H162" s="211"/>
    </row>
    <row r="163" spans="1:8" ht="14">
      <c r="A163" s="204"/>
      <c r="B163" s="27">
        <v>5</v>
      </c>
      <c r="C163" s="101" t="s">
        <v>380</v>
      </c>
      <c r="D163" s="102" t="s">
        <v>381</v>
      </c>
      <c r="E163" s="39" t="s">
        <v>391</v>
      </c>
      <c r="F163" s="107"/>
      <c r="G163" s="107" t="str">
        <f>E163</f>
        <v>упак</v>
      </c>
      <c r="H163" s="211"/>
    </row>
    <row r="164" spans="1:8" ht="14">
      <c r="A164" s="204"/>
      <c r="B164" s="27">
        <v>6</v>
      </c>
      <c r="C164" s="101" t="s">
        <v>382</v>
      </c>
      <c r="D164" s="102" t="s">
        <v>383</v>
      </c>
      <c r="E164" s="39" t="s">
        <v>392</v>
      </c>
      <c r="F164" s="107"/>
      <c r="G164" s="107">
        <v>2</v>
      </c>
      <c r="H164" s="211"/>
    </row>
    <row r="165" spans="1:8" ht="14">
      <c r="A165" s="204"/>
      <c r="B165" s="27">
        <v>7</v>
      </c>
      <c r="C165" s="101" t="s">
        <v>384</v>
      </c>
      <c r="D165" s="102" t="s">
        <v>385</v>
      </c>
      <c r="E165" s="39" t="s">
        <v>393</v>
      </c>
      <c r="F165" s="107"/>
      <c r="G165" s="107">
        <v>3</v>
      </c>
      <c r="H165" s="211"/>
    </row>
    <row r="166" spans="1:8" ht="14">
      <c r="A166" s="204"/>
      <c r="B166" s="27">
        <v>8</v>
      </c>
      <c r="C166" s="101" t="s">
        <v>386</v>
      </c>
      <c r="D166" s="103" t="s">
        <v>387</v>
      </c>
      <c r="E166" s="39" t="s">
        <v>370</v>
      </c>
      <c r="F166" s="107"/>
      <c r="G166" s="107">
        <v>3</v>
      </c>
      <c r="H166" s="211"/>
    </row>
    <row r="167" spans="1:8" ht="14">
      <c r="A167" s="204"/>
      <c r="B167" s="27">
        <v>9</v>
      </c>
      <c r="C167" s="104" t="s">
        <v>388</v>
      </c>
      <c r="D167" s="105" t="s">
        <v>389</v>
      </c>
      <c r="E167" s="106" t="s">
        <v>370</v>
      </c>
      <c r="F167" s="108"/>
      <c r="G167" s="108">
        <v>4</v>
      </c>
      <c r="H167" s="211"/>
    </row>
    <row r="168" spans="1:8">
      <c r="A168" s="204"/>
      <c r="B168" s="27">
        <v>10</v>
      </c>
      <c r="C168" s="29"/>
      <c r="D168" s="29"/>
      <c r="E168" s="27"/>
      <c r="F168" s="184"/>
      <c r="G168" s="185"/>
      <c r="H168" s="211"/>
    </row>
    <row r="169" spans="1:8">
      <c r="A169" s="204"/>
      <c r="B169" s="27">
        <v>11</v>
      </c>
      <c r="C169" s="29"/>
      <c r="D169" s="29"/>
      <c r="E169" s="27"/>
      <c r="F169" s="173"/>
      <c r="G169" s="174"/>
      <c r="H169" s="211"/>
    </row>
    <row r="170" spans="1:8">
      <c r="A170" s="204"/>
      <c r="B170" s="27">
        <v>12</v>
      </c>
      <c r="C170" s="29"/>
      <c r="D170" s="29"/>
      <c r="E170" s="27"/>
      <c r="F170" s="173"/>
      <c r="G170" s="174"/>
      <c r="H170" s="211"/>
    </row>
    <row r="171" spans="1:8">
      <c r="A171" s="204"/>
      <c r="B171" s="27">
        <v>13</v>
      </c>
      <c r="C171" s="29"/>
      <c r="D171" s="29"/>
      <c r="E171" s="27"/>
      <c r="F171" s="173"/>
      <c r="G171" s="174"/>
      <c r="H171" s="211"/>
    </row>
    <row r="172" spans="1:8">
      <c r="A172" s="204"/>
      <c r="B172" s="27">
        <v>14</v>
      </c>
      <c r="C172" s="29"/>
      <c r="D172" s="29"/>
      <c r="E172" s="27"/>
      <c r="F172" s="173"/>
      <c r="G172" s="174"/>
      <c r="H172" s="211"/>
    </row>
    <row r="173" spans="1:8">
      <c r="A173" s="204"/>
      <c r="B173" s="27">
        <v>15</v>
      </c>
      <c r="C173" s="29"/>
      <c r="D173" s="29"/>
      <c r="E173" s="27"/>
      <c r="F173" s="173"/>
      <c r="G173" s="174"/>
      <c r="H173" s="211"/>
    </row>
    <row r="174" spans="1:8">
      <c r="A174" s="204"/>
      <c r="B174" s="27">
        <v>16</v>
      </c>
      <c r="C174" s="29"/>
      <c r="D174" s="29"/>
      <c r="E174" s="27"/>
      <c r="F174" s="173"/>
      <c r="G174" s="174"/>
      <c r="H174" s="211"/>
    </row>
    <row r="175" spans="1:8">
      <c r="A175" s="204"/>
      <c r="B175" s="27">
        <v>17</v>
      </c>
      <c r="C175" s="29"/>
      <c r="D175" s="29"/>
      <c r="E175" s="27"/>
      <c r="F175" s="173"/>
      <c r="G175" s="174"/>
      <c r="H175" s="211"/>
    </row>
    <row r="176" spans="1:8">
      <c r="A176" s="204"/>
      <c r="B176" s="27">
        <v>18</v>
      </c>
      <c r="C176" s="29"/>
      <c r="D176" s="29"/>
      <c r="E176" s="27"/>
      <c r="F176" s="173"/>
      <c r="G176" s="174"/>
      <c r="H176" s="211"/>
    </row>
    <row r="177" spans="1:8">
      <c r="A177" s="204"/>
      <c r="B177" s="33">
        <v>19</v>
      </c>
      <c r="C177" s="35"/>
      <c r="D177" s="35"/>
      <c r="E177" s="33"/>
      <c r="F177" s="173"/>
      <c r="G177" s="174"/>
      <c r="H177" s="211"/>
    </row>
    <row r="178" spans="1:8">
      <c r="A178" s="205"/>
      <c r="B178" s="148"/>
      <c r="C178" s="148"/>
      <c r="D178" s="148"/>
      <c r="E178" s="148"/>
      <c r="F178" s="148"/>
      <c r="G178" s="148"/>
      <c r="H178" s="212"/>
    </row>
    <row r="179" spans="1:8" ht="20">
      <c r="A179" s="205"/>
      <c r="B179" s="149" t="s">
        <v>54</v>
      </c>
      <c r="C179" s="149"/>
      <c r="D179" s="149"/>
      <c r="E179" s="149"/>
      <c r="F179" s="149"/>
      <c r="G179" s="149"/>
      <c r="H179" s="212"/>
    </row>
    <row r="180" spans="1:8">
      <c r="A180" s="205"/>
      <c r="B180" s="150" t="s">
        <v>55</v>
      </c>
      <c r="C180" s="150"/>
      <c r="D180" s="150"/>
      <c r="E180" s="150"/>
      <c r="F180" s="150"/>
      <c r="G180" s="150"/>
      <c r="H180" s="211"/>
    </row>
    <row r="181" spans="1:8" ht="26">
      <c r="A181" s="204"/>
      <c r="B181" s="38" t="s">
        <v>27</v>
      </c>
      <c r="C181" s="24" t="s">
        <v>28</v>
      </c>
      <c r="D181" s="38" t="s">
        <v>33</v>
      </c>
      <c r="E181" s="38" t="s">
        <v>30</v>
      </c>
      <c r="F181" s="38" t="s">
        <v>39</v>
      </c>
      <c r="G181" s="43" t="s">
        <v>39</v>
      </c>
      <c r="H181" s="211"/>
    </row>
    <row r="182" spans="1:8" ht="77.5">
      <c r="A182" s="204"/>
      <c r="B182" s="44">
        <v>1</v>
      </c>
      <c r="C182" s="133" t="s">
        <v>267</v>
      </c>
      <c r="D182" s="134" t="s">
        <v>268</v>
      </c>
      <c r="E182" s="141" t="s">
        <v>370</v>
      </c>
      <c r="F182" s="141">
        <v>1</v>
      </c>
      <c r="G182" s="37"/>
      <c r="H182" s="211"/>
    </row>
    <row r="183" spans="1:8" ht="108.5">
      <c r="A183" s="204"/>
      <c r="B183" s="44">
        <v>2</v>
      </c>
      <c r="C183" s="133" t="s">
        <v>269</v>
      </c>
      <c r="D183" s="135" t="s">
        <v>270</v>
      </c>
      <c r="E183" s="142" t="s">
        <v>370</v>
      </c>
      <c r="F183" s="142">
        <v>1</v>
      </c>
      <c r="G183" s="37"/>
      <c r="H183" s="211"/>
    </row>
    <row r="184" spans="1:8" ht="31">
      <c r="A184" s="204"/>
      <c r="B184" s="44">
        <v>3</v>
      </c>
      <c r="C184" s="133" t="s">
        <v>271</v>
      </c>
      <c r="D184" s="134" t="s">
        <v>272</v>
      </c>
      <c r="E184" s="142" t="s">
        <v>370</v>
      </c>
      <c r="F184" s="142">
        <v>1</v>
      </c>
      <c r="G184" s="37"/>
      <c r="H184" s="211"/>
    </row>
    <row r="185" spans="1:8" ht="77.5">
      <c r="A185" s="204"/>
      <c r="B185" s="44">
        <v>4</v>
      </c>
      <c r="C185" s="133" t="s">
        <v>273</v>
      </c>
      <c r="D185" s="134" t="s">
        <v>274</v>
      </c>
      <c r="E185" s="142" t="s">
        <v>370</v>
      </c>
      <c r="F185" s="142">
        <v>1</v>
      </c>
      <c r="G185" s="45"/>
      <c r="H185" s="211"/>
    </row>
    <row r="186" spans="1:8" ht="31">
      <c r="A186" s="204"/>
      <c r="B186" s="44">
        <v>5</v>
      </c>
      <c r="C186" s="133" t="s">
        <v>275</v>
      </c>
      <c r="D186" s="134" t="s">
        <v>276</v>
      </c>
      <c r="E186" s="142" t="s">
        <v>370</v>
      </c>
      <c r="F186" s="142">
        <v>1</v>
      </c>
      <c r="G186" s="37"/>
      <c r="H186" s="211"/>
    </row>
    <row r="187" spans="1:8" ht="46.5">
      <c r="A187" s="204"/>
      <c r="B187" s="44">
        <v>6</v>
      </c>
      <c r="C187" s="133" t="s">
        <v>277</v>
      </c>
      <c r="D187" s="134" t="s">
        <v>278</v>
      </c>
      <c r="E187" s="142" t="s">
        <v>370</v>
      </c>
      <c r="F187" s="142">
        <v>1</v>
      </c>
      <c r="G187" s="37"/>
      <c r="H187" s="211"/>
    </row>
    <row r="188" spans="1:8" ht="46.5">
      <c r="A188" s="204"/>
      <c r="B188" s="44">
        <v>7</v>
      </c>
      <c r="C188" s="133" t="s">
        <v>279</v>
      </c>
      <c r="D188" s="134" t="s">
        <v>280</v>
      </c>
      <c r="E188" s="142" t="s">
        <v>371</v>
      </c>
      <c r="F188" s="142">
        <v>1</v>
      </c>
      <c r="G188" s="37"/>
      <c r="H188" s="211"/>
    </row>
    <row r="189" spans="1:8" ht="108.5">
      <c r="A189" s="204"/>
      <c r="B189" s="44">
        <v>8</v>
      </c>
      <c r="C189" s="133" t="s">
        <v>281</v>
      </c>
      <c r="D189" s="136" t="s">
        <v>282</v>
      </c>
      <c r="E189" s="142" t="s">
        <v>370</v>
      </c>
      <c r="F189" s="142">
        <v>1</v>
      </c>
      <c r="G189" s="45"/>
      <c r="H189" s="211"/>
    </row>
    <row r="190" spans="1:8" ht="124">
      <c r="A190" s="204"/>
      <c r="B190" s="44">
        <v>9</v>
      </c>
      <c r="C190" s="133" t="s">
        <v>283</v>
      </c>
      <c r="D190" s="136" t="s">
        <v>284</v>
      </c>
      <c r="E190" s="142" t="s">
        <v>369</v>
      </c>
      <c r="F190" s="142">
        <v>1</v>
      </c>
      <c r="G190" s="37"/>
      <c r="H190" s="211"/>
    </row>
    <row r="191" spans="1:8" ht="46.5">
      <c r="A191" s="204"/>
      <c r="B191" s="44">
        <v>10</v>
      </c>
      <c r="C191" s="133" t="s">
        <v>285</v>
      </c>
      <c r="D191" s="134" t="s">
        <v>286</v>
      </c>
      <c r="E191" s="142" t="s">
        <v>369</v>
      </c>
      <c r="F191" s="142">
        <v>2</v>
      </c>
      <c r="G191" s="37"/>
      <c r="H191" s="211"/>
    </row>
    <row r="192" spans="1:8" ht="46.5">
      <c r="A192" s="204"/>
      <c r="B192" s="44">
        <v>11</v>
      </c>
      <c r="C192" s="133" t="s">
        <v>287</v>
      </c>
      <c r="D192" s="136" t="s">
        <v>288</v>
      </c>
      <c r="E192" s="142" t="s">
        <v>371</v>
      </c>
      <c r="F192" s="142">
        <v>1</v>
      </c>
      <c r="G192" s="37"/>
      <c r="H192" s="211"/>
    </row>
    <row r="193" spans="1:8" ht="46.5">
      <c r="A193" s="204"/>
      <c r="B193" s="44">
        <v>12</v>
      </c>
      <c r="C193" s="133" t="s">
        <v>289</v>
      </c>
      <c r="D193" s="136" t="s">
        <v>290</v>
      </c>
      <c r="E193" s="142" t="s">
        <v>369</v>
      </c>
      <c r="F193" s="142">
        <v>2</v>
      </c>
      <c r="G193" s="45"/>
      <c r="H193" s="211"/>
    </row>
    <row r="194" spans="1:8" ht="31">
      <c r="A194" s="204"/>
      <c r="B194" s="44">
        <v>13</v>
      </c>
      <c r="C194" s="133" t="s">
        <v>292</v>
      </c>
      <c r="D194" s="136" t="s">
        <v>293</v>
      </c>
      <c r="E194" s="142" t="s">
        <v>369</v>
      </c>
      <c r="F194" s="142">
        <v>1</v>
      </c>
      <c r="G194" s="37"/>
      <c r="H194" s="211"/>
    </row>
    <row r="195" spans="1:8" ht="186">
      <c r="A195" s="204"/>
      <c r="B195" s="44">
        <v>14</v>
      </c>
      <c r="C195" s="133" t="s">
        <v>294</v>
      </c>
      <c r="D195" s="136" t="s">
        <v>295</v>
      </c>
      <c r="E195" s="142" t="s">
        <v>369</v>
      </c>
      <c r="F195" s="142">
        <v>1</v>
      </c>
      <c r="G195" s="37"/>
      <c r="H195" s="211"/>
    </row>
    <row r="196" spans="1:8" ht="31">
      <c r="A196" s="204"/>
      <c r="B196" s="44">
        <v>15</v>
      </c>
      <c r="C196" s="133" t="s">
        <v>296</v>
      </c>
      <c r="D196" s="137" t="s">
        <v>297</v>
      </c>
      <c r="E196" s="142" t="s">
        <v>369</v>
      </c>
      <c r="F196" s="142">
        <v>1</v>
      </c>
      <c r="G196" s="37"/>
      <c r="H196" s="211"/>
    </row>
    <row r="197" spans="1:8" ht="77.5">
      <c r="A197" s="204"/>
      <c r="B197" s="44">
        <v>16</v>
      </c>
      <c r="C197" s="133" t="s">
        <v>298</v>
      </c>
      <c r="D197" s="138" t="s">
        <v>299</v>
      </c>
      <c r="E197" s="142" t="s">
        <v>369</v>
      </c>
      <c r="F197" s="142">
        <v>1</v>
      </c>
      <c r="G197" s="45"/>
      <c r="H197" s="211"/>
    </row>
    <row r="198" spans="1:8" ht="46.5">
      <c r="A198" s="204"/>
      <c r="B198" s="44">
        <v>17</v>
      </c>
      <c r="C198" s="133" t="s">
        <v>300</v>
      </c>
      <c r="D198" s="139" t="s">
        <v>301</v>
      </c>
      <c r="E198" s="142" t="s">
        <v>369</v>
      </c>
      <c r="F198" s="142">
        <v>2</v>
      </c>
      <c r="G198" s="37"/>
      <c r="H198" s="211"/>
    </row>
    <row r="199" spans="1:8" ht="46.5">
      <c r="A199" s="204"/>
      <c r="B199" s="44">
        <v>18</v>
      </c>
      <c r="C199" s="133" t="s">
        <v>302</v>
      </c>
      <c r="D199" s="139" t="s">
        <v>303</v>
      </c>
      <c r="E199" s="142" t="s">
        <v>371</v>
      </c>
      <c r="F199" s="142">
        <v>1</v>
      </c>
      <c r="G199" s="37"/>
      <c r="H199" s="211"/>
    </row>
    <row r="200" spans="1:8" ht="77.5">
      <c r="A200" s="204"/>
      <c r="B200" s="44">
        <v>19</v>
      </c>
      <c r="C200" s="133" t="s">
        <v>304</v>
      </c>
      <c r="D200" s="134" t="s">
        <v>305</v>
      </c>
      <c r="E200" s="142" t="s">
        <v>369</v>
      </c>
      <c r="F200" s="142">
        <v>1</v>
      </c>
      <c r="G200" s="37"/>
      <c r="H200" s="211"/>
    </row>
    <row r="201" spans="1:8" ht="31">
      <c r="A201" s="204"/>
      <c r="B201" s="44">
        <v>20</v>
      </c>
      <c r="C201" s="133" t="s">
        <v>306</v>
      </c>
      <c r="D201" s="136" t="s">
        <v>307</v>
      </c>
      <c r="E201" s="142" t="s">
        <v>369</v>
      </c>
      <c r="F201" s="142">
        <v>1</v>
      </c>
      <c r="G201" s="45"/>
      <c r="H201" s="211"/>
    </row>
    <row r="202" spans="1:8" ht="77.5">
      <c r="A202" s="204"/>
      <c r="B202" s="44">
        <v>21</v>
      </c>
      <c r="C202" s="133" t="s">
        <v>308</v>
      </c>
      <c r="D202" s="134" t="s">
        <v>309</v>
      </c>
      <c r="E202" s="142" t="s">
        <v>369</v>
      </c>
      <c r="F202" s="142">
        <v>1</v>
      </c>
      <c r="G202" s="37"/>
      <c r="H202" s="211"/>
    </row>
    <row r="203" spans="1:8" ht="62">
      <c r="A203" s="204"/>
      <c r="B203" s="44">
        <v>22</v>
      </c>
      <c r="C203" s="133" t="s">
        <v>310</v>
      </c>
      <c r="D203" s="136" t="s">
        <v>311</v>
      </c>
      <c r="E203" s="142" t="s">
        <v>370</v>
      </c>
      <c r="F203" s="142">
        <v>2</v>
      </c>
      <c r="G203" s="37"/>
      <c r="H203" s="211"/>
    </row>
    <row r="204" spans="1:8" ht="46.5">
      <c r="A204" s="204"/>
      <c r="B204" s="44">
        <v>23</v>
      </c>
      <c r="C204" s="133" t="s">
        <v>312</v>
      </c>
      <c r="D204" s="136" t="s">
        <v>313</v>
      </c>
      <c r="E204" s="142" t="s">
        <v>369</v>
      </c>
      <c r="F204" s="142">
        <v>1</v>
      </c>
      <c r="G204" s="37"/>
      <c r="H204" s="211"/>
    </row>
    <row r="205" spans="1:8" ht="108.5">
      <c r="A205" s="204"/>
      <c r="B205" s="44">
        <v>24</v>
      </c>
      <c r="C205" s="133" t="s">
        <v>314</v>
      </c>
      <c r="D205" s="134" t="s">
        <v>315</v>
      </c>
      <c r="E205" s="142" t="s">
        <v>369</v>
      </c>
      <c r="F205" s="142">
        <v>1</v>
      </c>
      <c r="G205" s="45"/>
      <c r="H205" s="211"/>
    </row>
    <row r="206" spans="1:8" ht="108.5">
      <c r="A206" s="204"/>
      <c r="B206" s="44">
        <v>25</v>
      </c>
      <c r="C206" s="133" t="s">
        <v>316</v>
      </c>
      <c r="D206" s="134" t="s">
        <v>317</v>
      </c>
      <c r="E206" s="142" t="s">
        <v>369</v>
      </c>
      <c r="F206" s="142">
        <v>1</v>
      </c>
      <c r="G206" s="37"/>
      <c r="H206" s="211"/>
    </row>
    <row r="207" spans="1:8" ht="62">
      <c r="A207" s="204"/>
      <c r="B207" s="44">
        <v>26</v>
      </c>
      <c r="C207" s="133" t="s">
        <v>318</v>
      </c>
      <c r="D207" s="134" t="s">
        <v>319</v>
      </c>
      <c r="E207" s="142" t="s">
        <v>370</v>
      </c>
      <c r="F207" s="142">
        <v>1</v>
      </c>
      <c r="G207" s="37"/>
      <c r="H207" s="211"/>
    </row>
    <row r="208" spans="1:8" ht="46.5">
      <c r="A208" s="204"/>
      <c r="B208" s="44">
        <v>27</v>
      </c>
      <c r="C208" s="133" t="s">
        <v>320</v>
      </c>
      <c r="D208" s="134" t="s">
        <v>321</v>
      </c>
      <c r="E208" s="142" t="s">
        <v>369</v>
      </c>
      <c r="F208" s="142">
        <v>1</v>
      </c>
      <c r="G208" s="37"/>
      <c r="H208" s="211"/>
    </row>
    <row r="209" spans="1:8" ht="108.5">
      <c r="A209" s="204"/>
      <c r="B209" s="44">
        <v>28</v>
      </c>
      <c r="C209" s="133" t="s">
        <v>322</v>
      </c>
      <c r="D209" s="140" t="s">
        <v>323</v>
      </c>
      <c r="E209" s="142" t="s">
        <v>371</v>
      </c>
      <c r="F209" s="142">
        <v>1</v>
      </c>
      <c r="G209" s="45"/>
      <c r="H209" s="211"/>
    </row>
    <row r="210" spans="1:8" ht="124">
      <c r="A210" s="204"/>
      <c r="B210" s="44">
        <v>29</v>
      </c>
      <c r="C210" s="133" t="s">
        <v>324</v>
      </c>
      <c r="D210" s="140" t="s">
        <v>325</v>
      </c>
      <c r="E210" s="142" t="s">
        <v>371</v>
      </c>
      <c r="F210" s="142">
        <v>1</v>
      </c>
      <c r="G210" s="37"/>
      <c r="H210" s="211"/>
    </row>
    <row r="211" spans="1:8" ht="46.5">
      <c r="A211" s="204"/>
      <c r="B211" s="44">
        <v>30</v>
      </c>
      <c r="C211" s="133" t="s">
        <v>326</v>
      </c>
      <c r="D211" s="134" t="s">
        <v>327</v>
      </c>
      <c r="E211" s="142" t="s">
        <v>369</v>
      </c>
      <c r="F211" s="142">
        <v>1</v>
      </c>
      <c r="G211" s="37"/>
      <c r="H211" s="211"/>
    </row>
    <row r="212" spans="1:8" ht="46.5">
      <c r="A212" s="204"/>
      <c r="B212" s="44">
        <v>31</v>
      </c>
      <c r="C212" s="133" t="s">
        <v>328</v>
      </c>
      <c r="D212" s="134" t="s">
        <v>280</v>
      </c>
      <c r="E212" s="142" t="s">
        <v>371</v>
      </c>
      <c r="F212" s="142">
        <v>1</v>
      </c>
      <c r="G212" s="37"/>
      <c r="H212" s="211"/>
    </row>
    <row r="213" spans="1:8" ht="93">
      <c r="A213" s="204"/>
      <c r="B213" s="44">
        <v>32</v>
      </c>
      <c r="C213" s="133" t="s">
        <v>329</v>
      </c>
      <c r="D213" s="134" t="s">
        <v>330</v>
      </c>
      <c r="E213" s="142" t="s">
        <v>369</v>
      </c>
      <c r="F213" s="142">
        <v>1</v>
      </c>
      <c r="G213" s="45"/>
      <c r="H213" s="211"/>
    </row>
    <row r="214" spans="1:8" ht="77.5">
      <c r="A214" s="204"/>
      <c r="B214" s="44">
        <v>33</v>
      </c>
      <c r="C214" s="133" t="s">
        <v>331</v>
      </c>
      <c r="D214" s="134" t="s">
        <v>332</v>
      </c>
      <c r="E214" s="142" t="s">
        <v>369</v>
      </c>
      <c r="F214" s="142">
        <v>1</v>
      </c>
      <c r="G214" s="37"/>
      <c r="H214" s="211"/>
    </row>
    <row r="215" spans="1:8" ht="46.5">
      <c r="A215" s="204"/>
      <c r="B215" s="44">
        <v>34</v>
      </c>
      <c r="C215" s="133" t="s">
        <v>333</v>
      </c>
      <c r="D215" s="136" t="s">
        <v>334</v>
      </c>
      <c r="E215" s="142" t="s">
        <v>371</v>
      </c>
      <c r="F215" s="142">
        <v>5</v>
      </c>
      <c r="G215" s="37"/>
      <c r="H215" s="211"/>
    </row>
    <row r="216" spans="1:8" ht="15.5">
      <c r="A216" s="204"/>
      <c r="B216" s="44">
        <v>35</v>
      </c>
      <c r="C216" s="133" t="s">
        <v>337</v>
      </c>
      <c r="D216" s="134" t="s">
        <v>338</v>
      </c>
      <c r="E216" s="142" t="s">
        <v>369</v>
      </c>
      <c r="F216" s="142">
        <v>1</v>
      </c>
      <c r="G216" s="37"/>
      <c r="H216" s="211"/>
    </row>
    <row r="217" spans="1:8" ht="93">
      <c r="A217" s="204"/>
      <c r="B217" s="44">
        <v>36</v>
      </c>
      <c r="C217" s="133" t="s">
        <v>339</v>
      </c>
      <c r="D217" s="136" t="s">
        <v>340</v>
      </c>
      <c r="E217" s="142" t="s">
        <v>369</v>
      </c>
      <c r="F217" s="142">
        <v>1</v>
      </c>
      <c r="G217" s="45"/>
      <c r="H217" s="211"/>
    </row>
    <row r="218" spans="1:8" ht="15.5">
      <c r="A218" s="204"/>
      <c r="B218" s="44">
        <v>37</v>
      </c>
      <c r="C218" s="133" t="s">
        <v>341</v>
      </c>
      <c r="D218" s="136" t="s">
        <v>342</v>
      </c>
      <c r="E218" s="142" t="s">
        <v>370</v>
      </c>
      <c r="F218" s="142">
        <v>2</v>
      </c>
      <c r="G218" s="37"/>
      <c r="H218" s="211"/>
    </row>
    <row r="219" spans="1:8" ht="62">
      <c r="A219" s="204"/>
      <c r="B219" s="44">
        <v>38</v>
      </c>
      <c r="C219" s="133" t="s">
        <v>343</v>
      </c>
      <c r="D219" s="134" t="s">
        <v>344</v>
      </c>
      <c r="E219" s="142" t="s">
        <v>369</v>
      </c>
      <c r="F219" s="142">
        <v>1</v>
      </c>
      <c r="G219" s="37"/>
      <c r="H219" s="211"/>
    </row>
    <row r="220" spans="1:8" ht="15.5">
      <c r="A220" s="204"/>
      <c r="B220" s="44">
        <v>39</v>
      </c>
      <c r="C220" s="133" t="s">
        <v>345</v>
      </c>
      <c r="D220" s="136" t="s">
        <v>346</v>
      </c>
      <c r="E220" s="142" t="s">
        <v>369</v>
      </c>
      <c r="F220" s="142">
        <v>1</v>
      </c>
      <c r="G220" s="37"/>
      <c r="H220" s="211"/>
    </row>
    <row r="221" spans="1:8" ht="77.5">
      <c r="A221" s="204"/>
      <c r="B221" s="44">
        <v>40</v>
      </c>
      <c r="C221" s="133" t="s">
        <v>347</v>
      </c>
      <c r="D221" s="136" t="s">
        <v>348</v>
      </c>
      <c r="E221" s="142" t="s">
        <v>371</v>
      </c>
      <c r="F221" s="142">
        <v>1</v>
      </c>
      <c r="G221" s="45"/>
      <c r="H221" s="211"/>
    </row>
    <row r="222" spans="1:8" ht="62">
      <c r="A222" s="204"/>
      <c r="B222" s="44">
        <v>41</v>
      </c>
      <c r="C222" s="133" t="s">
        <v>349</v>
      </c>
      <c r="D222" s="136" t="s">
        <v>350</v>
      </c>
      <c r="E222" s="142" t="s">
        <v>371</v>
      </c>
      <c r="F222" s="142">
        <v>1</v>
      </c>
      <c r="G222" s="37"/>
      <c r="H222" s="211"/>
    </row>
    <row r="223" spans="1:8" ht="31">
      <c r="A223" s="204"/>
      <c r="B223" s="44">
        <v>42</v>
      </c>
      <c r="C223" s="133" t="s">
        <v>351</v>
      </c>
      <c r="D223" s="140" t="s">
        <v>352</v>
      </c>
      <c r="E223" s="142" t="s">
        <v>370</v>
      </c>
      <c r="F223" s="142">
        <v>1</v>
      </c>
      <c r="G223" s="37"/>
      <c r="H223" s="211"/>
    </row>
    <row r="224" spans="1:8" ht="62">
      <c r="A224" s="204"/>
      <c r="B224" s="44">
        <v>43</v>
      </c>
      <c r="C224" s="133" t="s">
        <v>353</v>
      </c>
      <c r="D224" s="134" t="s">
        <v>354</v>
      </c>
      <c r="E224" s="142" t="s">
        <v>369</v>
      </c>
      <c r="F224" s="142">
        <v>1</v>
      </c>
      <c r="G224" s="37"/>
      <c r="H224" s="211"/>
    </row>
    <row r="225" spans="1:8" ht="186">
      <c r="A225" s="204"/>
      <c r="B225" s="44">
        <v>44</v>
      </c>
      <c r="C225" s="133" t="s">
        <v>355</v>
      </c>
      <c r="D225" s="136" t="s">
        <v>356</v>
      </c>
      <c r="E225" s="142" t="s">
        <v>371</v>
      </c>
      <c r="F225" s="142">
        <v>1</v>
      </c>
      <c r="G225" s="45"/>
      <c r="H225" s="211"/>
    </row>
    <row r="226" spans="1:8" ht="139.5">
      <c r="A226" s="204"/>
      <c r="B226" s="44">
        <v>45</v>
      </c>
      <c r="C226" s="133" t="s">
        <v>357</v>
      </c>
      <c r="D226" s="134" t="s">
        <v>358</v>
      </c>
      <c r="E226" s="142" t="s">
        <v>370</v>
      </c>
      <c r="F226" s="142">
        <v>1</v>
      </c>
      <c r="G226" s="37"/>
      <c r="H226" s="211"/>
    </row>
    <row r="227" spans="1:8" ht="31">
      <c r="A227" s="204"/>
      <c r="B227" s="44">
        <v>46</v>
      </c>
      <c r="C227" s="133" t="s">
        <v>359</v>
      </c>
      <c r="D227" s="134" t="s">
        <v>360</v>
      </c>
      <c r="E227" s="142" t="s">
        <v>370</v>
      </c>
      <c r="F227" s="142">
        <v>1</v>
      </c>
      <c r="G227" s="37"/>
      <c r="H227" s="211"/>
    </row>
    <row r="228" spans="1:8" ht="77.5">
      <c r="A228" s="204"/>
      <c r="B228" s="44">
        <v>47</v>
      </c>
      <c r="C228" s="133" t="s">
        <v>361</v>
      </c>
      <c r="D228" s="134" t="s">
        <v>362</v>
      </c>
      <c r="E228" s="142" t="s">
        <v>369</v>
      </c>
      <c r="F228" s="142">
        <v>1</v>
      </c>
      <c r="G228" s="37"/>
      <c r="H228" s="211"/>
    </row>
    <row r="229" spans="1:8" ht="46.5">
      <c r="A229" s="204"/>
      <c r="B229" s="44">
        <v>48</v>
      </c>
      <c r="C229" s="133" t="s">
        <v>363</v>
      </c>
      <c r="D229" s="134" t="s">
        <v>364</v>
      </c>
      <c r="E229" s="142" t="s">
        <v>369</v>
      </c>
      <c r="F229" s="142">
        <v>1</v>
      </c>
      <c r="G229" s="45"/>
      <c r="H229" s="211"/>
    </row>
    <row r="230" spans="1:8" ht="46.5">
      <c r="A230" s="204"/>
      <c r="B230" s="44">
        <v>49</v>
      </c>
      <c r="C230" s="133" t="s">
        <v>365</v>
      </c>
      <c r="D230" s="134" t="s">
        <v>366</v>
      </c>
      <c r="E230" s="142" t="s">
        <v>369</v>
      </c>
      <c r="F230" s="142">
        <v>1</v>
      </c>
      <c r="G230" s="37"/>
      <c r="H230" s="211"/>
    </row>
    <row r="231" spans="1:8" ht="46.5">
      <c r="A231" s="204"/>
      <c r="B231" s="44">
        <v>50</v>
      </c>
      <c r="C231" s="133" t="s">
        <v>367</v>
      </c>
      <c r="D231" s="134" t="s">
        <v>368</v>
      </c>
      <c r="E231" s="142" t="s">
        <v>370</v>
      </c>
      <c r="F231" s="142">
        <v>1</v>
      </c>
      <c r="G231" s="37"/>
      <c r="H231" s="211"/>
    </row>
    <row r="232" spans="1:8">
      <c r="A232" s="205"/>
      <c r="B232" s="148"/>
      <c r="C232" s="148"/>
      <c r="D232" s="148"/>
      <c r="E232" s="148"/>
      <c r="F232" s="148"/>
      <c r="G232" s="148"/>
      <c r="H232" s="212"/>
    </row>
    <row r="233" spans="1:8">
      <c r="A233" s="204"/>
      <c r="B233" s="166"/>
      <c r="C233" s="151" t="s">
        <v>56</v>
      </c>
      <c r="D233" s="152"/>
      <c r="E233" s="155"/>
      <c r="F233" s="156"/>
      <c r="G233" s="157"/>
      <c r="H233" s="211"/>
    </row>
    <row r="234" spans="1:8">
      <c r="A234" s="204"/>
      <c r="B234" s="167"/>
      <c r="C234" s="153"/>
      <c r="D234" s="154"/>
      <c r="E234" s="168"/>
      <c r="F234" s="169"/>
      <c r="G234" s="170"/>
      <c r="H234" s="211"/>
    </row>
    <row r="235" spans="1:8">
      <c r="A235" s="204"/>
      <c r="B235" s="46"/>
      <c r="C235" s="171" t="s">
        <v>57</v>
      </c>
      <c r="D235" s="171"/>
      <c r="E235" s="172" t="s">
        <v>58</v>
      </c>
      <c r="F235" s="172"/>
      <c r="G235" s="172"/>
      <c r="H235" s="211"/>
    </row>
    <row r="236" spans="1:8">
      <c r="A236" s="204"/>
      <c r="B236" s="166"/>
      <c r="C236" s="151" t="s">
        <v>59</v>
      </c>
      <c r="D236" s="152"/>
      <c r="E236" s="155"/>
      <c r="F236" s="156"/>
      <c r="G236" s="157"/>
      <c r="H236" s="211"/>
    </row>
    <row r="237" spans="1:8">
      <c r="A237" s="204"/>
      <c r="B237" s="167"/>
      <c r="C237" s="153"/>
      <c r="D237" s="154"/>
      <c r="E237" s="158"/>
      <c r="F237" s="159"/>
      <c r="G237" s="160"/>
      <c r="H237" s="211"/>
    </row>
    <row r="238" spans="1:8">
      <c r="A238" s="204"/>
      <c r="B238" s="47"/>
      <c r="C238" s="161" t="s">
        <v>60</v>
      </c>
      <c r="D238" s="161"/>
      <c r="E238" s="162" t="s">
        <v>61</v>
      </c>
      <c r="F238" s="163"/>
      <c r="G238" s="164"/>
      <c r="H238" s="211"/>
    </row>
    <row r="239" spans="1:8">
      <c r="A239" s="206"/>
      <c r="B239" s="165"/>
      <c r="C239" s="165"/>
      <c r="D239" s="165"/>
      <c r="E239" s="165"/>
      <c r="F239" s="165"/>
      <c r="G239" s="165"/>
      <c r="H239" s="213"/>
    </row>
  </sheetData>
  <mergeCells count="124">
    <mergeCell ref="C118:G118"/>
    <mergeCell ref="C119:G119"/>
    <mergeCell ref="B102:G102"/>
    <mergeCell ref="F103:G103"/>
    <mergeCell ref="F104:G104"/>
    <mergeCell ref="F105:G105"/>
    <mergeCell ref="F106:G106"/>
    <mergeCell ref="F107:G107"/>
    <mergeCell ref="C138:G138"/>
    <mergeCell ref="C139:G139"/>
    <mergeCell ref="C152:G152"/>
    <mergeCell ref="C153:G153"/>
    <mergeCell ref="C154:G154"/>
    <mergeCell ref="A1:A11"/>
    <mergeCell ref="B1:G1"/>
    <mergeCell ref="F93:G93"/>
    <mergeCell ref="B94:G94"/>
    <mergeCell ref="C95:G95"/>
    <mergeCell ref="B108:G108"/>
    <mergeCell ref="C96:G96"/>
    <mergeCell ref="C98:G98"/>
    <mergeCell ref="F110:G110"/>
    <mergeCell ref="F111:G111"/>
    <mergeCell ref="B120:G121"/>
    <mergeCell ref="B122:G122"/>
    <mergeCell ref="B115:G115"/>
    <mergeCell ref="C116:G116"/>
    <mergeCell ref="B129:G129"/>
    <mergeCell ref="F130:G130"/>
    <mergeCell ref="F131:G131"/>
    <mergeCell ref="B123:G123"/>
    <mergeCell ref="C117:G117"/>
    <mergeCell ref="H1:H13"/>
    <mergeCell ref="B2:C2"/>
    <mergeCell ref="D2:E2"/>
    <mergeCell ref="F2:G11"/>
    <mergeCell ref="B3:C3"/>
    <mergeCell ref="D3:E3"/>
    <mergeCell ref="B6:C6"/>
    <mergeCell ref="D6:E6"/>
    <mergeCell ref="B7:C7"/>
    <mergeCell ref="D7:E7"/>
    <mergeCell ref="B8:C8"/>
    <mergeCell ref="D8:E8"/>
    <mergeCell ref="B9:C9"/>
    <mergeCell ref="D9:E9"/>
    <mergeCell ref="B4:C4"/>
    <mergeCell ref="D4:E4"/>
    <mergeCell ref="B5:C5"/>
    <mergeCell ref="D5:E5"/>
    <mergeCell ref="H15:H25"/>
    <mergeCell ref="B10:C10"/>
    <mergeCell ref="D10:E10"/>
    <mergeCell ref="B11:C11"/>
    <mergeCell ref="D11:E11"/>
    <mergeCell ref="A12:G13"/>
    <mergeCell ref="A14:A239"/>
    <mergeCell ref="B14:G14"/>
    <mergeCell ref="B15:G15"/>
    <mergeCell ref="B26:G26"/>
    <mergeCell ref="B81:G81"/>
    <mergeCell ref="B87:H88"/>
    <mergeCell ref="B89:G89"/>
    <mergeCell ref="H89:H239"/>
    <mergeCell ref="F92:G92"/>
    <mergeCell ref="B90:G90"/>
    <mergeCell ref="F91:G91"/>
    <mergeCell ref="C97:G97"/>
    <mergeCell ref="B99:G100"/>
    <mergeCell ref="B101:G101"/>
    <mergeCell ref="F112:G112"/>
    <mergeCell ref="F113:G113"/>
    <mergeCell ref="F114:G114"/>
    <mergeCell ref="F109:G109"/>
    <mergeCell ref="F124:G124"/>
    <mergeCell ref="F125:G125"/>
    <mergeCell ref="F126:G126"/>
    <mergeCell ref="F135:G135"/>
    <mergeCell ref="B136:G136"/>
    <mergeCell ref="C137:G137"/>
    <mergeCell ref="F132:G132"/>
    <mergeCell ref="F133:G133"/>
    <mergeCell ref="F134:G134"/>
    <mergeCell ref="F127:G127"/>
    <mergeCell ref="B141:G141"/>
    <mergeCell ref="B142:G142"/>
    <mergeCell ref="B143:G143"/>
    <mergeCell ref="F144:G144"/>
    <mergeCell ref="C140:G140"/>
    <mergeCell ref="F145:G145"/>
    <mergeCell ref="F146:G146"/>
    <mergeCell ref="F147:G147"/>
    <mergeCell ref="F148:G148"/>
    <mergeCell ref="F149:G149"/>
    <mergeCell ref="F177:G177"/>
    <mergeCell ref="F176:G176"/>
    <mergeCell ref="F175:G175"/>
    <mergeCell ref="B150:G150"/>
    <mergeCell ref="C151:G151"/>
    <mergeCell ref="B155:G156"/>
    <mergeCell ref="B157:G157"/>
    <mergeCell ref="F158:G158"/>
    <mergeCell ref="F168:G168"/>
    <mergeCell ref="F172:G172"/>
    <mergeCell ref="F173:G173"/>
    <mergeCell ref="F174:G174"/>
    <mergeCell ref="F169:G169"/>
    <mergeCell ref="F170:G170"/>
    <mergeCell ref="F171:G171"/>
    <mergeCell ref="B178:G178"/>
    <mergeCell ref="B179:G179"/>
    <mergeCell ref="B180:G180"/>
    <mergeCell ref="C236:D237"/>
    <mergeCell ref="E236:G237"/>
    <mergeCell ref="C238:D238"/>
    <mergeCell ref="E238:G238"/>
    <mergeCell ref="B239:G239"/>
    <mergeCell ref="B232:G232"/>
    <mergeCell ref="B233:B234"/>
    <mergeCell ref="C233:D234"/>
    <mergeCell ref="E233:G234"/>
    <mergeCell ref="C235:D235"/>
    <mergeCell ref="E235:G235"/>
    <mergeCell ref="B236:B2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D13"/>
  <sheetViews>
    <sheetView workbookViewId="0">
      <selection activeCell="A3" sqref="A3:A12"/>
    </sheetView>
  </sheetViews>
  <sheetFormatPr defaultRowHeight="14.5"/>
  <cols>
    <col min="1" max="1" width="30.81640625" customWidth="1"/>
    <col min="2" max="2" width="36.1796875" customWidth="1"/>
    <col min="3" max="3" width="36.453125" customWidth="1"/>
  </cols>
  <sheetData>
    <row r="1" spans="1:4">
      <c r="A1" s="89" t="s">
        <v>151</v>
      </c>
      <c r="B1" s="236" t="s">
        <v>152</v>
      </c>
      <c r="C1" s="236"/>
      <c r="D1" s="236"/>
    </row>
    <row r="2" spans="1:4" s="85" customFormat="1" ht="29">
      <c r="A2" s="88" t="s">
        <v>147</v>
      </c>
      <c r="B2" s="88" t="s">
        <v>148</v>
      </c>
      <c r="C2" s="88" t="s">
        <v>149</v>
      </c>
      <c r="D2" s="88" t="s">
        <v>150</v>
      </c>
    </row>
    <row r="3" spans="1:4" s="76" customFormat="1" ht="26.4" customHeight="1">
      <c r="A3" s="237" t="s">
        <v>534</v>
      </c>
      <c r="B3" s="78" t="s">
        <v>159</v>
      </c>
      <c r="C3" s="79" t="s">
        <v>146</v>
      </c>
      <c r="D3" s="80">
        <v>1</v>
      </c>
    </row>
    <row r="4" spans="1:4" s="76" customFormat="1">
      <c r="A4" s="238"/>
      <c r="B4" s="78" t="s">
        <v>160</v>
      </c>
      <c r="C4" s="79" t="s">
        <v>146</v>
      </c>
      <c r="D4" s="80">
        <v>1</v>
      </c>
    </row>
    <row r="5" spans="1:4" s="76" customFormat="1">
      <c r="A5" s="238"/>
      <c r="B5" s="78" t="s">
        <v>169</v>
      </c>
      <c r="C5" s="79" t="s">
        <v>146</v>
      </c>
      <c r="D5" s="80">
        <v>1</v>
      </c>
    </row>
    <row r="6" spans="1:4" s="76" customFormat="1">
      <c r="A6" s="238"/>
      <c r="B6" s="78" t="s">
        <v>161</v>
      </c>
      <c r="C6" s="79" t="s">
        <v>146</v>
      </c>
      <c r="D6" s="80">
        <v>1</v>
      </c>
    </row>
    <row r="7" spans="1:4" s="76" customFormat="1">
      <c r="A7" s="238"/>
      <c r="B7" s="78" t="s">
        <v>162</v>
      </c>
      <c r="C7" s="79" t="s">
        <v>146</v>
      </c>
      <c r="D7" s="80">
        <v>1</v>
      </c>
    </row>
    <row r="8" spans="1:4" s="76" customFormat="1">
      <c r="A8" s="238"/>
      <c r="B8" s="78" t="s">
        <v>167</v>
      </c>
      <c r="C8" s="79" t="s">
        <v>146</v>
      </c>
      <c r="D8" s="80">
        <v>1</v>
      </c>
    </row>
    <row r="9" spans="1:4" s="76" customFormat="1">
      <c r="A9" s="238"/>
      <c r="B9" s="78" t="s">
        <v>166</v>
      </c>
      <c r="C9" s="79" t="s">
        <v>146</v>
      </c>
      <c r="D9" s="80">
        <v>1</v>
      </c>
    </row>
    <row r="10" spans="1:4" s="76" customFormat="1" ht="25">
      <c r="A10" s="238"/>
      <c r="B10" s="78" t="s">
        <v>168</v>
      </c>
      <c r="C10" s="79" t="s">
        <v>146</v>
      </c>
      <c r="D10" s="80">
        <v>1</v>
      </c>
    </row>
    <row r="11" spans="1:4" s="76" customFormat="1" ht="25">
      <c r="A11" s="238"/>
      <c r="B11" s="78" t="s">
        <v>163</v>
      </c>
      <c r="C11" s="79" t="s">
        <v>164</v>
      </c>
      <c r="D11" s="80">
        <v>1</v>
      </c>
    </row>
    <row r="12" spans="1:4" s="76" customFormat="1" ht="25">
      <c r="A12" s="239"/>
      <c r="B12" s="78" t="s">
        <v>165</v>
      </c>
      <c r="C12" s="79" t="s">
        <v>164</v>
      </c>
      <c r="D12" s="80">
        <v>1</v>
      </c>
    </row>
    <row r="13" spans="1:4">
      <c r="A13" s="82" t="s">
        <v>145</v>
      </c>
      <c r="B13" s="83" t="s">
        <v>145</v>
      </c>
      <c r="C13" s="83" t="s">
        <v>145</v>
      </c>
      <c r="D13" s="84">
        <f>SUM(D3:D12)</f>
        <v>10</v>
      </c>
    </row>
  </sheetData>
  <mergeCells count="2">
    <mergeCell ref="B1:D1"/>
    <mergeCell ref="A3:A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8"/>
  <sheetViews>
    <sheetView topLeftCell="A9" workbookViewId="0">
      <selection activeCell="A18" sqref="A18"/>
    </sheetView>
  </sheetViews>
  <sheetFormatPr defaultRowHeight="14.5"/>
  <cols>
    <col min="1" max="1" width="30.81640625" customWidth="1"/>
    <col min="2" max="2" width="36.1796875" customWidth="1"/>
    <col min="3" max="3" width="36.453125" customWidth="1"/>
  </cols>
  <sheetData>
    <row r="1" spans="1:4">
      <c r="A1" s="89" t="s">
        <v>151</v>
      </c>
      <c r="B1" s="236" t="s">
        <v>153</v>
      </c>
      <c r="C1" s="236"/>
      <c r="D1" s="236"/>
    </row>
    <row r="2" spans="1:4" s="85" customFormat="1" ht="29">
      <c r="A2" s="88" t="s">
        <v>147</v>
      </c>
      <c r="B2" s="88" t="s">
        <v>148</v>
      </c>
      <c r="C2" s="88" t="s">
        <v>149</v>
      </c>
      <c r="D2" s="88" t="s">
        <v>150</v>
      </c>
    </row>
    <row r="3" spans="1:4" s="76" customFormat="1" ht="26">
      <c r="A3" s="240" t="s">
        <v>535</v>
      </c>
      <c r="B3" s="143" t="s">
        <v>170</v>
      </c>
      <c r="C3" s="144"/>
      <c r="D3" s="80">
        <v>2</v>
      </c>
    </row>
    <row r="4" spans="1:4" s="76" customFormat="1" ht="26">
      <c r="A4" s="241"/>
      <c r="B4" s="145" t="s">
        <v>171</v>
      </c>
      <c r="C4" s="144"/>
      <c r="D4" s="87">
        <v>2</v>
      </c>
    </row>
    <row r="5" spans="1:4" s="76" customFormat="1" ht="38.5">
      <c r="A5" s="241"/>
      <c r="B5" s="145" t="s">
        <v>172</v>
      </c>
      <c r="C5" s="144"/>
      <c r="D5" s="87">
        <v>1</v>
      </c>
    </row>
    <row r="6" spans="1:4" s="76" customFormat="1" ht="38.5">
      <c r="A6" s="241"/>
      <c r="B6" s="145" t="s">
        <v>173</v>
      </c>
      <c r="C6" s="144"/>
      <c r="D6" s="87">
        <v>1</v>
      </c>
    </row>
    <row r="7" spans="1:4" s="76" customFormat="1" ht="38.5">
      <c r="A7" s="241"/>
      <c r="B7" s="145" t="s">
        <v>174</v>
      </c>
      <c r="C7" s="144"/>
      <c r="D7" s="87">
        <v>1</v>
      </c>
    </row>
    <row r="8" spans="1:4" s="76" customFormat="1" ht="38.5">
      <c r="A8" s="241"/>
      <c r="B8" s="145" t="s">
        <v>175</v>
      </c>
      <c r="C8" s="144"/>
      <c r="D8" s="87">
        <v>1</v>
      </c>
    </row>
    <row r="9" spans="1:4" s="76" customFormat="1" ht="38.5">
      <c r="A9" s="241"/>
      <c r="B9" s="145" t="s">
        <v>176</v>
      </c>
      <c r="C9" s="144"/>
      <c r="D9" s="87">
        <v>1</v>
      </c>
    </row>
    <row r="10" spans="1:4" s="76" customFormat="1" ht="38.5">
      <c r="A10" s="241"/>
      <c r="B10" s="145" t="s">
        <v>177</v>
      </c>
      <c r="C10" s="144"/>
      <c r="D10" s="87">
        <v>2</v>
      </c>
    </row>
    <row r="11" spans="1:4" s="76" customFormat="1" ht="26">
      <c r="A11" s="241"/>
      <c r="B11" s="145" t="s">
        <v>178</v>
      </c>
      <c r="C11" s="144"/>
      <c r="D11" s="87">
        <v>1</v>
      </c>
    </row>
    <row r="12" spans="1:4" s="76" customFormat="1" ht="38.5">
      <c r="A12" s="241"/>
      <c r="B12" s="145" t="s">
        <v>179</v>
      </c>
      <c r="C12" s="144"/>
      <c r="D12" s="87">
        <v>0.5</v>
      </c>
    </row>
    <row r="13" spans="1:4" s="76" customFormat="1" ht="39.65" customHeight="1">
      <c r="A13" s="242" t="s">
        <v>536</v>
      </c>
      <c r="B13" s="122" t="s">
        <v>154</v>
      </c>
      <c r="C13" s="144"/>
      <c r="D13" s="87">
        <v>0.5</v>
      </c>
    </row>
    <row r="14" spans="1:4" s="76" customFormat="1">
      <c r="A14" s="243"/>
      <c r="B14" s="121" t="s">
        <v>155</v>
      </c>
      <c r="C14" s="144"/>
      <c r="D14" s="87">
        <v>0.5</v>
      </c>
    </row>
    <row r="15" spans="1:4" ht="37.5">
      <c r="A15" s="243"/>
      <c r="B15" s="121" t="s">
        <v>262</v>
      </c>
      <c r="C15" s="144"/>
      <c r="D15" s="87">
        <v>0.5</v>
      </c>
    </row>
    <row r="16" spans="1:4" ht="25">
      <c r="A16" s="243"/>
      <c r="B16" s="121" t="s">
        <v>157</v>
      </c>
      <c r="C16" s="144"/>
      <c r="D16" s="87">
        <v>0.5</v>
      </c>
    </row>
    <row r="17" spans="1:4" ht="25">
      <c r="A17" s="244"/>
      <c r="B17" s="121" t="s">
        <v>158</v>
      </c>
      <c r="C17" s="144"/>
      <c r="D17" s="87">
        <v>0.5</v>
      </c>
    </row>
    <row r="18" spans="1:4">
      <c r="A18" s="1"/>
      <c r="B18" s="1"/>
      <c r="C18" s="1"/>
      <c r="D18" s="97">
        <f>SUM(D3:D17)</f>
        <v>15</v>
      </c>
    </row>
  </sheetData>
  <mergeCells count="3">
    <mergeCell ref="B1:D1"/>
    <mergeCell ref="A3:A12"/>
    <mergeCell ref="A13:A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32"/>
  <sheetViews>
    <sheetView topLeftCell="A28" workbookViewId="0">
      <selection activeCell="B30" sqref="B30"/>
    </sheetView>
  </sheetViews>
  <sheetFormatPr defaultRowHeight="14.5"/>
  <cols>
    <col min="1" max="1" width="30.81640625" customWidth="1"/>
    <col min="2" max="2" width="36.1796875" customWidth="1"/>
    <col min="3" max="3" width="36.453125" customWidth="1"/>
  </cols>
  <sheetData>
    <row r="1" spans="1:4">
      <c r="A1" s="89" t="s">
        <v>151</v>
      </c>
      <c r="B1" s="236" t="s">
        <v>538</v>
      </c>
      <c r="C1" s="236"/>
      <c r="D1" s="236"/>
    </row>
    <row r="2" spans="1:4" s="85" customFormat="1" ht="29">
      <c r="A2" s="92" t="s">
        <v>147</v>
      </c>
      <c r="B2" s="92" t="s">
        <v>148</v>
      </c>
      <c r="C2" s="92" t="s">
        <v>149</v>
      </c>
      <c r="D2" s="92" t="s">
        <v>150</v>
      </c>
    </row>
    <row r="3" spans="1:4" s="76" customFormat="1" ht="50">
      <c r="A3" s="242" t="s">
        <v>539</v>
      </c>
      <c r="B3" s="80" t="s">
        <v>181</v>
      </c>
      <c r="C3" s="3" t="s">
        <v>182</v>
      </c>
      <c r="D3" s="87">
        <v>1</v>
      </c>
    </row>
    <row r="4" spans="1:4" s="76" customFormat="1" ht="50">
      <c r="A4" s="243"/>
      <c r="B4" s="80" t="s">
        <v>183</v>
      </c>
      <c r="C4" s="3" t="s">
        <v>182</v>
      </c>
      <c r="D4" s="87">
        <v>1</v>
      </c>
    </row>
    <row r="5" spans="1:4" s="76" customFormat="1" ht="50">
      <c r="A5" s="243"/>
      <c r="B5" s="80" t="s">
        <v>184</v>
      </c>
      <c r="C5" s="3" t="s">
        <v>182</v>
      </c>
      <c r="D5" s="87">
        <v>1</v>
      </c>
    </row>
    <row r="6" spans="1:4" s="76" customFormat="1" ht="50">
      <c r="A6" s="243"/>
      <c r="B6" s="80" t="s">
        <v>185</v>
      </c>
      <c r="C6" s="3" t="s">
        <v>182</v>
      </c>
      <c r="D6" s="87">
        <v>1</v>
      </c>
    </row>
    <row r="7" spans="1:4" s="76" customFormat="1" ht="50">
      <c r="A7" s="243"/>
      <c r="B7" s="80" t="s">
        <v>186</v>
      </c>
      <c r="C7" s="3" t="s">
        <v>182</v>
      </c>
      <c r="D7" s="87">
        <v>1</v>
      </c>
    </row>
    <row r="8" spans="1:4" s="76" customFormat="1" ht="50">
      <c r="A8" s="243"/>
      <c r="B8" s="80" t="s">
        <v>187</v>
      </c>
      <c r="C8" s="3" t="s">
        <v>182</v>
      </c>
      <c r="D8" s="87">
        <v>1</v>
      </c>
    </row>
    <row r="9" spans="1:4" s="76" customFormat="1" ht="50">
      <c r="A9" s="243"/>
      <c r="B9" s="80" t="s">
        <v>188</v>
      </c>
      <c r="C9" s="3" t="s">
        <v>182</v>
      </c>
      <c r="D9" s="87">
        <v>1</v>
      </c>
    </row>
    <row r="10" spans="1:4" s="76" customFormat="1" ht="50">
      <c r="A10" s="243"/>
      <c r="B10" s="80" t="s">
        <v>189</v>
      </c>
      <c r="C10" s="3" t="s">
        <v>182</v>
      </c>
      <c r="D10" s="87">
        <v>1</v>
      </c>
    </row>
    <row r="11" spans="1:4" s="76" customFormat="1" ht="50">
      <c r="A11" s="243"/>
      <c r="B11" s="80" t="s">
        <v>190</v>
      </c>
      <c r="C11" s="3" t="s">
        <v>182</v>
      </c>
      <c r="D11" s="87">
        <v>1</v>
      </c>
    </row>
    <row r="12" spans="1:4" s="76" customFormat="1" ht="50">
      <c r="A12" s="243"/>
      <c r="B12" s="80" t="s">
        <v>191</v>
      </c>
      <c r="C12" s="3" t="s">
        <v>182</v>
      </c>
      <c r="D12" s="87">
        <v>1</v>
      </c>
    </row>
    <row r="13" spans="1:4" s="76" customFormat="1" ht="50">
      <c r="A13" s="243"/>
      <c r="B13" s="80" t="s">
        <v>192</v>
      </c>
      <c r="C13" s="3" t="s">
        <v>182</v>
      </c>
      <c r="D13" s="87">
        <v>1</v>
      </c>
    </row>
    <row r="14" spans="1:4" s="76" customFormat="1" ht="50">
      <c r="A14" s="243"/>
      <c r="B14" s="80" t="s">
        <v>193</v>
      </c>
      <c r="C14" s="3" t="s">
        <v>182</v>
      </c>
      <c r="D14" s="87">
        <v>1</v>
      </c>
    </row>
    <row r="15" spans="1:4" s="76" customFormat="1" ht="50">
      <c r="A15" s="243"/>
      <c r="B15" s="80" t="s">
        <v>194</v>
      </c>
      <c r="C15" s="3" t="s">
        <v>182</v>
      </c>
      <c r="D15" s="87">
        <v>1</v>
      </c>
    </row>
    <row r="16" spans="1:4" s="76" customFormat="1" ht="25">
      <c r="A16" s="243"/>
      <c r="B16" s="80" t="s">
        <v>195</v>
      </c>
      <c r="C16" s="3" t="s">
        <v>180</v>
      </c>
      <c r="D16" s="87">
        <v>2</v>
      </c>
    </row>
    <row r="17" spans="1:4" s="76" customFormat="1" ht="50">
      <c r="A17" s="244"/>
      <c r="B17" s="80" t="s">
        <v>196</v>
      </c>
      <c r="C17" s="3" t="s">
        <v>164</v>
      </c>
      <c r="D17" s="87">
        <v>1.5</v>
      </c>
    </row>
    <row r="18" spans="1:4" s="76" customFormat="1" ht="26.4" customHeight="1">
      <c r="A18" s="242" t="s">
        <v>540</v>
      </c>
      <c r="B18" s="80" t="s">
        <v>197</v>
      </c>
      <c r="C18" s="3" t="s">
        <v>182</v>
      </c>
      <c r="D18" s="87">
        <v>1</v>
      </c>
    </row>
    <row r="19" spans="1:4" s="76" customFormat="1">
      <c r="A19" s="243"/>
      <c r="B19" s="80" t="s">
        <v>198</v>
      </c>
      <c r="C19" s="3" t="s">
        <v>182</v>
      </c>
      <c r="D19" s="87">
        <v>1</v>
      </c>
    </row>
    <row r="20" spans="1:4" s="76" customFormat="1">
      <c r="A20" s="244"/>
      <c r="B20" s="80" t="s">
        <v>199</v>
      </c>
      <c r="C20" s="3" t="s">
        <v>182</v>
      </c>
      <c r="D20" s="87">
        <v>1</v>
      </c>
    </row>
    <row r="21" spans="1:4" s="76" customFormat="1" ht="25">
      <c r="A21" s="242" t="s">
        <v>541</v>
      </c>
      <c r="B21" s="80" t="s">
        <v>200</v>
      </c>
      <c r="C21" s="3"/>
      <c r="D21" s="87">
        <v>1</v>
      </c>
    </row>
    <row r="22" spans="1:4" s="76" customFormat="1" ht="37.5">
      <c r="A22" s="243"/>
      <c r="B22" s="80" t="s">
        <v>201</v>
      </c>
      <c r="C22" s="3"/>
      <c r="D22" s="87">
        <v>1</v>
      </c>
    </row>
    <row r="23" spans="1:4" s="76" customFormat="1" ht="25">
      <c r="A23" s="243"/>
      <c r="B23" s="80" t="s">
        <v>202</v>
      </c>
      <c r="C23" s="3"/>
      <c r="D23" s="87">
        <v>1</v>
      </c>
    </row>
    <row r="24" spans="1:4" ht="37.5">
      <c r="A24" s="243"/>
      <c r="B24" s="80" t="s">
        <v>203</v>
      </c>
      <c r="C24" s="1"/>
      <c r="D24" s="87">
        <v>1</v>
      </c>
    </row>
    <row r="25" spans="1:4" ht="37.5">
      <c r="A25" s="243"/>
      <c r="B25" s="80" t="s">
        <v>204</v>
      </c>
      <c r="C25" s="1"/>
      <c r="D25" s="87">
        <v>1</v>
      </c>
    </row>
    <row r="26" spans="1:4" ht="50">
      <c r="A26" s="244"/>
      <c r="B26" s="80" t="s">
        <v>205</v>
      </c>
      <c r="C26" s="1"/>
      <c r="D26" s="87">
        <v>2</v>
      </c>
    </row>
    <row r="27" spans="1:4" ht="43.25" customHeight="1">
      <c r="A27" s="245" t="s">
        <v>537</v>
      </c>
      <c r="B27" s="122" t="s">
        <v>154</v>
      </c>
      <c r="C27" s="91"/>
      <c r="D27" s="87">
        <v>0.5</v>
      </c>
    </row>
    <row r="28" spans="1:4">
      <c r="A28" s="246"/>
      <c r="B28" s="121" t="s">
        <v>155</v>
      </c>
      <c r="C28" s="146"/>
      <c r="D28" s="87">
        <v>0.5</v>
      </c>
    </row>
    <row r="29" spans="1:4" ht="37.5">
      <c r="A29" s="246"/>
      <c r="B29" s="121" t="s">
        <v>262</v>
      </c>
      <c r="C29" s="86" t="s">
        <v>156</v>
      </c>
      <c r="D29" s="87">
        <v>0.5</v>
      </c>
    </row>
    <row r="30" spans="1:4" ht="25">
      <c r="A30" s="246"/>
      <c r="B30" s="121" t="s">
        <v>157</v>
      </c>
      <c r="C30" s="146"/>
      <c r="D30" s="87">
        <v>0.5</v>
      </c>
    </row>
    <row r="31" spans="1:4" ht="25">
      <c r="A31" s="247"/>
      <c r="B31" s="121" t="s">
        <v>158</v>
      </c>
      <c r="C31" s="146"/>
      <c r="D31" s="87">
        <v>0.5</v>
      </c>
    </row>
    <row r="32" spans="1:4">
      <c r="A32" s="1"/>
      <c r="B32" s="1"/>
      <c r="C32" s="1"/>
      <c r="D32" s="93">
        <f>SUM(D3:D31)</f>
        <v>29</v>
      </c>
    </row>
  </sheetData>
  <mergeCells count="5">
    <mergeCell ref="B1:D1"/>
    <mergeCell ref="A3:A17"/>
    <mergeCell ref="A18:A20"/>
    <mergeCell ref="A21:A26"/>
    <mergeCell ref="A27:A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24"/>
  <sheetViews>
    <sheetView topLeftCell="A14" zoomScale="102" zoomScaleNormal="102" workbookViewId="0">
      <selection activeCell="F23" sqref="F23"/>
    </sheetView>
  </sheetViews>
  <sheetFormatPr defaultRowHeight="14.5"/>
  <cols>
    <col min="1" max="1" width="30.81640625" customWidth="1"/>
    <col min="2" max="2" width="36.1796875" customWidth="1"/>
    <col min="3" max="3" width="36.453125" customWidth="1"/>
  </cols>
  <sheetData>
    <row r="1" spans="1:7">
      <c r="A1" s="89" t="s">
        <v>151</v>
      </c>
      <c r="B1" s="236" t="s">
        <v>542</v>
      </c>
      <c r="C1" s="236"/>
      <c r="D1" s="236"/>
    </row>
    <row r="2" spans="1:7" s="85" customFormat="1" ht="29">
      <c r="A2" s="88" t="s">
        <v>147</v>
      </c>
      <c r="B2" s="88" t="s">
        <v>148</v>
      </c>
      <c r="C2" s="88" t="s">
        <v>149</v>
      </c>
      <c r="D2" s="88" t="s">
        <v>150</v>
      </c>
    </row>
    <row r="3" spans="1:7" s="76" customFormat="1" ht="25">
      <c r="A3" s="248" t="s">
        <v>543</v>
      </c>
      <c r="B3" s="90" t="s">
        <v>206</v>
      </c>
      <c r="C3" s="79" t="s">
        <v>207</v>
      </c>
      <c r="D3" s="80">
        <v>0.5</v>
      </c>
      <c r="E3" s="94"/>
      <c r="F3" s="94"/>
      <c r="G3" s="94"/>
    </row>
    <row r="4" spans="1:7" s="76" customFormat="1" ht="25">
      <c r="A4" s="248"/>
      <c r="B4" s="90" t="s">
        <v>208</v>
      </c>
      <c r="C4" s="91"/>
      <c r="D4" s="80">
        <v>1</v>
      </c>
      <c r="E4" s="94"/>
      <c r="F4" s="94"/>
      <c r="G4" s="94"/>
    </row>
    <row r="5" spans="1:7" s="76" customFormat="1" ht="37.5">
      <c r="A5" s="248"/>
      <c r="B5" s="90" t="s">
        <v>209</v>
      </c>
      <c r="C5" s="79" t="s">
        <v>210</v>
      </c>
      <c r="D5" s="80">
        <v>1</v>
      </c>
      <c r="E5" s="94"/>
      <c r="F5" s="94"/>
      <c r="G5" s="94"/>
    </row>
    <row r="6" spans="1:7" s="76" customFormat="1" ht="25">
      <c r="A6" s="248"/>
      <c r="B6" s="90" t="s">
        <v>211</v>
      </c>
      <c r="C6" s="79" t="s">
        <v>212</v>
      </c>
      <c r="D6" s="80">
        <v>1</v>
      </c>
      <c r="E6" s="94"/>
      <c r="F6" s="94"/>
      <c r="G6" s="94"/>
    </row>
    <row r="7" spans="1:7" s="76" customFormat="1" ht="25">
      <c r="A7" s="248"/>
      <c r="B7" s="90" t="s">
        <v>213</v>
      </c>
      <c r="C7" s="91"/>
      <c r="D7" s="80">
        <v>2</v>
      </c>
      <c r="E7" s="94"/>
      <c r="F7" s="94"/>
      <c r="G7" s="94"/>
    </row>
    <row r="8" spans="1:7" s="76" customFormat="1" ht="25">
      <c r="A8" s="248"/>
      <c r="B8" s="90" t="s">
        <v>214</v>
      </c>
      <c r="C8" s="91"/>
      <c r="D8" s="80">
        <v>1</v>
      </c>
      <c r="E8" s="94"/>
      <c r="F8" s="94"/>
      <c r="G8" s="94"/>
    </row>
    <row r="9" spans="1:7" s="76" customFormat="1" ht="25">
      <c r="A9" s="248"/>
      <c r="B9" s="90" t="s">
        <v>215</v>
      </c>
      <c r="C9" s="91"/>
      <c r="D9" s="80">
        <v>0.5</v>
      </c>
      <c r="E9" s="94"/>
      <c r="F9" s="94"/>
      <c r="G9" s="94"/>
    </row>
    <row r="10" spans="1:7" s="76" customFormat="1" ht="37.5">
      <c r="A10" s="248"/>
      <c r="B10" s="90" t="s">
        <v>216</v>
      </c>
      <c r="C10" s="79" t="s">
        <v>217</v>
      </c>
      <c r="D10" s="80">
        <v>1</v>
      </c>
      <c r="E10" s="94"/>
      <c r="F10" s="94"/>
      <c r="G10" s="94"/>
    </row>
    <row r="11" spans="1:7" s="76" customFormat="1" ht="37.5">
      <c r="A11" s="248"/>
      <c r="B11" s="90" t="s">
        <v>218</v>
      </c>
      <c r="C11" s="91"/>
      <c r="D11" s="80">
        <v>1</v>
      </c>
      <c r="E11" s="94"/>
      <c r="F11" s="94"/>
      <c r="G11" s="94"/>
    </row>
    <row r="12" spans="1:7" s="76" customFormat="1" ht="25">
      <c r="A12" s="237" t="s">
        <v>544</v>
      </c>
      <c r="B12" s="90" t="s">
        <v>219</v>
      </c>
      <c r="C12" s="95"/>
      <c r="D12" s="80">
        <v>0.5</v>
      </c>
    </row>
    <row r="13" spans="1:7" s="76" customFormat="1" ht="25">
      <c r="A13" s="238"/>
      <c r="B13" s="90" t="s">
        <v>220</v>
      </c>
      <c r="C13" s="79" t="s">
        <v>221</v>
      </c>
      <c r="D13" s="80">
        <v>1</v>
      </c>
    </row>
    <row r="14" spans="1:7" s="76" customFormat="1" ht="25">
      <c r="A14" s="238"/>
      <c r="B14" s="90" t="s">
        <v>222</v>
      </c>
      <c r="C14" s="79" t="s">
        <v>223</v>
      </c>
      <c r="D14" s="80">
        <v>1</v>
      </c>
    </row>
    <row r="15" spans="1:7" s="76" customFormat="1" ht="37.5">
      <c r="A15" s="238"/>
      <c r="B15" s="90" t="s">
        <v>224</v>
      </c>
      <c r="C15" s="79" t="s">
        <v>225</v>
      </c>
      <c r="D15" s="80">
        <v>2</v>
      </c>
    </row>
    <row r="16" spans="1:7" s="76" customFormat="1" ht="37.5">
      <c r="A16" s="238"/>
      <c r="B16" s="90" t="s">
        <v>226</v>
      </c>
      <c r="C16" s="79" t="s">
        <v>227</v>
      </c>
      <c r="D16" s="80">
        <v>1.5</v>
      </c>
    </row>
    <row r="17" spans="1:4" s="76" customFormat="1" ht="37.5">
      <c r="A17" s="239"/>
      <c r="B17" s="90" t="s">
        <v>228</v>
      </c>
      <c r="C17" s="79" t="s">
        <v>227</v>
      </c>
      <c r="D17" s="80">
        <v>0.5</v>
      </c>
    </row>
    <row r="18" spans="1:4" s="76" customFormat="1" ht="25">
      <c r="A18" s="237" t="s">
        <v>545</v>
      </c>
      <c r="B18" s="90" t="s">
        <v>229</v>
      </c>
      <c r="C18" s="79" t="s">
        <v>230</v>
      </c>
      <c r="D18" s="80">
        <v>0.5</v>
      </c>
    </row>
    <row r="19" spans="1:4" s="76" customFormat="1" ht="25">
      <c r="A19" s="238"/>
      <c r="B19" s="90" t="s">
        <v>231</v>
      </c>
      <c r="C19" s="81"/>
      <c r="D19" s="80">
        <v>1</v>
      </c>
    </row>
    <row r="20" spans="1:4" s="76" customFormat="1" ht="25">
      <c r="A20" s="238"/>
      <c r="B20" s="90" t="s">
        <v>232</v>
      </c>
      <c r="C20" s="81"/>
      <c r="D20" s="80">
        <v>1</v>
      </c>
    </row>
    <row r="21" spans="1:4" s="76" customFormat="1" ht="25">
      <c r="A21" s="238"/>
      <c r="B21" s="90" t="s">
        <v>233</v>
      </c>
      <c r="C21" s="79" t="s">
        <v>234</v>
      </c>
      <c r="D21" s="80">
        <v>1</v>
      </c>
    </row>
    <row r="22" spans="1:4" s="76" customFormat="1" ht="25">
      <c r="A22" s="238"/>
      <c r="B22" s="90" t="s">
        <v>235</v>
      </c>
      <c r="C22" s="81"/>
      <c r="D22" s="80">
        <v>2</v>
      </c>
    </row>
    <row r="23" spans="1:4" s="76" customFormat="1" ht="25">
      <c r="A23" s="239"/>
      <c r="B23" s="90" t="s">
        <v>236</v>
      </c>
      <c r="C23" s="81"/>
      <c r="D23" s="80">
        <v>1</v>
      </c>
    </row>
    <row r="24" spans="1:4">
      <c r="A24" s="82" t="s">
        <v>145</v>
      </c>
      <c r="B24" s="83" t="s">
        <v>145</v>
      </c>
      <c r="C24" s="83" t="s">
        <v>145</v>
      </c>
      <c r="D24" s="84">
        <f>SUM(D3:D23)</f>
        <v>22</v>
      </c>
    </row>
  </sheetData>
  <mergeCells count="4">
    <mergeCell ref="B1:D1"/>
    <mergeCell ref="A3:A11"/>
    <mergeCell ref="A12:A17"/>
    <mergeCell ref="A18:A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D29"/>
  <sheetViews>
    <sheetView topLeftCell="A22" zoomScale="83" zoomScaleNormal="83" workbookViewId="0">
      <selection activeCell="C36" sqref="C36"/>
    </sheetView>
  </sheetViews>
  <sheetFormatPr defaultRowHeight="14.5"/>
  <cols>
    <col min="1" max="1" width="30.81640625" customWidth="1"/>
    <col min="2" max="2" width="36.1796875" customWidth="1"/>
    <col min="3" max="3" width="36.453125" customWidth="1"/>
  </cols>
  <sheetData>
    <row r="1" spans="1:4">
      <c r="A1" s="89" t="s">
        <v>151</v>
      </c>
      <c r="B1" s="236" t="s">
        <v>546</v>
      </c>
      <c r="C1" s="236"/>
      <c r="D1" s="236"/>
    </row>
    <row r="2" spans="1:4" s="85" customFormat="1" ht="29">
      <c r="A2" s="88" t="s">
        <v>147</v>
      </c>
      <c r="B2" s="88" t="s">
        <v>148</v>
      </c>
      <c r="C2" s="88" t="s">
        <v>149</v>
      </c>
      <c r="D2" s="88" t="s">
        <v>150</v>
      </c>
    </row>
    <row r="3" spans="1:4" s="76" customFormat="1" ht="37.5">
      <c r="A3" s="248" t="s">
        <v>547</v>
      </c>
      <c r="B3" s="90" t="s">
        <v>237</v>
      </c>
      <c r="C3" s="79" t="s">
        <v>238</v>
      </c>
      <c r="D3" s="80">
        <v>1</v>
      </c>
    </row>
    <row r="4" spans="1:4" s="76" customFormat="1" ht="37.5">
      <c r="A4" s="248"/>
      <c r="B4" s="90" t="s">
        <v>239</v>
      </c>
      <c r="C4" s="79" t="s">
        <v>238</v>
      </c>
      <c r="D4" s="80">
        <v>1</v>
      </c>
    </row>
    <row r="5" spans="1:4" s="76" customFormat="1" ht="37.5">
      <c r="A5" s="248"/>
      <c r="B5" s="90" t="s">
        <v>240</v>
      </c>
      <c r="C5" s="79" t="s">
        <v>241</v>
      </c>
      <c r="D5" s="80">
        <v>1</v>
      </c>
    </row>
    <row r="6" spans="1:4" s="76" customFormat="1" ht="25">
      <c r="A6" s="248" t="s">
        <v>548</v>
      </c>
      <c r="B6" s="90" t="s">
        <v>242</v>
      </c>
      <c r="C6" s="79" t="s">
        <v>243</v>
      </c>
      <c r="D6" s="80">
        <v>1</v>
      </c>
    </row>
    <row r="7" spans="1:4" s="76" customFormat="1" ht="37.5">
      <c r="A7" s="248"/>
      <c r="B7" s="90" t="s">
        <v>244</v>
      </c>
      <c r="C7" s="81"/>
      <c r="D7" s="80">
        <v>1</v>
      </c>
    </row>
    <row r="8" spans="1:4" s="76" customFormat="1" ht="25">
      <c r="A8" s="248"/>
      <c r="B8" s="90" t="s">
        <v>245</v>
      </c>
      <c r="C8" s="79"/>
      <c r="D8" s="80">
        <v>1</v>
      </c>
    </row>
    <row r="9" spans="1:4" s="76" customFormat="1" ht="25">
      <c r="A9" s="248"/>
      <c r="B9" s="90" t="s">
        <v>246</v>
      </c>
      <c r="C9" s="79" t="s">
        <v>247</v>
      </c>
      <c r="D9" s="80">
        <v>1</v>
      </c>
    </row>
    <row r="10" spans="1:4" s="76" customFormat="1" ht="39.65" customHeight="1">
      <c r="A10" s="248" t="s">
        <v>549</v>
      </c>
      <c r="B10" s="90" t="s">
        <v>248</v>
      </c>
      <c r="C10" s="81"/>
      <c r="D10" s="80">
        <v>1</v>
      </c>
    </row>
    <row r="11" spans="1:4" s="76" customFormat="1" ht="25">
      <c r="A11" s="248"/>
      <c r="B11" s="90" t="s">
        <v>249</v>
      </c>
      <c r="C11" s="79" t="s">
        <v>241</v>
      </c>
      <c r="D11" s="80">
        <v>1</v>
      </c>
    </row>
    <row r="12" spans="1:4" s="76" customFormat="1" ht="25">
      <c r="A12" s="248"/>
      <c r="B12" s="90" t="s">
        <v>250</v>
      </c>
      <c r="C12" s="79" t="s">
        <v>251</v>
      </c>
      <c r="D12" s="80">
        <v>1</v>
      </c>
    </row>
    <row r="13" spans="1:4" s="76" customFormat="1" ht="25">
      <c r="A13" s="248"/>
      <c r="B13" s="90" t="s">
        <v>252</v>
      </c>
      <c r="C13" s="79" t="s">
        <v>253</v>
      </c>
      <c r="D13" s="80">
        <v>1</v>
      </c>
    </row>
    <row r="14" spans="1:4" s="76" customFormat="1" ht="25">
      <c r="A14" s="248"/>
      <c r="B14" s="90" t="s">
        <v>254</v>
      </c>
      <c r="C14" s="79" t="s">
        <v>253</v>
      </c>
      <c r="D14" s="80">
        <v>1</v>
      </c>
    </row>
    <row r="15" spans="1:4" s="76" customFormat="1" ht="25">
      <c r="A15" s="248"/>
      <c r="B15" s="90" t="s">
        <v>255</v>
      </c>
      <c r="C15" s="81"/>
      <c r="D15" s="80">
        <v>1</v>
      </c>
    </row>
    <row r="16" spans="1:4" s="76" customFormat="1" ht="37.5">
      <c r="A16" s="248"/>
      <c r="B16" s="90" t="s">
        <v>256</v>
      </c>
      <c r="C16" s="81"/>
      <c r="D16" s="80">
        <v>1</v>
      </c>
    </row>
    <row r="17" spans="1:4" s="76" customFormat="1" ht="25">
      <c r="A17" s="248"/>
      <c r="B17" s="90" t="s">
        <v>257</v>
      </c>
      <c r="C17" s="81"/>
      <c r="D17" s="80">
        <v>1</v>
      </c>
    </row>
    <row r="18" spans="1:4" s="76" customFormat="1" ht="25">
      <c r="A18" s="248"/>
      <c r="B18" s="90" t="s">
        <v>258</v>
      </c>
      <c r="C18" s="81"/>
      <c r="D18" s="80">
        <v>1</v>
      </c>
    </row>
    <row r="19" spans="1:4" s="76" customFormat="1" ht="25">
      <c r="A19" s="248"/>
      <c r="B19" s="90" t="s">
        <v>259</v>
      </c>
      <c r="C19" s="81"/>
      <c r="D19" s="80">
        <v>1</v>
      </c>
    </row>
    <row r="20" spans="1:4" s="76" customFormat="1" ht="25">
      <c r="A20" s="248"/>
      <c r="B20" s="90" t="s">
        <v>260</v>
      </c>
      <c r="C20" s="81"/>
      <c r="D20" s="80">
        <v>1</v>
      </c>
    </row>
    <row r="21" spans="1:4" s="76" customFormat="1" ht="25">
      <c r="A21" s="248"/>
      <c r="B21" s="90" t="s">
        <v>261</v>
      </c>
      <c r="C21" s="81"/>
      <c r="D21" s="80">
        <v>1</v>
      </c>
    </row>
    <row r="22" spans="1:4" s="76" customFormat="1" ht="39.65" customHeight="1">
      <c r="A22" s="249" t="s">
        <v>550</v>
      </c>
      <c r="B22" s="90" t="s">
        <v>154</v>
      </c>
      <c r="C22" s="81"/>
      <c r="D22" s="80">
        <v>1</v>
      </c>
    </row>
    <row r="23" spans="1:4" s="76" customFormat="1">
      <c r="A23" s="250"/>
      <c r="B23" s="90" t="s">
        <v>155</v>
      </c>
      <c r="C23" s="81"/>
      <c r="D23" s="80">
        <v>0.5</v>
      </c>
    </row>
    <row r="24" spans="1:4" s="76" customFormat="1" ht="37.5">
      <c r="A24" s="250"/>
      <c r="B24" s="90" t="s">
        <v>262</v>
      </c>
      <c r="C24" s="79" t="s">
        <v>263</v>
      </c>
      <c r="D24" s="80">
        <v>0.5</v>
      </c>
    </row>
    <row r="25" spans="1:4" s="76" customFormat="1" ht="25">
      <c r="A25" s="250"/>
      <c r="B25" s="90" t="s">
        <v>264</v>
      </c>
      <c r="C25" s="81"/>
      <c r="D25" s="80">
        <v>0.5</v>
      </c>
    </row>
    <row r="26" spans="1:4" s="76" customFormat="1" ht="25">
      <c r="A26" s="250"/>
      <c r="B26" s="90" t="s">
        <v>158</v>
      </c>
      <c r="C26" s="81"/>
      <c r="D26" s="80">
        <v>0.5</v>
      </c>
    </row>
    <row r="27" spans="1:4" s="76" customFormat="1" ht="37.5">
      <c r="A27" s="250"/>
      <c r="B27" s="90" t="s">
        <v>265</v>
      </c>
      <c r="C27" s="96" t="s">
        <v>145</v>
      </c>
      <c r="D27" s="80">
        <v>1</v>
      </c>
    </row>
    <row r="28" spans="1:4" s="76" customFormat="1" ht="25">
      <c r="A28" s="251"/>
      <c r="B28" s="90" t="s">
        <v>266</v>
      </c>
      <c r="C28" s="96" t="s">
        <v>145</v>
      </c>
      <c r="D28" s="80">
        <v>1</v>
      </c>
    </row>
    <row r="29" spans="1:4">
      <c r="A29" s="82" t="s">
        <v>145</v>
      </c>
      <c r="B29" s="83" t="s">
        <v>145</v>
      </c>
      <c r="C29" s="83" t="s">
        <v>145</v>
      </c>
      <c r="D29" s="84">
        <f>SUM(D3:D28)</f>
        <v>24</v>
      </c>
    </row>
  </sheetData>
  <mergeCells count="5">
    <mergeCell ref="A10:A21"/>
    <mergeCell ref="A22:A28"/>
    <mergeCell ref="B1:D1"/>
    <mergeCell ref="A3:A5"/>
    <mergeCell ref="A6:A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D30"/>
  <sheetViews>
    <sheetView zoomScale="86" zoomScaleNormal="86" workbookViewId="0">
      <selection activeCell="A30" sqref="A30:XFD30"/>
    </sheetView>
  </sheetViews>
  <sheetFormatPr defaultColWidth="8.6328125" defaultRowHeight="15.5"/>
  <cols>
    <col min="1" max="3" width="100.81640625" style="4" customWidth="1"/>
    <col min="4" max="4" width="45.6328125" style="4" customWidth="1"/>
    <col min="5" max="16384" width="8.6328125" style="4"/>
  </cols>
  <sheetData>
    <row r="1" spans="1:4">
      <c r="A1" s="256" t="s">
        <v>104</v>
      </c>
      <c r="B1" s="256"/>
      <c r="C1" s="256"/>
    </row>
    <row r="2" spans="1:4">
      <c r="A2" s="5" t="s">
        <v>8</v>
      </c>
      <c r="B2" s="5" t="s">
        <v>10</v>
      </c>
      <c r="C2" s="6" t="s">
        <v>9</v>
      </c>
    </row>
    <row r="3" spans="1:4" ht="263.5">
      <c r="A3" s="7" t="s">
        <v>106</v>
      </c>
      <c r="B3" s="8" t="s">
        <v>107</v>
      </c>
      <c r="C3" s="7" t="s">
        <v>108</v>
      </c>
      <c r="D3" s="9"/>
    </row>
    <row r="4" spans="1:4">
      <c r="A4" s="256" t="s">
        <v>105</v>
      </c>
      <c r="B4" s="256"/>
      <c r="C4" s="256"/>
    </row>
    <row r="5" spans="1:4">
      <c r="A5" s="10" t="s">
        <v>8</v>
      </c>
      <c r="B5" s="10" t="s">
        <v>10</v>
      </c>
      <c r="C5" s="10" t="s">
        <v>9</v>
      </c>
      <c r="D5" s="10"/>
    </row>
    <row r="6" spans="1:4" ht="310">
      <c r="A6" s="11" t="s">
        <v>109</v>
      </c>
      <c r="B6" s="11" t="s">
        <v>110</v>
      </c>
      <c r="C6" s="11" t="s">
        <v>111</v>
      </c>
      <c r="D6" s="11"/>
    </row>
    <row r="7" spans="1:4">
      <c r="A7" s="257"/>
      <c r="B7" s="257"/>
      <c r="C7" s="257"/>
    </row>
    <row r="9" spans="1:4">
      <c r="A9" s="254" t="s">
        <v>74</v>
      </c>
      <c r="B9" s="254"/>
      <c r="C9" s="254"/>
    </row>
    <row r="10" spans="1:4">
      <c r="A10" s="252" t="s">
        <v>13</v>
      </c>
      <c r="B10" s="252"/>
      <c r="C10" s="252"/>
    </row>
    <row r="11" spans="1:4" ht="113.4" customHeight="1">
      <c r="A11" s="253" t="s">
        <v>115</v>
      </c>
      <c r="B11" s="253"/>
      <c r="C11" s="253"/>
    </row>
    <row r="12" spans="1:4">
      <c r="A12" s="254" t="s">
        <v>76</v>
      </c>
      <c r="B12" s="254"/>
      <c r="C12" s="254"/>
    </row>
    <row r="13" spans="1:4">
      <c r="A13" s="252" t="s">
        <v>13</v>
      </c>
      <c r="B13" s="252"/>
      <c r="C13" s="252"/>
    </row>
    <row r="14" spans="1:4" ht="177" customHeight="1">
      <c r="A14" s="253" t="s">
        <v>116</v>
      </c>
      <c r="B14" s="253"/>
      <c r="C14" s="253"/>
    </row>
    <row r="15" spans="1:4">
      <c r="A15" s="254" t="s">
        <v>95</v>
      </c>
      <c r="B15" s="254"/>
      <c r="C15" s="254"/>
    </row>
    <row r="16" spans="1:4">
      <c r="A16" s="252" t="s">
        <v>13</v>
      </c>
      <c r="B16" s="252"/>
      <c r="C16" s="252"/>
    </row>
    <row r="17" spans="1:3" ht="31">
      <c r="A17" s="255" t="s">
        <v>82</v>
      </c>
      <c r="B17" s="70" t="s">
        <v>83</v>
      </c>
      <c r="C17" s="77"/>
    </row>
    <row r="18" spans="1:3" ht="31">
      <c r="A18" s="255"/>
      <c r="B18" s="70" t="s">
        <v>84</v>
      </c>
      <c r="C18" s="77"/>
    </row>
    <row r="19" spans="1:3" ht="31">
      <c r="A19" s="255"/>
      <c r="B19" s="70" t="s">
        <v>85</v>
      </c>
      <c r="C19" s="77"/>
    </row>
    <row r="20" spans="1:3">
      <c r="A20" s="255"/>
      <c r="B20" s="70" t="s">
        <v>86</v>
      </c>
      <c r="C20" s="77"/>
    </row>
    <row r="21" spans="1:3">
      <c r="A21" s="255"/>
      <c r="B21" s="70" t="s">
        <v>87</v>
      </c>
      <c r="C21" s="77"/>
    </row>
    <row r="22" spans="1:3" ht="31">
      <c r="A22" s="255" t="s">
        <v>88</v>
      </c>
      <c r="B22" s="70" t="s">
        <v>89</v>
      </c>
      <c r="C22" s="77"/>
    </row>
    <row r="23" spans="1:3" ht="46.5">
      <c r="A23" s="255"/>
      <c r="B23" s="70" t="s">
        <v>90</v>
      </c>
      <c r="C23" s="77"/>
    </row>
    <row r="24" spans="1:3" ht="31">
      <c r="A24" s="255"/>
      <c r="B24" s="70" t="s">
        <v>91</v>
      </c>
      <c r="C24" s="77"/>
    </row>
    <row r="25" spans="1:3" ht="31">
      <c r="A25" s="255"/>
      <c r="B25" s="70" t="s">
        <v>92</v>
      </c>
      <c r="C25" s="77"/>
    </row>
    <row r="26" spans="1:3" ht="31">
      <c r="A26" s="255"/>
      <c r="B26" s="70" t="s">
        <v>93</v>
      </c>
      <c r="C26" s="77"/>
    </row>
    <row r="27" spans="1:3" ht="31">
      <c r="A27" s="255"/>
      <c r="B27" s="70" t="s">
        <v>94</v>
      </c>
      <c r="C27" s="77"/>
    </row>
    <row r="28" spans="1:3">
      <c r="A28" s="254" t="s">
        <v>96</v>
      </c>
      <c r="B28" s="254"/>
      <c r="C28" s="254"/>
    </row>
    <row r="29" spans="1:3">
      <c r="A29" s="252" t="s">
        <v>13</v>
      </c>
      <c r="B29" s="252"/>
      <c r="C29" s="252"/>
    </row>
    <row r="30" spans="1:3" ht="63" customHeight="1">
      <c r="A30" s="253" t="s">
        <v>114</v>
      </c>
      <c r="B30" s="253"/>
      <c r="C30" s="253"/>
    </row>
  </sheetData>
  <mergeCells count="16">
    <mergeCell ref="A1:C1"/>
    <mergeCell ref="A4:C4"/>
    <mergeCell ref="A7:C7"/>
    <mergeCell ref="A9:C9"/>
    <mergeCell ref="A10:C10"/>
    <mergeCell ref="A11:C11"/>
    <mergeCell ref="A12:C12"/>
    <mergeCell ref="A13:C13"/>
    <mergeCell ref="A22:A27"/>
    <mergeCell ref="A28:C28"/>
    <mergeCell ref="A29:C29"/>
    <mergeCell ref="A30:C30"/>
    <mergeCell ref="A14:C14"/>
    <mergeCell ref="A15:C15"/>
    <mergeCell ref="A16:C16"/>
    <mergeCell ref="A17:A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D38"/>
  <sheetViews>
    <sheetView zoomScale="62" zoomScaleNormal="62" workbookViewId="0">
      <selection activeCell="A5" sqref="A5:C5"/>
    </sheetView>
  </sheetViews>
  <sheetFormatPr defaultColWidth="8.6328125" defaultRowHeight="14.5"/>
  <cols>
    <col min="1" max="2" width="100.81640625" style="12" customWidth="1"/>
    <col min="3" max="3" width="100.81640625" style="13" customWidth="1"/>
    <col min="4" max="4" width="8.6328125" style="14"/>
    <col min="5" max="16384" width="8.6328125" style="12"/>
  </cols>
  <sheetData>
    <row r="1" spans="1:3" ht="15">
      <c r="A1" s="262" t="s">
        <v>120</v>
      </c>
      <c r="B1" s="262"/>
      <c r="C1" s="262"/>
    </row>
    <row r="2" spans="1:3" ht="15">
      <c r="A2" s="5" t="s">
        <v>8</v>
      </c>
      <c r="B2" s="15" t="s">
        <v>10</v>
      </c>
      <c r="C2" s="5" t="s">
        <v>9</v>
      </c>
    </row>
    <row r="3" spans="1:3" ht="261">
      <c r="A3" s="2" t="s">
        <v>117</v>
      </c>
      <c r="B3" s="2" t="s">
        <v>118</v>
      </c>
      <c r="C3" s="2" t="s">
        <v>119</v>
      </c>
    </row>
    <row r="4" spans="1:3">
      <c r="C4" s="14"/>
    </row>
    <row r="5" spans="1:3" s="72" customFormat="1">
      <c r="A5" s="260" t="s">
        <v>74</v>
      </c>
      <c r="B5" s="258"/>
      <c r="C5" s="258"/>
    </row>
    <row r="6" spans="1:3" s="72" customFormat="1">
      <c r="A6" s="258" t="s">
        <v>13</v>
      </c>
      <c r="B6" s="258"/>
      <c r="C6" s="258"/>
    </row>
    <row r="7" spans="1:3" s="72" customFormat="1" ht="142.75" customHeight="1">
      <c r="A7" s="261" t="s">
        <v>112</v>
      </c>
      <c r="B7" s="261"/>
      <c r="C7" s="261"/>
    </row>
    <row r="8" spans="1:3" s="72" customFormat="1">
      <c r="A8" s="260" t="s">
        <v>76</v>
      </c>
      <c r="B8" s="258"/>
      <c r="C8" s="258"/>
    </row>
    <row r="9" spans="1:3" s="72" customFormat="1">
      <c r="A9" s="258" t="s">
        <v>13</v>
      </c>
      <c r="B9" s="258"/>
      <c r="C9" s="258"/>
    </row>
    <row r="10" spans="1:3" s="72" customFormat="1" ht="107.4" customHeight="1">
      <c r="A10" s="261" t="s">
        <v>113</v>
      </c>
      <c r="B10" s="261"/>
      <c r="C10" s="261"/>
    </row>
    <row r="11" spans="1:3" s="72" customFormat="1">
      <c r="A11" s="260" t="s">
        <v>95</v>
      </c>
      <c r="B11" s="258"/>
      <c r="C11" s="258"/>
    </row>
    <row r="12" spans="1:3" s="72" customFormat="1">
      <c r="A12" s="258" t="s">
        <v>13</v>
      </c>
      <c r="B12" s="258"/>
      <c r="C12" s="258"/>
    </row>
    <row r="13" spans="1:3" s="72" customFormat="1" ht="31">
      <c r="A13" s="259" t="s">
        <v>82</v>
      </c>
      <c r="B13" s="71" t="s">
        <v>83</v>
      </c>
    </row>
    <row r="14" spans="1:3" s="72" customFormat="1" ht="31">
      <c r="A14" s="259"/>
      <c r="B14" s="71" t="s">
        <v>84</v>
      </c>
    </row>
    <row r="15" spans="1:3" s="72" customFormat="1" ht="31">
      <c r="A15" s="259"/>
      <c r="B15" s="71" t="s">
        <v>85</v>
      </c>
    </row>
    <row r="16" spans="1:3" s="72" customFormat="1" ht="15.5">
      <c r="A16" s="259"/>
      <c r="B16" s="71" t="s">
        <v>86</v>
      </c>
    </row>
    <row r="17" spans="1:3" s="72" customFormat="1" ht="15.5">
      <c r="A17" s="259"/>
      <c r="B17" s="71" t="s">
        <v>87</v>
      </c>
    </row>
    <row r="18" spans="1:3" s="72" customFormat="1" ht="31">
      <c r="A18" s="259" t="s">
        <v>88</v>
      </c>
      <c r="B18" s="71" t="s">
        <v>89</v>
      </c>
    </row>
    <row r="19" spans="1:3" s="72" customFormat="1" ht="46.5">
      <c r="A19" s="259"/>
      <c r="B19" s="71" t="s">
        <v>90</v>
      </c>
    </row>
    <row r="20" spans="1:3" s="72" customFormat="1" ht="31">
      <c r="A20" s="259"/>
      <c r="B20" s="71" t="s">
        <v>91</v>
      </c>
    </row>
    <row r="21" spans="1:3" s="72" customFormat="1" ht="31">
      <c r="A21" s="259"/>
      <c r="B21" s="71" t="s">
        <v>92</v>
      </c>
    </row>
    <row r="22" spans="1:3" s="72" customFormat="1" ht="31">
      <c r="A22" s="259"/>
      <c r="B22" s="71" t="s">
        <v>93</v>
      </c>
    </row>
    <row r="23" spans="1:3" s="72" customFormat="1" ht="31">
      <c r="A23" s="259"/>
      <c r="B23" s="71" t="s">
        <v>94</v>
      </c>
    </row>
    <row r="24" spans="1:3" s="72" customFormat="1">
      <c r="A24" s="260" t="s">
        <v>96</v>
      </c>
      <c r="B24" s="258"/>
      <c r="C24" s="258"/>
    </row>
    <row r="25" spans="1:3" s="72" customFormat="1">
      <c r="A25" s="258" t="s">
        <v>13</v>
      </c>
      <c r="B25" s="258"/>
      <c r="C25" s="258"/>
    </row>
    <row r="26" spans="1:3" s="72" customFormat="1" ht="67.25" customHeight="1">
      <c r="A26" s="261" t="s">
        <v>114</v>
      </c>
      <c r="B26" s="261"/>
      <c r="C26" s="261"/>
    </row>
    <row r="27" spans="1:3">
      <c r="C27" s="14"/>
    </row>
    <row r="28" spans="1:3">
      <c r="C28" s="14"/>
    </row>
    <row r="29" spans="1:3">
      <c r="C29" s="14"/>
    </row>
    <row r="30" spans="1:3">
      <c r="C30" s="14"/>
    </row>
    <row r="31" spans="1:3">
      <c r="C31" s="14"/>
    </row>
    <row r="32" spans="1:3">
      <c r="C32" s="14"/>
    </row>
    <row r="33" spans="3:3">
      <c r="C33" s="14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</sheetData>
  <mergeCells count="14">
    <mergeCell ref="A1:C1"/>
    <mergeCell ref="A5:C5"/>
    <mergeCell ref="A6:C6"/>
    <mergeCell ref="A7:C7"/>
    <mergeCell ref="A8:C8"/>
    <mergeCell ref="A9:C9"/>
    <mergeCell ref="A18:A23"/>
    <mergeCell ref="A24:C24"/>
    <mergeCell ref="A25:C25"/>
    <mergeCell ref="A26:C26"/>
    <mergeCell ref="A10:C10"/>
    <mergeCell ref="A11:C11"/>
    <mergeCell ref="A12:C12"/>
    <mergeCell ref="A13:A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4</vt:i4>
      </vt:variant>
    </vt:vector>
  </HeadingPairs>
  <TitlesOfParts>
    <vt:vector size="19" baseType="lpstr">
      <vt:lpstr>Матрица</vt:lpstr>
      <vt:lpstr>ИЛ ОБЩИЙ ТЕСТ</vt:lpstr>
      <vt:lpstr>КО2</vt:lpstr>
      <vt:lpstr>КО3</vt:lpstr>
      <vt:lpstr>КО4</vt:lpstr>
      <vt:lpstr>КО5</vt:lpstr>
      <vt:lpstr>КО6</vt:lpstr>
      <vt:lpstr>Профстандарт  40.195 код A 01.3</vt:lpstr>
      <vt:lpstr>Профстандарт  40.195 код В 01.3</vt:lpstr>
      <vt:lpstr>Профстандарт 40.195 код С 02.4</vt:lpstr>
      <vt:lpstr>Профстандарт 40.195 код С 03.4 </vt:lpstr>
      <vt:lpstr>Профстандарт 40.195 код D 02.4</vt:lpstr>
      <vt:lpstr>Профстандарт 40.195 код D 03.4</vt:lpstr>
      <vt:lpstr>Профстандарт  40.120 код В 02.3</vt:lpstr>
      <vt:lpstr>ФГОС ПК</vt:lpstr>
      <vt:lpstr>Модуль3</vt:lpstr>
      <vt:lpstr>модуль6</vt:lpstr>
      <vt:lpstr>модуль7</vt:lpstr>
      <vt:lpstr>РАБОЧАЯ_ПЛОЩАДКА_КОНКУРСАНТОВ_М1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2023-12-29T09:31:41Z</dcterms:modified>
</cp:coreProperties>
</file>