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69428E-9446-467C-B012-719007ECC18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1"/>
  <c r="G27" i="1"/>
  <c r="G68" i="4"/>
  <c r="G67" i="4"/>
  <c r="G44" i="4"/>
  <c r="G28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<sst xmlns="http://schemas.openxmlformats.org/spreadsheetml/2006/main" count="385" uniqueCount="155">
  <si>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</si>
  <si>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</si>
  <si>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</si>
  <si>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</si>
  <si>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</si>
  <si>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</si>
  <si>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</si>
  <si>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</si>
  <si>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</si>
  <si>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</si>
  <si>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</si>
  <si>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</si>
  <si>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</si>
  <si>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</si>
  <si>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</si>
  <si>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</si>
  <si>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</si>
  <si>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</si>
  <si>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</si>
  <si>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</si>
  <si>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</si>
  <si>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</si>
  <si>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</si>
  <si>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</si>
  <si>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</si>
  <si>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</si>
  <si>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</si>
  <si>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</si>
  <si>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</si>
  <si>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</si>
  <si>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</si>
  <si>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</si>
  <si>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</si>
  <si>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</si>
  <si>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</si>
  <si>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</si>
  <si>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</si>
  <si>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</si>
  <si>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</si>
  <si>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</si>
  <si>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</si>
  <si>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</si>
  <si>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</si>
  <si>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</si>
  <si>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</si>
  <si>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</si>
  <si>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</si>
  <si>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</si>
  <si>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</si>
  <si>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</si>
  <si>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</si>
  <si>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</si>
  <si>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</si>
  <si>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</si>
  <si>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</si>
  <si>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Геопространственная цифровая инженерия</t>
  </si>
  <si>
    <t>Площадь зоны: не менее 130 кв.м.</t>
  </si>
  <si>
    <t xml:space="preserve">Освещение: Допустимо верхнее искусственное освещение ( не менее 400 люкс) </t>
  </si>
  <si>
    <t xml:space="preserve">Электричество: 11 розеток подключения к сети  по (220 Вольт и 380 Вольт)	</t>
  </si>
  <si>
    <t>Покрытие пола: -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</si>
  <si>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</si>
  <si>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</si>
  <si>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Телевизор</t>
  </si>
  <si>
    <t>Диагональ экрана не менее 50 дюймов</t>
  </si>
  <si>
    <t>Оборудование</t>
  </si>
  <si>
    <t>шт</t>
  </si>
  <si>
    <t>Напольный кронштейн</t>
  </si>
  <si>
    <t>Металический кронштейн должен устанавливаться на полу и фиксировать положение монитора на уровне глаз</t>
  </si>
  <si>
    <t>Стакан одноразовый 200 мл</t>
  </si>
  <si>
    <t>Пластиковый (полипропилен (ПП)), белый/прозрачный</t>
  </si>
  <si>
    <t>Расходные материалы</t>
  </si>
  <si>
    <t>Мусорное ведро</t>
  </si>
  <si>
    <t>Объем не менее 14 л. Высота не менее 30 см.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</si>
  <si>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</si>
  <si>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</si>
  <si>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</si>
  <si>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5 розеток подключения к сети  по (220 Вольт и 380 Вольт)	</t>
  </si>
  <si>
    <t>Покрытие пола:  -</t>
  </si>
  <si>
    <t>Стол</t>
  </si>
  <si>
    <t>Высота не менее 75 см. Длина не менее 180 см. Ширина не менее 70 см.</t>
  </si>
  <si>
    <t xml:space="preserve">шт </t>
  </si>
  <si>
    <t>Стул</t>
  </si>
  <si>
    <t>Стул офисный со спинкой на ножках с высотой сидения не менее 48 см.</t>
  </si>
  <si>
    <t xml:space="preserve">шт (на 1 раб.место) </t>
  </si>
  <si>
    <t>Вешалка с крючками</t>
  </si>
  <si>
    <t>Не менее 10 крючков на одной вешалке</t>
  </si>
  <si>
    <t>Мусорная корзина</t>
  </si>
  <si>
    <t>Площадь зоны: не менее 30 кв.м.</t>
  </si>
  <si>
    <t xml:space="preserve">Электричество: 4 розетки подключения к сети  по (220 Вольт и 380 Вольт)	</t>
  </si>
  <si>
    <t>Подведение/ отведение ГХВС (при необходимости) : не требуется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</si>
  <si>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</si>
  <si>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</si>
  <si>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</si>
  <si>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Бумага для офисной техники формата А4, 80 г/кв.м</t>
  </si>
  <si>
    <t>Канцелярия</t>
  </si>
  <si>
    <t>Файл с перфорацией формата А4</t>
  </si>
  <si>
    <t>A4, 60 мкм, прозрачный, гладкий</t>
  </si>
  <si>
    <t>На 2-х завязках 100 мм (244х316 мм) гофрокартон до 1000 листов</t>
  </si>
  <si>
    <t>Аптечка</t>
  </si>
  <si>
    <t>Аптечка первой помощи универсальная</t>
  </si>
  <si>
    <t>Охрана труда</t>
  </si>
  <si>
    <t>Огнетушитель</t>
  </si>
  <si>
    <t>Огнетушитель углекислотный</t>
  </si>
  <si>
    <t>Площадь зоны: не менее 60 кв.м.</t>
  </si>
  <si>
    <t>Ноутбук или персональный компьютер (в сборе)</t>
  </si>
  <si>
    <t>Диагональ экрана: не менее 15,6
Разрешение экрана: не менее FullHD
Покрытие экрана: матовое/антибликовое
Количество ядер процессора: не менее 4
Процессор: Intel или AMD, 2.0+ GHz	 
Видеокарта:  NVIDIA или AMD 
(Например: GeForce GTX 1050Ti или Radeon RX 5700)
Тип оперативной памяти: не хуже DDR3
Объем оперативной памяти: не менее 16
Объем жесткого диска: не менее 500 Гб
Накопитель SSD: наличие не менее 120 Гб
Карт-ридер: не хуже SD/SDHC/SDXC наличие
Интерфейсы: требуется соответствие
HDMI или 1-го Mini DisplayPort / DisplayPort не менее 1
для монитора D-Sub (VGA) не менее 1
USB 2.0 (порт) не менее 2
USB 3.0 (порт) не менее 1
RJ-45 не менее 1
Вход для микрофона не менее 1
Разъем для наушников не менее 1
Операционная система Windows 10/11 64 bit Rus наличие
Поддержка Wi-Fi 802.11 b/g/n, Bluetooth наличие
Встроенная веб-камера наличие
Микрофон наличие
Аудиосистема 2.0 наличие
Время автономной работы не менее 4
Комплектация устройство, руководство пользователя, все провода, переходники и кабели необходимые для работы.
Компьютерная мышь или для ПК комплект клавиатура+мышь, монитор для персонального компьютера не менее 24 дюмов</t>
  </si>
  <si>
    <t>Монитор (дополнительный монитор для ноутбука или персонального компьютера)</t>
  </si>
  <si>
    <t>Не менее 24 дюймов</t>
  </si>
  <si>
    <t>Геоинформационная система</t>
  </si>
  <si>
    <t>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</si>
  <si>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Геоинформационная система для задач геодезии</t>
  </si>
  <si>
    <t>Геоинформационная система для решения задач геодезии, маркшейдерии и градостроительства.
Предоставляет профессионалам гибкий набор инструментов для решения узких отраслевых задач в полноценном трехмерном окружении</t>
  </si>
  <si>
    <t>ГИС Спутник (свободно распостраняемое ПО) или аналог</t>
  </si>
  <si>
    <t>Фотограмметрическое программное обеспечение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</si>
  <si>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</t>
  </si>
  <si>
    <t>Agisoft Metashape Pro или аналог https://www.geoscan.aero/ru/software/agisoft/metashape_pro</t>
  </si>
  <si>
    <t>Геоинформационный сервис</t>
  </si>
  <si>
    <t>Настольная версия; отображение трехмерного изображения Земли, основанное на спутниковых снимках. Инструментарий: получение координат точек, измерение расстояний, площадей полигонов, расстановка меток.</t>
  </si>
  <si>
    <t>ПО Google Earth или аналог</t>
  </si>
  <si>
    <t>Сетевой фильтр</t>
  </si>
  <si>
    <t>Сетевой фильтр на 6 розеток</t>
  </si>
  <si>
    <t xml:space="preserve">шт (на 2 раб.места) </t>
  </si>
  <si>
    <t>-</t>
  </si>
  <si>
    <t>Ручка шариковая</t>
  </si>
  <si>
    <t>Шариковая, автоматическая, синяя</t>
  </si>
  <si>
    <t>Листы бумаги А4</t>
  </si>
  <si>
    <t>шт (на конкурсанта)</t>
  </si>
  <si>
    <t>Складское помещение</t>
  </si>
  <si>
    <t>НЕ ТРЕБУЕТСЯ</t>
  </si>
  <si>
    <t>Личный инструмент конкурсанта</t>
  </si>
  <si>
    <t>Количество конкурсантов</t>
  </si>
  <si>
    <t xml:space="preserve">Количество конкурсантов: </t>
  </si>
  <si>
    <t xml:space="preserve">шт  </t>
  </si>
  <si>
    <t>Кулер для воды напольный</t>
  </si>
  <si>
    <t>Куллер для воды с электронным  охлаждением и нагревом с диспенсером на 19л</t>
  </si>
  <si>
    <t xml:space="preserve">Ноутбук </t>
  </si>
  <si>
    <t xml:space="preserve">Мышь компьютерная </t>
  </si>
  <si>
    <t>Оптическая, беспроводная, USB, 1000 dpi</t>
  </si>
  <si>
    <t>Офисный пакет приложения для работы с различными типами документов</t>
  </si>
  <si>
    <t>МФУ Лазерное А4</t>
  </si>
  <si>
    <t>Цветная печать А4, 22стр/мин</t>
  </si>
  <si>
    <t>1400х700х750 мм</t>
  </si>
  <si>
    <t>Cтул офисный со спинкой на ножках</t>
  </si>
  <si>
    <t>Корзина для мусора</t>
  </si>
  <si>
    <t>14л</t>
  </si>
  <si>
    <t>15'6; AMD Ryzen 5 5625U 2.3ГГц, 8ГБ DDR4, 256ГБ SSD, AMD Radeon , с операционной системой</t>
  </si>
  <si>
    <t>Короб архивный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</si>
  <si>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</si>
  <si>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</si>
  <si>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</si>
  <si>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</si>
  <si>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</si>
  <si>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</si>
  <si>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ГИС Аксиома, MapInfo Pro или аналог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</si>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</sst>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5" fillId="0" borderId="17" xfId="2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0" xfId="1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/>
    <xf numFmtId="0" fontId="2" fillId="0" borderId="6" xfId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3" fillId="5" borderId="0" xfId="1" applyFont="1" applyFill="1" applyAlignment="1">
      <alignment horizontal="center" vertical="center" wrapText="1"/>
    </xf>
    <xf numFmtId="0" fontId="4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5" fillId="6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4" fillId="0" borderId="31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3" fillId="4" borderId="18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3" fillId="5" borderId="16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H4" sqref="H4"/>
    </sheetView>
  </sheetViews>
  <sheetFormatPr defaultRowHeight="18.75" x14ac:dyDescent="0.25"/>
  <cols>
    <col min="1" max="1" width="70.85546875" style="23" customWidth="1"/>
    <col min="2" max="2" width="90.7109375" style="20" customWidth="1"/>
    <col min="3" max="3" width="9.140625" style="19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24" t="s">
        <v>21</v>
      </c>
      <c r="B3" s="21" t="s">
        <v>55</v>
      </c>
    </row>
    <row r="4" spans="1:2" ht="49.5" customHeight="1" x14ac:dyDescent="0.25">
      <c r="A4" s="24" t="s">
        <v>34</v>
      </c>
      <c r="B4" s="21" t="s">
        <v>154</v>
      </c>
    </row>
    <row r="5" spans="1:2" ht="24.95" customHeight="1" x14ac:dyDescent="0.25">
      <c r="A5" s="24" t="s">
        <v>20</v>
      </c>
      <c r="B5" s="21"/>
    </row>
    <row r="6" spans="1:2" ht="24.95" customHeight="1" x14ac:dyDescent="0.25">
      <c r="A6" s="24" t="s">
        <v>26</v>
      </c>
      <c r="B6" s="21"/>
    </row>
    <row r="7" spans="1:2" ht="24.95" customHeight="1" x14ac:dyDescent="0.25">
      <c r="A7" s="24" t="s">
        <v>35</v>
      </c>
      <c r="B7" s="21"/>
    </row>
    <row r="8" spans="1:2" ht="24.95" customHeight="1" x14ac:dyDescent="0.25">
      <c r="A8" s="24" t="s">
        <v>22</v>
      </c>
      <c r="B8" s="21"/>
    </row>
    <row r="9" spans="1:2" ht="24.95" customHeight="1" x14ac:dyDescent="0.25">
      <c r="A9" s="24" t="s">
        <v>23</v>
      </c>
      <c r="B9" s="21"/>
    </row>
    <row r="10" spans="1:2" ht="24.95" customHeight="1" x14ac:dyDescent="0.25">
      <c r="A10" s="24" t="s">
        <v>25</v>
      </c>
      <c r="B10" s="22"/>
    </row>
    <row r="11" spans="1:2" ht="24.95" customHeight="1" x14ac:dyDescent="0.25">
      <c r="A11" s="24" t="s">
        <v>39</v>
      </c>
      <c r="B11" s="21"/>
    </row>
    <row r="12" spans="1:2" ht="24.95" customHeight="1" x14ac:dyDescent="0.25">
      <c r="A12" s="24" t="s">
        <v>48</v>
      </c>
      <c r="B12" s="21"/>
    </row>
    <row r="13" spans="1:2" ht="24.95" customHeight="1" x14ac:dyDescent="0.25">
      <c r="A13" s="24" t="s">
        <v>36</v>
      </c>
      <c r="B13" s="22"/>
    </row>
    <row r="14" spans="1:2" ht="24.95" customHeight="1" x14ac:dyDescent="0.25">
      <c r="A14" s="24" t="s">
        <v>40</v>
      </c>
      <c r="B14" s="21"/>
    </row>
    <row r="15" spans="1:2" ht="24.95" customHeight="1" x14ac:dyDescent="0.25">
      <c r="A15" s="24" t="s">
        <v>130</v>
      </c>
      <c r="B15" s="21">
        <v>10</v>
      </c>
    </row>
    <row r="16" spans="1:2" ht="24.95" customHeight="1" x14ac:dyDescent="0.25">
      <c r="A16" s="24" t="s">
        <v>24</v>
      </c>
      <c r="B16" s="21">
        <v>10</v>
      </c>
    </row>
    <row r="17" spans="1:2" ht="24.95" customHeight="1" x14ac:dyDescent="0.25">
      <c r="A17" s="24" t="s">
        <v>49</v>
      </c>
      <c r="B17" s="21">
        <v>13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23" t="s">
        <v>51</v>
      </c>
    </row>
    <row r="21" spans="1:2" ht="24.95" customHeight="1" x14ac:dyDescent="0.25">
      <c r="A21" s="23" t="s">
        <v>52</v>
      </c>
    </row>
    <row r="22" spans="1:2" ht="24.95" customHeight="1" x14ac:dyDescent="0.25">
      <c r="A22" s="23" t="s">
        <v>53</v>
      </c>
    </row>
    <row r="23" spans="1:2" ht="24.95" customHeight="1" x14ac:dyDescent="0.25">
      <c r="A23" s="23" t="s">
        <v>54</v>
      </c>
    </row>
    <row r="24" spans="1:2" ht="24.95" customHeight="1" x14ac:dyDescent="0.25"/>
    <row r="25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opLeftCell="A68" zoomScaleNormal="100" workbookViewId="0">
      <selection activeCell="B61" sqref="B61"/>
    </sheetView>
  </sheetViews>
  <sheetFormatPr defaultColWidth="14.42578125" defaultRowHeight="15" customHeight="1" x14ac:dyDescent="0.25"/>
  <cols>
    <col min="1" max="1" width="5.7109375" style="31" customWidth="1"/>
    <col min="2" max="2" width="51.85546875" style="8" customWidth="1"/>
    <col min="3" max="3" width="52.5703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s="25" customFormat="1" ht="25.5" customHeight="1" x14ac:dyDescent="0.25">
      <c r="A1" s="68"/>
      <c r="B1" s="69"/>
      <c r="C1" s="69"/>
      <c r="D1" s="69"/>
      <c r="E1" s="69"/>
      <c r="F1" s="69"/>
      <c r="G1" s="69"/>
      <c r="H1" s="69"/>
    </row>
    <row r="2" spans="1:10" s="25" customFormat="1" ht="25.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</row>
    <row r="3" spans="1:10" s="25" customFormat="1" ht="25.5" customHeight="1" x14ac:dyDescent="0.25">
      <c r="A3" s="75" t="str">
        <f>'Информация о Чемпионате'!B4</f>
        <v>Региональный этап Чемпионата по профессиональному мастерству "Профессионалы" в 2025 г</v>
      </c>
      <c r="B3" s="75"/>
      <c r="C3" s="75"/>
      <c r="D3" s="75"/>
      <c r="E3" s="75"/>
      <c r="F3" s="75"/>
      <c r="G3" s="75"/>
      <c r="H3" s="75"/>
      <c r="I3" s="9"/>
      <c r="J3" s="9"/>
    </row>
    <row r="4" spans="1:10" s="25" customFormat="1" ht="25.5" customHeight="1" x14ac:dyDescent="0.25">
      <c r="A4" s="74" t="s">
        <v>33</v>
      </c>
      <c r="B4" s="74"/>
      <c r="C4" s="74"/>
      <c r="D4" s="74"/>
      <c r="E4" s="74"/>
      <c r="F4" s="74"/>
      <c r="G4" s="74"/>
      <c r="H4" s="74"/>
    </row>
    <row r="5" spans="1:10" s="25" customFormat="1" ht="25.5" customHeight="1" thickBot="1" x14ac:dyDescent="0.3">
      <c r="A5" s="70" t="str">
        <f>'Информация о Чемпионате'!B3</f>
        <v>Геопространственная цифровая инженерия</v>
      </c>
      <c r="B5" s="70"/>
      <c r="C5" s="70"/>
      <c r="D5" s="70"/>
      <c r="E5" s="70"/>
      <c r="F5" s="70"/>
      <c r="G5" s="70"/>
      <c r="H5" s="70"/>
    </row>
    <row r="6" spans="1:10" s="25" customFormat="1" ht="15.95" customHeight="1" x14ac:dyDescent="0.25">
      <c r="A6" s="71" t="s">
        <v>11</v>
      </c>
      <c r="B6" s="72"/>
      <c r="C6" s="72"/>
      <c r="D6" s="72"/>
      <c r="E6" s="72"/>
      <c r="F6" s="72"/>
      <c r="G6" s="72"/>
      <c r="H6" s="73"/>
    </row>
    <row r="7" spans="1:10" s="25" customFormat="1" ht="15.95" customHeight="1" x14ac:dyDescent="0.25">
      <c r="A7" s="63" t="s">
        <v>30</v>
      </c>
      <c r="B7" s="64"/>
      <c r="C7" s="66">
        <f>'Информация о Чемпионате'!B5</f>
        <v>0</v>
      </c>
      <c r="D7" s="66"/>
      <c r="E7" s="66"/>
      <c r="F7" s="66"/>
      <c r="G7" s="66"/>
      <c r="H7" s="67"/>
    </row>
    <row r="8" spans="1:10" s="25" customFormat="1" ht="15.95" customHeight="1" x14ac:dyDescent="0.25">
      <c r="A8" s="63" t="s">
        <v>31</v>
      </c>
      <c r="B8" s="64"/>
      <c r="C8" s="64"/>
      <c r="D8" s="66">
        <f>'Информация о Чемпионате'!B6</f>
        <v>0</v>
      </c>
      <c r="E8" s="66"/>
      <c r="F8" s="66"/>
      <c r="G8" s="66"/>
      <c r="H8" s="67"/>
    </row>
    <row r="9" spans="1:10" s="25" customFormat="1" ht="15.95" customHeight="1" x14ac:dyDescent="0.25">
      <c r="A9" s="63" t="s">
        <v>27</v>
      </c>
      <c r="B9" s="64"/>
      <c r="C9" s="64">
        <f>'Информация о Чемпионате'!B7</f>
        <v>0</v>
      </c>
      <c r="D9" s="64"/>
      <c r="E9" s="64"/>
      <c r="F9" s="64"/>
      <c r="G9" s="64"/>
      <c r="H9" s="65"/>
    </row>
    <row r="10" spans="1:10" s="25" customFormat="1" ht="15.95" customHeight="1" x14ac:dyDescent="0.25">
      <c r="A10" s="63" t="s">
        <v>29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5"/>
    </row>
    <row r="11" spans="1:10" s="25" customFormat="1" ht="15.95" customHeight="1" x14ac:dyDescent="0.25">
      <c r="A11" s="63" t="s">
        <v>37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5"/>
    </row>
    <row r="12" spans="1:10" s="25" customFormat="1" ht="15.95" customHeight="1" x14ac:dyDescent="0.25">
      <c r="A12" s="63" t="s">
        <v>50</v>
      </c>
      <c r="B12" s="64"/>
      <c r="C12" s="64">
        <f>'Информация о Чемпионате'!B17</f>
        <v>13</v>
      </c>
      <c r="D12" s="64"/>
      <c r="E12" s="64"/>
      <c r="F12" s="64"/>
      <c r="G12" s="64"/>
      <c r="H12" s="65"/>
    </row>
    <row r="13" spans="1:10" s="25" customFormat="1" ht="15.95" customHeight="1" x14ac:dyDescent="0.25">
      <c r="A13" s="63" t="s">
        <v>131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5"/>
    </row>
    <row r="14" spans="1:10" s="25" customFormat="1" ht="15.95" customHeight="1" x14ac:dyDescent="0.25">
      <c r="A14" s="63" t="s">
        <v>19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5"/>
    </row>
    <row r="15" spans="1:10" s="25" customFormat="1" ht="15.95" customHeight="1" thickBot="1" x14ac:dyDescent="0.3">
      <c r="A15" s="85" t="s">
        <v>28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7"/>
    </row>
    <row r="16" spans="1:10" ht="24.95" customHeight="1" thickBot="1" x14ac:dyDescent="0.3">
      <c r="A16" s="76" t="s">
        <v>15</v>
      </c>
      <c r="B16" s="77"/>
      <c r="C16" s="77"/>
      <c r="D16" s="77"/>
      <c r="E16" s="77"/>
      <c r="F16" s="77"/>
      <c r="G16" s="77"/>
      <c r="H16" s="78"/>
    </row>
    <row r="17" spans="1:8" s="25" customFormat="1" ht="15.95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8" s="25" customFormat="1" ht="15.95" customHeight="1" x14ac:dyDescent="0.25">
      <c r="A18" s="82" t="s">
        <v>56</v>
      </c>
      <c r="B18" s="83"/>
      <c r="C18" s="83"/>
      <c r="D18" s="83"/>
      <c r="E18" s="83"/>
      <c r="F18" s="83"/>
      <c r="G18" s="83"/>
      <c r="H18" s="84"/>
    </row>
    <row r="19" spans="1:8" s="25" customFormat="1" ht="15.95" customHeight="1" x14ac:dyDescent="0.25">
      <c r="A19" s="82" t="s">
        <v>57</v>
      </c>
      <c r="B19" s="83"/>
      <c r="C19" s="83"/>
      <c r="D19" s="83"/>
      <c r="E19" s="83"/>
      <c r="F19" s="83"/>
      <c r="G19" s="83"/>
      <c r="H19" s="84"/>
    </row>
    <row r="20" spans="1:8" s="25" customFormat="1" ht="15.95" customHeight="1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s="25" customFormat="1" ht="15.95" customHeight="1" x14ac:dyDescent="0.25">
      <c r="A21" s="82" t="s">
        <v>58</v>
      </c>
      <c r="B21" s="83"/>
      <c r="C21" s="83"/>
      <c r="D21" s="83"/>
      <c r="E21" s="83"/>
      <c r="F21" s="83"/>
      <c r="G21" s="83"/>
      <c r="H21" s="84"/>
    </row>
    <row r="22" spans="1:8" s="25" customFormat="1" ht="15.95" customHeight="1" x14ac:dyDescent="0.25">
      <c r="A22" s="82" t="s">
        <v>43</v>
      </c>
      <c r="B22" s="83"/>
      <c r="C22" s="83"/>
      <c r="D22" s="83"/>
      <c r="E22" s="83"/>
      <c r="F22" s="83"/>
      <c r="G22" s="83"/>
      <c r="H22" s="84"/>
    </row>
    <row r="23" spans="1:8" s="25" customFormat="1" ht="15.95" customHeight="1" x14ac:dyDescent="0.25">
      <c r="A23" s="82" t="s">
        <v>59</v>
      </c>
      <c r="B23" s="83"/>
      <c r="C23" s="83"/>
      <c r="D23" s="83"/>
      <c r="E23" s="83"/>
      <c r="F23" s="83"/>
      <c r="G23" s="83"/>
      <c r="H23" s="84"/>
    </row>
    <row r="24" spans="1:8" s="25" customFormat="1" ht="15.95" customHeight="1" x14ac:dyDescent="0.25">
      <c r="A24" s="82" t="s">
        <v>60</v>
      </c>
      <c r="B24" s="83"/>
      <c r="C24" s="83"/>
      <c r="D24" s="83"/>
      <c r="E24" s="83"/>
      <c r="F24" s="83"/>
      <c r="G24" s="83"/>
      <c r="H24" s="84"/>
    </row>
    <row r="25" spans="1:8" s="25" customFormat="1" ht="15.95" customHeight="1" thickBot="1" x14ac:dyDescent="0.3">
      <c r="A25" s="88" t="s">
        <v>61</v>
      </c>
      <c r="B25" s="89"/>
      <c r="C25" s="89"/>
      <c r="D25" s="89"/>
      <c r="E25" s="89"/>
      <c r="F25" s="89"/>
      <c r="G25" s="89"/>
      <c r="H25" s="90"/>
    </row>
    <row r="26" spans="1:8" s="26" customFormat="1" ht="65.25" customHeight="1" x14ac:dyDescent="0.25">
      <c r="A26" s="27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10</v>
      </c>
    </row>
    <row r="27" spans="1:8" s="26" customFormat="1" ht="21.75" customHeight="1" x14ac:dyDescent="0.25">
      <c r="A27" s="28">
        <v>1</v>
      </c>
      <c r="B27" s="12" t="s">
        <v>62</v>
      </c>
      <c r="C27" s="12" t="s">
        <v>63</v>
      </c>
      <c r="D27" s="13" t="s">
        <v>64</v>
      </c>
      <c r="E27" s="13">
        <v>1</v>
      </c>
      <c r="F27" s="13" t="s">
        <v>65</v>
      </c>
      <c r="G27" s="13">
        <f>E27</f>
        <v>1</v>
      </c>
      <c r="H27" s="13"/>
    </row>
    <row r="28" spans="1:8" s="26" customFormat="1" ht="54.75" customHeight="1" x14ac:dyDescent="0.25">
      <c r="A28" s="28">
        <v>2</v>
      </c>
      <c r="B28" s="12" t="s">
        <v>66</v>
      </c>
      <c r="C28" s="12" t="s">
        <v>67</v>
      </c>
      <c r="D28" s="13" t="s">
        <v>64</v>
      </c>
      <c r="E28" s="13">
        <v>1</v>
      </c>
      <c r="F28" s="13" t="s">
        <v>65</v>
      </c>
      <c r="G28" s="13">
        <f>E28</f>
        <v>1</v>
      </c>
      <c r="H28" s="13"/>
    </row>
    <row r="29" spans="1:8" s="26" customFormat="1" ht="36" customHeight="1" x14ac:dyDescent="0.25">
      <c r="A29" s="30">
        <v>3</v>
      </c>
      <c r="B29" s="50" t="s">
        <v>68</v>
      </c>
      <c r="C29" s="50" t="s">
        <v>69</v>
      </c>
      <c r="D29" s="4" t="s">
        <v>70</v>
      </c>
      <c r="E29" s="4">
        <v>1</v>
      </c>
      <c r="F29" s="4" t="s">
        <v>65</v>
      </c>
      <c r="G29" s="53">
        <f>200*E29</f>
        <v>200</v>
      </c>
      <c r="H29" s="13"/>
    </row>
    <row r="30" spans="1:8" s="26" customFormat="1" ht="36" customHeight="1" x14ac:dyDescent="0.25">
      <c r="A30" s="28">
        <v>4</v>
      </c>
      <c r="B30" s="51" t="s">
        <v>133</v>
      </c>
      <c r="C30" s="51" t="s">
        <v>134</v>
      </c>
      <c r="D30" s="52" t="s">
        <v>73</v>
      </c>
      <c r="E30" s="52">
        <v>1</v>
      </c>
      <c r="F30" s="52" t="s">
        <v>65</v>
      </c>
      <c r="G30" s="54">
        <v>1</v>
      </c>
      <c r="H30" s="13"/>
    </row>
    <row r="31" spans="1:8" s="26" customFormat="1" ht="24.75" customHeight="1" x14ac:dyDescent="0.25">
      <c r="A31" s="28">
        <v>5</v>
      </c>
      <c r="B31" s="12" t="s">
        <v>71</v>
      </c>
      <c r="C31" s="12" t="s">
        <v>72</v>
      </c>
      <c r="D31" s="13" t="s">
        <v>73</v>
      </c>
      <c r="E31" s="13">
        <v>1</v>
      </c>
      <c r="F31" s="13" t="s">
        <v>65</v>
      </c>
      <c r="G31" s="13">
        <v>1</v>
      </c>
      <c r="H31" s="13"/>
    </row>
    <row r="32" spans="1:8" ht="24.95" customHeight="1" thickBot="1" x14ac:dyDescent="0.3">
      <c r="A32" s="91" t="s">
        <v>16</v>
      </c>
      <c r="B32" s="92"/>
      <c r="C32" s="92"/>
      <c r="D32" s="92"/>
      <c r="E32" s="92"/>
      <c r="F32" s="92"/>
      <c r="G32" s="92"/>
      <c r="H32" s="92"/>
    </row>
    <row r="33" spans="1:8" s="25" customFormat="1" ht="15.95" customHeight="1" x14ac:dyDescent="0.25">
      <c r="A33" s="79" t="s">
        <v>9</v>
      </c>
      <c r="B33" s="80"/>
      <c r="C33" s="80"/>
      <c r="D33" s="80"/>
      <c r="E33" s="80"/>
      <c r="F33" s="80"/>
      <c r="G33" s="80"/>
      <c r="H33" s="81"/>
    </row>
    <row r="34" spans="1:8" s="25" customFormat="1" ht="15.95" customHeight="1" x14ac:dyDescent="0.25">
      <c r="A34" s="82" t="s">
        <v>74</v>
      </c>
      <c r="B34" s="83"/>
      <c r="C34" s="83"/>
      <c r="D34" s="83"/>
      <c r="E34" s="83"/>
      <c r="F34" s="83"/>
      <c r="G34" s="83"/>
      <c r="H34" s="84"/>
    </row>
    <row r="35" spans="1:8" s="25" customFormat="1" ht="15.95" customHeight="1" x14ac:dyDescent="0.25">
      <c r="A35" s="82" t="s">
        <v>75</v>
      </c>
      <c r="B35" s="83"/>
      <c r="C35" s="83"/>
      <c r="D35" s="83"/>
      <c r="E35" s="83"/>
      <c r="F35" s="83"/>
      <c r="G35" s="83"/>
      <c r="H35" s="84"/>
    </row>
    <row r="36" spans="1:8" s="25" customFormat="1" ht="15.95" customHeight="1" x14ac:dyDescent="0.25">
      <c r="A36" s="82" t="s">
        <v>8</v>
      </c>
      <c r="B36" s="83"/>
      <c r="C36" s="83"/>
      <c r="D36" s="83"/>
      <c r="E36" s="83"/>
      <c r="F36" s="83"/>
      <c r="G36" s="83"/>
      <c r="H36" s="84"/>
    </row>
    <row r="37" spans="1:8" s="25" customFormat="1" ht="15.95" customHeight="1" x14ac:dyDescent="0.25">
      <c r="A37" s="82" t="s">
        <v>76</v>
      </c>
      <c r="B37" s="83"/>
      <c r="C37" s="83"/>
      <c r="D37" s="83"/>
      <c r="E37" s="83"/>
      <c r="F37" s="83"/>
      <c r="G37" s="83"/>
      <c r="H37" s="84"/>
    </row>
    <row r="38" spans="1:8" s="25" customFormat="1" ht="15.95" customHeight="1" x14ac:dyDescent="0.25">
      <c r="A38" s="82" t="s">
        <v>43</v>
      </c>
      <c r="B38" s="83"/>
      <c r="C38" s="83"/>
      <c r="D38" s="83"/>
      <c r="E38" s="83"/>
      <c r="F38" s="83"/>
      <c r="G38" s="83"/>
      <c r="H38" s="84"/>
    </row>
    <row r="39" spans="1:8" s="25" customFormat="1" ht="15.95" customHeight="1" x14ac:dyDescent="0.25">
      <c r="A39" s="82" t="s">
        <v>77</v>
      </c>
      <c r="B39" s="83"/>
      <c r="C39" s="83"/>
      <c r="D39" s="83"/>
      <c r="E39" s="83"/>
      <c r="F39" s="83"/>
      <c r="G39" s="83"/>
      <c r="H39" s="84"/>
    </row>
    <row r="40" spans="1:8" s="25" customFormat="1" ht="15.95" customHeight="1" x14ac:dyDescent="0.25">
      <c r="A40" s="82" t="s">
        <v>60</v>
      </c>
      <c r="B40" s="83"/>
      <c r="C40" s="83"/>
      <c r="D40" s="83"/>
      <c r="E40" s="83"/>
      <c r="F40" s="83"/>
      <c r="G40" s="83"/>
      <c r="H40" s="84"/>
    </row>
    <row r="41" spans="1:8" s="25" customFormat="1" ht="15.95" customHeight="1" thickBot="1" x14ac:dyDescent="0.3">
      <c r="A41" s="88" t="s">
        <v>61</v>
      </c>
      <c r="B41" s="89"/>
      <c r="C41" s="89"/>
      <c r="D41" s="89"/>
      <c r="E41" s="89"/>
      <c r="F41" s="89"/>
      <c r="G41" s="89"/>
      <c r="H41" s="90"/>
    </row>
    <row r="42" spans="1:8" s="26" customFormat="1" ht="65.099999999999994" customHeight="1" x14ac:dyDescent="0.25">
      <c r="A42" s="29" t="s">
        <v>6</v>
      </c>
      <c r="B42" s="2" t="s">
        <v>5</v>
      </c>
      <c r="C42" s="4" t="s">
        <v>4</v>
      </c>
      <c r="D42" s="2" t="s">
        <v>3</v>
      </c>
      <c r="E42" s="6" t="s">
        <v>2</v>
      </c>
      <c r="F42" s="6" t="s">
        <v>1</v>
      </c>
      <c r="G42" s="6" t="s">
        <v>0</v>
      </c>
      <c r="H42" s="2" t="s">
        <v>10</v>
      </c>
    </row>
    <row r="43" spans="1:8" s="26" customFormat="1" ht="32.25" customHeight="1" x14ac:dyDescent="0.25">
      <c r="A43" s="28">
        <v>1</v>
      </c>
      <c r="B43" s="12" t="s">
        <v>78</v>
      </c>
      <c r="C43" s="12" t="s">
        <v>79</v>
      </c>
      <c r="D43" s="13" t="s">
        <v>73</v>
      </c>
      <c r="E43" s="13">
        <v>1</v>
      </c>
      <c r="F43" s="13" t="s">
        <v>80</v>
      </c>
      <c r="G43" s="13">
        <v>10</v>
      </c>
      <c r="H43" s="13"/>
    </row>
    <row r="44" spans="1:8" s="26" customFormat="1" ht="32.25" customHeight="1" x14ac:dyDescent="0.25">
      <c r="A44" s="28">
        <v>2</v>
      </c>
      <c r="B44" s="12" t="s">
        <v>81</v>
      </c>
      <c r="C44" s="12" t="s">
        <v>82</v>
      </c>
      <c r="D44" s="13" t="s">
        <v>73</v>
      </c>
      <c r="E44" s="13">
        <v>1</v>
      </c>
      <c r="F44" s="13" t="s">
        <v>132</v>
      </c>
      <c r="G44" s="13">
        <f>10*E44</f>
        <v>10</v>
      </c>
      <c r="H44" s="13"/>
    </row>
    <row r="45" spans="1:8" s="26" customFormat="1" ht="20.25" customHeight="1" x14ac:dyDescent="0.25">
      <c r="A45" s="28">
        <v>3</v>
      </c>
      <c r="B45" s="12" t="s">
        <v>84</v>
      </c>
      <c r="C45" s="12" t="s">
        <v>85</v>
      </c>
      <c r="D45" s="13" t="s">
        <v>73</v>
      </c>
      <c r="E45" s="13">
        <v>1</v>
      </c>
      <c r="F45" s="13" t="s">
        <v>80</v>
      </c>
      <c r="G45" s="13">
        <v>1</v>
      </c>
      <c r="H45" s="13"/>
    </row>
    <row r="46" spans="1:8" s="26" customFormat="1" ht="20.25" customHeight="1" x14ac:dyDescent="0.25">
      <c r="A46" s="28">
        <v>4</v>
      </c>
      <c r="B46" s="12" t="s">
        <v>86</v>
      </c>
      <c r="C46" s="12" t="s">
        <v>72</v>
      </c>
      <c r="D46" s="13" t="s">
        <v>73</v>
      </c>
      <c r="E46" s="13">
        <v>1</v>
      </c>
      <c r="F46" s="13" t="s">
        <v>65</v>
      </c>
      <c r="G46" s="13">
        <v>1</v>
      </c>
      <c r="H46" s="13"/>
    </row>
    <row r="47" spans="1:8" ht="24.95" customHeight="1" thickBot="1" x14ac:dyDescent="0.3">
      <c r="A47" s="91" t="s">
        <v>17</v>
      </c>
      <c r="B47" s="92"/>
      <c r="C47" s="92"/>
      <c r="D47" s="92"/>
      <c r="E47" s="92"/>
      <c r="F47" s="92"/>
      <c r="G47" s="92"/>
      <c r="H47" s="92"/>
    </row>
    <row r="48" spans="1:8" s="25" customFormat="1" ht="15.95" customHeight="1" x14ac:dyDescent="0.25">
      <c r="A48" s="79" t="s">
        <v>9</v>
      </c>
      <c r="B48" s="80"/>
      <c r="C48" s="80"/>
      <c r="D48" s="80"/>
      <c r="E48" s="80"/>
      <c r="F48" s="80"/>
      <c r="G48" s="80"/>
      <c r="H48" s="81"/>
    </row>
    <row r="49" spans="1:8" s="25" customFormat="1" ht="15.95" customHeight="1" x14ac:dyDescent="0.25">
      <c r="A49" s="82" t="s">
        <v>87</v>
      </c>
      <c r="B49" s="83"/>
      <c r="C49" s="83"/>
      <c r="D49" s="83"/>
      <c r="E49" s="83"/>
      <c r="F49" s="83"/>
      <c r="G49" s="83"/>
      <c r="H49" s="84"/>
    </row>
    <row r="50" spans="1:8" s="25" customFormat="1" ht="15.95" customHeight="1" x14ac:dyDescent="0.25">
      <c r="A50" s="82" t="s">
        <v>75</v>
      </c>
      <c r="B50" s="83"/>
      <c r="C50" s="83"/>
      <c r="D50" s="83"/>
      <c r="E50" s="83"/>
      <c r="F50" s="83"/>
      <c r="G50" s="83"/>
      <c r="H50" s="84"/>
    </row>
    <row r="51" spans="1:8" s="25" customFormat="1" ht="15.95" customHeight="1" x14ac:dyDescent="0.25">
      <c r="A51" s="82" t="s">
        <v>8</v>
      </c>
      <c r="B51" s="83"/>
      <c r="C51" s="83"/>
      <c r="D51" s="83"/>
      <c r="E51" s="83"/>
      <c r="F51" s="83"/>
      <c r="G51" s="83"/>
      <c r="H51" s="84"/>
    </row>
    <row r="52" spans="1:8" s="25" customFormat="1" ht="15.95" customHeight="1" x14ac:dyDescent="0.25">
      <c r="A52" s="82" t="s">
        <v>88</v>
      </c>
      <c r="B52" s="83"/>
      <c r="C52" s="83"/>
      <c r="D52" s="83"/>
      <c r="E52" s="83"/>
      <c r="F52" s="83"/>
      <c r="G52" s="83"/>
      <c r="H52" s="84"/>
    </row>
    <row r="53" spans="1:8" s="25" customFormat="1" ht="15.95" customHeight="1" x14ac:dyDescent="0.25">
      <c r="A53" s="82" t="s">
        <v>43</v>
      </c>
      <c r="B53" s="83"/>
      <c r="C53" s="83"/>
      <c r="D53" s="83"/>
      <c r="E53" s="83"/>
      <c r="F53" s="83"/>
      <c r="G53" s="83"/>
      <c r="H53" s="84"/>
    </row>
    <row r="54" spans="1:8" s="25" customFormat="1" ht="15.95" customHeight="1" x14ac:dyDescent="0.25">
      <c r="A54" s="82" t="s">
        <v>59</v>
      </c>
      <c r="B54" s="83"/>
      <c r="C54" s="83"/>
      <c r="D54" s="83"/>
      <c r="E54" s="83"/>
      <c r="F54" s="83"/>
      <c r="G54" s="83"/>
      <c r="H54" s="84"/>
    </row>
    <row r="55" spans="1:8" s="25" customFormat="1" ht="15.95" customHeight="1" x14ac:dyDescent="0.25">
      <c r="A55" s="82" t="s">
        <v>89</v>
      </c>
      <c r="B55" s="83"/>
      <c r="C55" s="83"/>
      <c r="D55" s="83"/>
      <c r="E55" s="83"/>
      <c r="F55" s="83"/>
      <c r="G55" s="83"/>
      <c r="H55" s="84"/>
    </row>
    <row r="56" spans="1:8" s="25" customFormat="1" ht="15.95" customHeight="1" thickBot="1" x14ac:dyDescent="0.3">
      <c r="A56" s="88" t="s">
        <v>61</v>
      </c>
      <c r="B56" s="89"/>
      <c r="C56" s="89"/>
      <c r="D56" s="89"/>
      <c r="E56" s="89"/>
      <c r="F56" s="89"/>
      <c r="G56" s="89"/>
      <c r="H56" s="90"/>
    </row>
    <row r="57" spans="1:8" s="26" customFormat="1" ht="60" x14ac:dyDescent="0.25">
      <c r="A57" s="29" t="s">
        <v>6</v>
      </c>
      <c r="B57" s="2" t="s">
        <v>5</v>
      </c>
      <c r="C57" s="4" t="s">
        <v>4</v>
      </c>
      <c r="D57" s="6" t="s">
        <v>3</v>
      </c>
      <c r="E57" s="6" t="s">
        <v>2</v>
      </c>
      <c r="F57" s="6" t="s">
        <v>1</v>
      </c>
      <c r="G57" s="6" t="s">
        <v>0</v>
      </c>
      <c r="H57" s="2" t="s">
        <v>10</v>
      </c>
    </row>
    <row r="58" spans="1:8" s="26" customFormat="1" ht="30" x14ac:dyDescent="0.25">
      <c r="A58" s="58">
        <v>1</v>
      </c>
      <c r="B58" s="55" t="s">
        <v>135</v>
      </c>
      <c r="C58" s="59" t="s">
        <v>145</v>
      </c>
      <c r="D58" s="52" t="s">
        <v>64</v>
      </c>
      <c r="E58" s="52">
        <v>1</v>
      </c>
      <c r="F58" s="52" t="s">
        <v>65</v>
      </c>
      <c r="G58" s="52">
        <v>1</v>
      </c>
      <c r="H58" s="56"/>
    </row>
    <row r="59" spans="1:8" s="26" customFormat="1" ht="36.75" customHeight="1" x14ac:dyDescent="0.25">
      <c r="A59" s="58">
        <v>2</v>
      </c>
      <c r="B59" s="55" t="s">
        <v>136</v>
      </c>
      <c r="C59" s="51" t="s">
        <v>137</v>
      </c>
      <c r="D59" s="52" t="s">
        <v>64</v>
      </c>
      <c r="E59" s="52">
        <v>1</v>
      </c>
      <c r="F59" s="52" t="s">
        <v>65</v>
      </c>
      <c r="G59" s="52">
        <v>1</v>
      </c>
      <c r="H59" s="56"/>
    </row>
    <row r="60" spans="1:8" s="26" customFormat="1" ht="32.25" customHeight="1" x14ac:dyDescent="0.25">
      <c r="A60" s="58">
        <v>3</v>
      </c>
      <c r="B60" s="55" t="s">
        <v>90</v>
      </c>
      <c r="C60" s="51" t="s">
        <v>138</v>
      </c>
      <c r="D60" s="52" t="s">
        <v>92</v>
      </c>
      <c r="E60" s="52">
        <v>1</v>
      </c>
      <c r="F60" s="52" t="s">
        <v>65</v>
      </c>
      <c r="G60" s="52">
        <v>1</v>
      </c>
      <c r="H60" s="56"/>
    </row>
    <row r="61" spans="1:8" s="26" customFormat="1" ht="32.25" customHeight="1" x14ac:dyDescent="0.25">
      <c r="A61" s="58">
        <v>4</v>
      </c>
      <c r="B61" s="55" t="s">
        <v>139</v>
      </c>
      <c r="C61" s="55" t="s">
        <v>140</v>
      </c>
      <c r="D61" s="52" t="s">
        <v>64</v>
      </c>
      <c r="E61" s="52">
        <v>1</v>
      </c>
      <c r="F61" s="52" t="s">
        <v>65</v>
      </c>
      <c r="G61" s="52">
        <v>1</v>
      </c>
      <c r="H61" s="56"/>
    </row>
    <row r="62" spans="1:8" s="26" customFormat="1" ht="32.25" customHeight="1" x14ac:dyDescent="0.25">
      <c r="A62" s="58">
        <v>5</v>
      </c>
      <c r="B62" s="51" t="s">
        <v>78</v>
      </c>
      <c r="C62" s="57" t="s">
        <v>141</v>
      </c>
      <c r="D62" s="52" t="s">
        <v>73</v>
      </c>
      <c r="E62" s="52">
        <v>7</v>
      </c>
      <c r="F62" s="52" t="s">
        <v>65</v>
      </c>
      <c r="G62" s="52">
        <v>7</v>
      </c>
      <c r="H62" s="56"/>
    </row>
    <row r="63" spans="1:8" s="26" customFormat="1" ht="19.5" customHeight="1" x14ac:dyDescent="0.25">
      <c r="A63" s="58">
        <v>6</v>
      </c>
      <c r="B63" s="51" t="s">
        <v>81</v>
      </c>
      <c r="C63" s="51" t="s">
        <v>142</v>
      </c>
      <c r="D63" s="52" t="s">
        <v>73</v>
      </c>
      <c r="E63" s="52">
        <v>13</v>
      </c>
      <c r="F63" s="52" t="s">
        <v>65</v>
      </c>
      <c r="G63" s="52">
        <v>13</v>
      </c>
      <c r="H63" s="56"/>
    </row>
    <row r="64" spans="1:8" s="26" customFormat="1" ht="19.5" customHeight="1" x14ac:dyDescent="0.25">
      <c r="A64" s="58">
        <v>7</v>
      </c>
      <c r="B64" s="51" t="s">
        <v>143</v>
      </c>
      <c r="C64" s="51" t="s">
        <v>144</v>
      </c>
      <c r="D64" s="52" t="s">
        <v>73</v>
      </c>
      <c r="E64" s="52">
        <v>1</v>
      </c>
      <c r="F64" s="52" t="s">
        <v>65</v>
      </c>
      <c r="G64" s="52">
        <v>1</v>
      </c>
      <c r="H64" s="56"/>
    </row>
    <row r="65" spans="1:8" s="26" customFormat="1" ht="24.95" customHeight="1" x14ac:dyDescent="0.25">
      <c r="A65" s="93" t="s">
        <v>7</v>
      </c>
      <c r="B65" s="94"/>
      <c r="C65" s="94"/>
      <c r="D65" s="94"/>
      <c r="E65" s="94"/>
      <c r="F65" s="94"/>
      <c r="G65" s="94"/>
      <c r="H65" s="94"/>
    </row>
    <row r="66" spans="1:8" s="26" customFormat="1" ht="65.099999999999994" customHeight="1" x14ac:dyDescent="0.25">
      <c r="A66" s="29" t="s">
        <v>6</v>
      </c>
      <c r="B66" s="2" t="s">
        <v>5</v>
      </c>
      <c r="C66" s="2" t="s">
        <v>4</v>
      </c>
      <c r="D66" s="2" t="s">
        <v>3</v>
      </c>
      <c r="E66" s="2" t="s">
        <v>2</v>
      </c>
      <c r="F66" s="2" t="s">
        <v>1</v>
      </c>
      <c r="G66" s="2" t="s">
        <v>0</v>
      </c>
      <c r="H66" s="2" t="s">
        <v>10</v>
      </c>
    </row>
    <row r="67" spans="1:8" s="26" customFormat="1" ht="22.5" customHeight="1" x14ac:dyDescent="0.25">
      <c r="A67" s="28">
        <v>1</v>
      </c>
      <c r="B67" s="12" t="s">
        <v>98</v>
      </c>
      <c r="C67" s="12" t="s">
        <v>99</v>
      </c>
      <c r="D67" s="13" t="s">
        <v>100</v>
      </c>
      <c r="E67" s="13">
        <v>1</v>
      </c>
      <c r="F67" s="13" t="s">
        <v>65</v>
      </c>
      <c r="G67" s="13">
        <f>E67</f>
        <v>1</v>
      </c>
      <c r="H67" s="13"/>
    </row>
    <row r="68" spans="1:8" s="26" customFormat="1" ht="22.5" customHeight="1" x14ac:dyDescent="0.25">
      <c r="A68" s="28">
        <v>2</v>
      </c>
      <c r="B68" s="12" t="s">
        <v>101</v>
      </c>
      <c r="C68" s="12" t="s">
        <v>102</v>
      </c>
      <c r="D68" s="13" t="s">
        <v>100</v>
      </c>
      <c r="E68" s="13">
        <v>1</v>
      </c>
      <c r="F68" s="13" t="s">
        <v>65</v>
      </c>
      <c r="G68" s="13">
        <f>E68</f>
        <v>1</v>
      </c>
      <c r="H68" s="13"/>
    </row>
    <row r="69" spans="1:8" s="26" customFormat="1" ht="24.95" customHeight="1" thickBot="1" x14ac:dyDescent="0.3">
      <c r="A69" s="93" t="s">
        <v>127</v>
      </c>
      <c r="B69" s="94"/>
      <c r="C69" s="94"/>
      <c r="D69" s="94"/>
      <c r="E69" s="94"/>
      <c r="F69" s="94"/>
      <c r="G69" s="94"/>
      <c r="H69" s="94"/>
    </row>
    <row r="70" spans="1:8" s="25" customFormat="1" ht="15.95" customHeight="1" x14ac:dyDescent="0.25">
      <c r="A70" s="79" t="s">
        <v>9</v>
      </c>
      <c r="B70" s="80"/>
      <c r="C70" s="80"/>
      <c r="D70" s="80"/>
      <c r="E70" s="80"/>
      <c r="F70" s="80"/>
      <c r="G70" s="80"/>
      <c r="H70" s="81"/>
    </row>
    <row r="71" spans="1:8" s="25" customFormat="1" ht="15.95" customHeight="1" x14ac:dyDescent="0.25">
      <c r="A71" s="82" t="s">
        <v>44</v>
      </c>
      <c r="B71" s="83"/>
      <c r="C71" s="83"/>
      <c r="D71" s="83"/>
      <c r="E71" s="83"/>
      <c r="F71" s="83"/>
      <c r="G71" s="83"/>
      <c r="H71" s="84"/>
    </row>
    <row r="72" spans="1:8" s="25" customFormat="1" ht="15.95" customHeight="1" x14ac:dyDescent="0.25">
      <c r="A72" s="82" t="s">
        <v>41</v>
      </c>
      <c r="B72" s="83"/>
      <c r="C72" s="83"/>
      <c r="D72" s="83"/>
      <c r="E72" s="83"/>
      <c r="F72" s="83"/>
      <c r="G72" s="83"/>
      <c r="H72" s="84"/>
    </row>
    <row r="73" spans="1:8" s="25" customFormat="1" ht="15.95" customHeight="1" x14ac:dyDescent="0.25">
      <c r="A73" s="82" t="s">
        <v>8</v>
      </c>
      <c r="B73" s="83"/>
      <c r="C73" s="83"/>
      <c r="D73" s="83"/>
      <c r="E73" s="83"/>
      <c r="F73" s="83"/>
      <c r="G73" s="83"/>
      <c r="H73" s="84"/>
    </row>
    <row r="74" spans="1:8" s="25" customFormat="1" ht="15.95" customHeight="1" x14ac:dyDescent="0.25">
      <c r="A74" s="82" t="s">
        <v>42</v>
      </c>
      <c r="B74" s="83"/>
      <c r="C74" s="83"/>
      <c r="D74" s="83"/>
      <c r="E74" s="83"/>
      <c r="F74" s="83"/>
      <c r="G74" s="83"/>
      <c r="H74" s="84"/>
    </row>
    <row r="75" spans="1:8" s="25" customFormat="1" ht="15.95" customHeight="1" x14ac:dyDescent="0.25">
      <c r="A75" s="82" t="s">
        <v>43</v>
      </c>
      <c r="B75" s="83"/>
      <c r="C75" s="83"/>
      <c r="D75" s="83"/>
      <c r="E75" s="83"/>
      <c r="F75" s="83"/>
      <c r="G75" s="83"/>
      <c r="H75" s="84"/>
    </row>
    <row r="76" spans="1:8" s="25" customFormat="1" ht="15.95" customHeight="1" x14ac:dyDescent="0.25">
      <c r="A76" s="82" t="s">
        <v>45</v>
      </c>
      <c r="B76" s="83"/>
      <c r="C76" s="83"/>
      <c r="D76" s="83"/>
      <c r="E76" s="83"/>
      <c r="F76" s="83"/>
      <c r="G76" s="83"/>
      <c r="H76" s="84"/>
    </row>
    <row r="77" spans="1:8" s="25" customFormat="1" ht="15.95" customHeight="1" x14ac:dyDescent="0.25">
      <c r="A77" s="82" t="s">
        <v>47</v>
      </c>
      <c r="B77" s="83"/>
      <c r="C77" s="83"/>
      <c r="D77" s="83"/>
      <c r="E77" s="83"/>
      <c r="F77" s="83"/>
      <c r="G77" s="83"/>
      <c r="H77" s="84"/>
    </row>
    <row r="78" spans="1:8" s="25" customFormat="1" ht="15.95" customHeight="1" thickBot="1" x14ac:dyDescent="0.3">
      <c r="A78" s="88" t="s">
        <v>46</v>
      </c>
      <c r="B78" s="89"/>
      <c r="C78" s="89"/>
      <c r="D78" s="89"/>
      <c r="E78" s="89"/>
      <c r="F78" s="89"/>
      <c r="G78" s="89"/>
      <c r="H78" s="90"/>
    </row>
    <row r="79" spans="1:8" s="26" customFormat="1" ht="65.099999999999994" customHeight="1" x14ac:dyDescent="0.25">
      <c r="A79" s="27" t="s">
        <v>6</v>
      </c>
      <c r="B79" s="4" t="s">
        <v>5</v>
      </c>
      <c r="C79" s="4" t="s">
        <v>4</v>
      </c>
      <c r="D79" s="5" t="s">
        <v>3</v>
      </c>
      <c r="E79" s="5" t="s">
        <v>2</v>
      </c>
      <c r="F79" s="5" t="s">
        <v>1</v>
      </c>
      <c r="G79" s="5" t="s">
        <v>0</v>
      </c>
      <c r="H79" s="5" t="s">
        <v>10</v>
      </c>
    </row>
    <row r="80" spans="1:8" s="26" customFormat="1" ht="23.25" customHeight="1" x14ac:dyDescent="0.25">
      <c r="A80" s="29">
        <v>1</v>
      </c>
      <c r="B80" s="14" t="s">
        <v>128</v>
      </c>
      <c r="C80" s="14" t="s">
        <v>122</v>
      </c>
      <c r="D80" s="14" t="s">
        <v>122</v>
      </c>
      <c r="E80" s="32" t="s">
        <v>122</v>
      </c>
      <c r="F80" s="32" t="s">
        <v>122</v>
      </c>
      <c r="G80" s="32" t="s">
        <v>122</v>
      </c>
      <c r="H80" s="33" t="s">
        <v>122</v>
      </c>
    </row>
    <row r="81" spans="1:8" s="26" customFormat="1" ht="15" customHeight="1" x14ac:dyDescent="0.25">
      <c r="A81" s="34"/>
      <c r="B81" s="35"/>
      <c r="C81" s="35"/>
      <c r="D81" s="35"/>
      <c r="E81" s="35"/>
      <c r="F81" s="35"/>
      <c r="G81" s="35"/>
      <c r="H81" s="35"/>
    </row>
  </sheetData>
  <mergeCells count="69">
    <mergeCell ref="A77:H77"/>
    <mergeCell ref="A78:H78"/>
    <mergeCell ref="A71:H71"/>
    <mergeCell ref="A72:H72"/>
    <mergeCell ref="A73:H73"/>
    <mergeCell ref="A74:H74"/>
    <mergeCell ref="A75:H75"/>
    <mergeCell ref="A76:H76"/>
    <mergeCell ref="A55:H55"/>
    <mergeCell ref="A56:H56"/>
    <mergeCell ref="A65:H65"/>
    <mergeCell ref="A69:H69"/>
    <mergeCell ref="A70:H70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80" zoomScaleNormal="80" workbookViewId="0">
      <selection activeCell="L29" sqref="L29"/>
    </sheetView>
  </sheetViews>
  <sheetFormatPr defaultColWidth="14.42578125" defaultRowHeight="15" x14ac:dyDescent="0.25"/>
  <cols>
    <col min="1" max="1" width="5.7109375" style="31" customWidth="1"/>
    <col min="2" max="2" width="52" style="8" customWidth="1"/>
    <col min="3" max="3" width="46.71093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8.7109375" style="8" customWidth="1"/>
    <col min="9" max="11" width="8.7109375" style="1" customWidth="1"/>
    <col min="12" max="16384" width="14.42578125" style="1"/>
  </cols>
  <sheetData>
    <row r="1" spans="1:8" s="25" customFormat="1" ht="21.95" customHeight="1" x14ac:dyDescent="0.25">
      <c r="A1" s="68"/>
      <c r="B1" s="69"/>
      <c r="C1" s="69"/>
      <c r="D1" s="69"/>
      <c r="E1" s="69"/>
      <c r="F1" s="69"/>
      <c r="G1" s="69"/>
      <c r="H1" s="69"/>
    </row>
    <row r="2" spans="1:8" s="25" customFormat="1" ht="21.9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</row>
    <row r="3" spans="1:8" s="25" customFormat="1" ht="21.95" customHeight="1" x14ac:dyDescent="0.25">
      <c r="A3" s="75" t="str">
        <f>'Информация о Чемпионате'!B4</f>
        <v>Региональный этап Чемпионата по профессиональному мастерству "Профессионалы" в 2025 г</v>
      </c>
      <c r="B3" s="75"/>
      <c r="C3" s="75"/>
      <c r="D3" s="75"/>
      <c r="E3" s="75"/>
      <c r="F3" s="75"/>
      <c r="G3" s="75"/>
      <c r="H3" s="75"/>
    </row>
    <row r="4" spans="1:8" s="25" customFormat="1" ht="21.95" customHeight="1" x14ac:dyDescent="0.25">
      <c r="A4" s="74" t="s">
        <v>33</v>
      </c>
      <c r="B4" s="74"/>
      <c r="C4" s="74"/>
      <c r="D4" s="74"/>
      <c r="E4" s="74"/>
      <c r="F4" s="74"/>
      <c r="G4" s="74"/>
      <c r="H4" s="74"/>
    </row>
    <row r="5" spans="1:8" s="25" customFormat="1" ht="21.95" customHeight="1" thickBot="1" x14ac:dyDescent="0.3">
      <c r="A5" s="70" t="str">
        <f>'Информация о Чемпионате'!B3</f>
        <v>Геопространственная цифровая инженерия</v>
      </c>
      <c r="B5" s="70"/>
      <c r="C5" s="70"/>
      <c r="D5" s="70"/>
      <c r="E5" s="70"/>
      <c r="F5" s="70"/>
      <c r="G5" s="70"/>
      <c r="H5" s="70"/>
    </row>
    <row r="6" spans="1:8" s="25" customFormat="1" ht="15.95" customHeight="1" x14ac:dyDescent="0.25">
      <c r="A6" s="71" t="s">
        <v>11</v>
      </c>
      <c r="B6" s="72"/>
      <c r="C6" s="72"/>
      <c r="D6" s="72"/>
      <c r="E6" s="72"/>
      <c r="F6" s="72"/>
      <c r="G6" s="72"/>
      <c r="H6" s="73"/>
    </row>
    <row r="7" spans="1:8" s="25" customFormat="1" ht="15.95" customHeight="1" x14ac:dyDescent="0.25">
      <c r="A7" s="63" t="s">
        <v>30</v>
      </c>
      <c r="B7" s="64"/>
      <c r="C7" s="66">
        <f>'Информация о Чемпионате'!B5</f>
        <v>0</v>
      </c>
      <c r="D7" s="66"/>
      <c r="E7" s="66"/>
      <c r="F7" s="66"/>
      <c r="G7" s="66"/>
      <c r="H7" s="67"/>
    </row>
    <row r="8" spans="1:8" s="25" customFormat="1" ht="15.95" customHeight="1" x14ac:dyDescent="0.25">
      <c r="A8" s="63" t="s">
        <v>31</v>
      </c>
      <c r="B8" s="64"/>
      <c r="C8" s="64"/>
      <c r="D8" s="66">
        <f>'Информация о Чемпионате'!B6</f>
        <v>0</v>
      </c>
      <c r="E8" s="66"/>
      <c r="F8" s="66"/>
      <c r="G8" s="66"/>
      <c r="H8" s="67"/>
    </row>
    <row r="9" spans="1:8" s="25" customFormat="1" ht="15.95" customHeight="1" x14ac:dyDescent="0.25">
      <c r="A9" s="63" t="s">
        <v>27</v>
      </c>
      <c r="B9" s="64"/>
      <c r="C9" s="64">
        <f>'Информация о Чемпионате'!B7</f>
        <v>0</v>
      </c>
      <c r="D9" s="64"/>
      <c r="E9" s="64"/>
      <c r="F9" s="64"/>
      <c r="G9" s="64"/>
      <c r="H9" s="65"/>
    </row>
    <row r="10" spans="1:8" s="25" customFormat="1" ht="15.95" customHeight="1" x14ac:dyDescent="0.25">
      <c r="A10" s="63" t="s">
        <v>29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5"/>
    </row>
    <row r="11" spans="1:8" s="25" customFormat="1" ht="15.95" customHeight="1" x14ac:dyDescent="0.25">
      <c r="A11" s="63" t="s">
        <v>37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5"/>
    </row>
    <row r="12" spans="1:8" s="25" customFormat="1" ht="15.95" customHeight="1" x14ac:dyDescent="0.25">
      <c r="A12" s="63" t="s">
        <v>50</v>
      </c>
      <c r="B12" s="64"/>
      <c r="C12" s="64">
        <f>'Информация о Чемпионате'!B17</f>
        <v>13</v>
      </c>
      <c r="D12" s="64"/>
      <c r="E12" s="64"/>
      <c r="F12" s="64"/>
      <c r="G12" s="64"/>
      <c r="H12" s="65"/>
    </row>
    <row r="13" spans="1:8" s="25" customFormat="1" ht="15.95" customHeight="1" x14ac:dyDescent="0.25">
      <c r="A13" s="63" t="s">
        <v>18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5"/>
    </row>
    <row r="14" spans="1:8" s="25" customFormat="1" ht="15.95" customHeight="1" x14ac:dyDescent="0.25">
      <c r="A14" s="63" t="s">
        <v>19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5"/>
    </row>
    <row r="15" spans="1:8" s="25" customFormat="1" ht="15.95" customHeight="1" thickBot="1" x14ac:dyDescent="0.3">
      <c r="A15" s="85" t="s">
        <v>28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7"/>
    </row>
    <row r="16" spans="1:8" ht="24.95" customHeight="1" thickBot="1" x14ac:dyDescent="0.3">
      <c r="A16" s="96" t="s">
        <v>38</v>
      </c>
      <c r="B16" s="97"/>
      <c r="C16" s="97"/>
      <c r="D16" s="97"/>
      <c r="E16" s="97"/>
      <c r="F16" s="97"/>
      <c r="G16" s="97"/>
      <c r="H16" s="97"/>
    </row>
    <row r="17" spans="1:8" s="25" customFormat="1" ht="15.95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8" s="25" customFormat="1" ht="15.95" customHeight="1" x14ac:dyDescent="0.25">
      <c r="A18" s="82" t="s">
        <v>103</v>
      </c>
      <c r="B18" s="83"/>
      <c r="C18" s="83"/>
      <c r="D18" s="83"/>
      <c r="E18" s="83"/>
      <c r="F18" s="83"/>
      <c r="G18" s="83"/>
      <c r="H18" s="84"/>
    </row>
    <row r="19" spans="1:8" s="25" customFormat="1" ht="15.95" customHeight="1" x14ac:dyDescent="0.25">
      <c r="A19" s="82" t="s">
        <v>75</v>
      </c>
      <c r="B19" s="83"/>
      <c r="C19" s="83"/>
      <c r="D19" s="83"/>
      <c r="E19" s="83"/>
      <c r="F19" s="83"/>
      <c r="G19" s="83"/>
      <c r="H19" s="84"/>
    </row>
    <row r="20" spans="1:8" s="25" customFormat="1" ht="15.95" customHeight="1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s="25" customFormat="1" ht="15.95" customHeight="1" x14ac:dyDescent="0.25">
      <c r="A21" s="82" t="s">
        <v>76</v>
      </c>
      <c r="B21" s="83"/>
      <c r="C21" s="83"/>
      <c r="D21" s="83"/>
      <c r="E21" s="83"/>
      <c r="F21" s="83"/>
      <c r="G21" s="83"/>
      <c r="H21" s="84"/>
    </row>
    <row r="22" spans="1:8" s="25" customFormat="1" ht="15.95" customHeight="1" x14ac:dyDescent="0.25">
      <c r="A22" s="82" t="s">
        <v>43</v>
      </c>
      <c r="B22" s="83"/>
      <c r="C22" s="83"/>
      <c r="D22" s="83"/>
      <c r="E22" s="83"/>
      <c r="F22" s="83"/>
      <c r="G22" s="83"/>
      <c r="H22" s="84"/>
    </row>
    <row r="23" spans="1:8" s="25" customFormat="1" ht="15.95" customHeight="1" x14ac:dyDescent="0.25">
      <c r="A23" s="82" t="s">
        <v>59</v>
      </c>
      <c r="B23" s="83"/>
      <c r="C23" s="83"/>
      <c r="D23" s="83"/>
      <c r="E23" s="83"/>
      <c r="F23" s="83"/>
      <c r="G23" s="83"/>
      <c r="H23" s="84"/>
    </row>
    <row r="24" spans="1:8" s="25" customFormat="1" ht="15.95" customHeight="1" x14ac:dyDescent="0.25">
      <c r="A24" s="82" t="s">
        <v>60</v>
      </c>
      <c r="B24" s="83"/>
      <c r="C24" s="83"/>
      <c r="D24" s="83"/>
      <c r="E24" s="83"/>
      <c r="F24" s="83"/>
      <c r="G24" s="83"/>
      <c r="H24" s="84"/>
    </row>
    <row r="25" spans="1:8" s="25" customFormat="1" ht="15.95" customHeight="1" thickBot="1" x14ac:dyDescent="0.3">
      <c r="A25" s="88" t="s">
        <v>61</v>
      </c>
      <c r="B25" s="89"/>
      <c r="C25" s="89"/>
      <c r="D25" s="89"/>
      <c r="E25" s="89"/>
      <c r="F25" s="89"/>
      <c r="G25" s="89"/>
      <c r="H25" s="90"/>
    </row>
    <row r="26" spans="1:8" s="26" customFormat="1" ht="65.099999999999994" customHeight="1" x14ac:dyDescent="0.25">
      <c r="A26" s="29" t="s">
        <v>6</v>
      </c>
      <c r="B26" s="2" t="s">
        <v>5</v>
      </c>
      <c r="C26" s="4" t="s">
        <v>4</v>
      </c>
      <c r="D26" s="2" t="s">
        <v>3</v>
      </c>
      <c r="E26" s="15" t="s">
        <v>2</v>
      </c>
      <c r="F26" s="2" t="s">
        <v>1</v>
      </c>
      <c r="G26" s="2" t="s">
        <v>0</v>
      </c>
      <c r="H26" s="2" t="s">
        <v>10</v>
      </c>
    </row>
    <row r="27" spans="1:8" s="26" customFormat="1" ht="409.5" x14ac:dyDescent="0.25">
      <c r="A27" s="27">
        <v>1</v>
      </c>
      <c r="B27" s="3" t="s">
        <v>104</v>
      </c>
      <c r="C27" s="17" t="s">
        <v>105</v>
      </c>
      <c r="D27" s="5" t="s">
        <v>64</v>
      </c>
      <c r="E27" s="5">
        <v>1</v>
      </c>
      <c r="F27" s="5" t="s">
        <v>83</v>
      </c>
      <c r="G27" s="2">
        <f>10*E27</f>
        <v>10</v>
      </c>
      <c r="H27" s="2"/>
    </row>
    <row r="28" spans="1:8" s="26" customFormat="1" ht="34.5" customHeight="1" x14ac:dyDescent="0.25">
      <c r="A28" s="27">
        <v>2</v>
      </c>
      <c r="B28" s="3" t="s">
        <v>106</v>
      </c>
      <c r="C28" s="3" t="s">
        <v>107</v>
      </c>
      <c r="D28" s="5" t="s">
        <v>64</v>
      </c>
      <c r="E28" s="5">
        <v>1</v>
      </c>
      <c r="F28" s="5" t="s">
        <v>83</v>
      </c>
      <c r="G28" s="2">
        <f>10*E28</f>
        <v>10</v>
      </c>
      <c r="H28" s="2"/>
    </row>
    <row r="29" spans="1:8" s="26" customFormat="1" ht="163.5" customHeight="1" x14ac:dyDescent="0.25">
      <c r="A29" s="29">
        <v>3</v>
      </c>
      <c r="B29" s="3" t="s">
        <v>108</v>
      </c>
      <c r="C29" s="3" t="s">
        <v>109</v>
      </c>
      <c r="D29" s="2" t="s">
        <v>92</v>
      </c>
      <c r="E29" s="2">
        <v>1</v>
      </c>
      <c r="F29" s="2" t="s">
        <v>65</v>
      </c>
      <c r="G29" s="2">
        <v>10</v>
      </c>
      <c r="H29" s="2" t="s">
        <v>153</v>
      </c>
    </row>
    <row r="30" spans="1:8" s="26" customFormat="1" ht="88.5" customHeight="1" x14ac:dyDescent="0.25">
      <c r="A30" s="29">
        <v>4</v>
      </c>
      <c r="B30" s="3" t="s">
        <v>110</v>
      </c>
      <c r="C30" s="3" t="s">
        <v>111</v>
      </c>
      <c r="D30" s="2" t="s">
        <v>92</v>
      </c>
      <c r="E30" s="2">
        <v>1</v>
      </c>
      <c r="F30" s="2" t="s">
        <v>65</v>
      </c>
      <c r="G30" s="2">
        <v>10</v>
      </c>
      <c r="H30" s="2" t="s">
        <v>112</v>
      </c>
    </row>
    <row r="31" spans="1:8" s="26" customFormat="1" ht="116.25" customHeight="1" x14ac:dyDescent="0.25">
      <c r="A31" s="29">
        <v>5</v>
      </c>
      <c r="B31" s="3" t="s">
        <v>113</v>
      </c>
      <c r="C31" s="3" t="s">
        <v>114</v>
      </c>
      <c r="D31" s="2" t="s">
        <v>92</v>
      </c>
      <c r="E31" s="2">
        <v>1</v>
      </c>
      <c r="F31" s="2" t="s">
        <v>65</v>
      </c>
      <c r="G31" s="2">
        <v>10</v>
      </c>
      <c r="H31" s="2" t="s">
        <v>115</v>
      </c>
    </row>
    <row r="32" spans="1:8" s="26" customFormat="1" ht="55.5" customHeight="1" x14ac:dyDescent="0.25">
      <c r="A32" s="29">
        <v>6</v>
      </c>
      <c r="B32" s="3" t="s">
        <v>90</v>
      </c>
      <c r="C32" s="3" t="s">
        <v>91</v>
      </c>
      <c r="D32" s="2" t="s">
        <v>92</v>
      </c>
      <c r="E32" s="2">
        <v>1</v>
      </c>
      <c r="F32" s="2" t="s">
        <v>65</v>
      </c>
      <c r="G32" s="2">
        <v>10</v>
      </c>
      <c r="H32" s="2"/>
    </row>
    <row r="33" spans="1:8" s="26" customFormat="1" ht="83.25" customHeight="1" x14ac:dyDescent="0.25">
      <c r="A33" s="42">
        <v>7</v>
      </c>
      <c r="B33" s="41" t="s">
        <v>116</v>
      </c>
      <c r="C33" s="41" t="s">
        <v>117</v>
      </c>
      <c r="D33" s="6" t="s">
        <v>92</v>
      </c>
      <c r="E33" s="6">
        <v>1</v>
      </c>
      <c r="F33" s="6" t="s">
        <v>65</v>
      </c>
      <c r="G33" s="6">
        <v>10</v>
      </c>
      <c r="H33" s="6" t="s">
        <v>118</v>
      </c>
    </row>
    <row r="34" spans="1:8" s="26" customFormat="1" ht="21" customHeight="1" x14ac:dyDescent="0.25">
      <c r="A34" s="28">
        <v>8</v>
      </c>
      <c r="B34" s="12" t="s">
        <v>119</v>
      </c>
      <c r="C34" s="12" t="s">
        <v>120</v>
      </c>
      <c r="D34" s="13" t="s">
        <v>64</v>
      </c>
      <c r="E34" s="13">
        <v>1</v>
      </c>
      <c r="F34" s="13" t="s">
        <v>121</v>
      </c>
      <c r="G34" s="13">
        <v>5</v>
      </c>
      <c r="H34" s="13"/>
    </row>
    <row r="35" spans="1:8" s="26" customFormat="1" ht="35.25" customHeight="1" x14ac:dyDescent="0.25">
      <c r="A35" s="28">
        <v>9</v>
      </c>
      <c r="B35" s="12" t="s">
        <v>78</v>
      </c>
      <c r="C35" s="12" t="s">
        <v>79</v>
      </c>
      <c r="D35" s="13" t="s">
        <v>73</v>
      </c>
      <c r="E35" s="13">
        <v>1</v>
      </c>
      <c r="F35" s="13" t="s">
        <v>65</v>
      </c>
      <c r="G35" s="13">
        <v>10</v>
      </c>
      <c r="H35" s="13"/>
    </row>
    <row r="36" spans="1:8" s="26" customFormat="1" ht="35.25" customHeight="1" x14ac:dyDescent="0.25">
      <c r="A36" s="28">
        <v>10</v>
      </c>
      <c r="B36" s="12" t="s">
        <v>81</v>
      </c>
      <c r="C36" s="12" t="s">
        <v>82</v>
      </c>
      <c r="D36" s="13" t="s">
        <v>73</v>
      </c>
      <c r="E36" s="13">
        <v>1</v>
      </c>
      <c r="F36" s="13" t="s">
        <v>65</v>
      </c>
      <c r="G36" s="13">
        <v>10</v>
      </c>
      <c r="H36" s="13"/>
    </row>
    <row r="37" spans="1:8" s="26" customFormat="1" ht="24.95" customHeight="1" x14ac:dyDescent="0.25">
      <c r="A37" s="93" t="s">
        <v>7</v>
      </c>
      <c r="B37" s="94"/>
      <c r="C37" s="94"/>
      <c r="D37" s="94"/>
      <c r="E37" s="95"/>
      <c r="F37" s="95"/>
      <c r="G37" s="94"/>
      <c r="H37" s="94"/>
    </row>
    <row r="38" spans="1:8" s="26" customFormat="1" ht="65.099999999999994" customHeight="1" x14ac:dyDescent="0.25">
      <c r="A38" s="29" t="s">
        <v>6</v>
      </c>
      <c r="B38" s="2" t="s">
        <v>5</v>
      </c>
      <c r="C38" s="2" t="s">
        <v>4</v>
      </c>
      <c r="D38" s="2" t="s">
        <v>3</v>
      </c>
      <c r="E38" s="2" t="s">
        <v>2</v>
      </c>
      <c r="F38" s="2" t="s">
        <v>1</v>
      </c>
      <c r="G38" s="2" t="s">
        <v>0</v>
      </c>
      <c r="H38" s="2" t="s">
        <v>10</v>
      </c>
    </row>
    <row r="39" spans="1:8" s="26" customFormat="1" ht="23.25" customHeight="1" x14ac:dyDescent="0.25">
      <c r="A39" s="27">
        <v>1</v>
      </c>
      <c r="B39" s="36" t="s">
        <v>122</v>
      </c>
      <c r="C39" s="37" t="s">
        <v>122</v>
      </c>
      <c r="D39" s="38" t="s">
        <v>122</v>
      </c>
      <c r="E39" s="39" t="s">
        <v>122</v>
      </c>
      <c r="F39" s="39" t="s">
        <v>122</v>
      </c>
      <c r="G39" s="39" t="s">
        <v>122</v>
      </c>
      <c r="H39" s="40" t="s">
        <v>122</v>
      </c>
    </row>
    <row r="40" spans="1:8" s="26" customFormat="1" x14ac:dyDescent="0.25">
      <c r="A40" s="34"/>
      <c r="B40" s="35"/>
      <c r="C40" s="35"/>
      <c r="D40" s="35"/>
      <c r="E40" s="35"/>
      <c r="F40" s="35"/>
      <c r="G40" s="35"/>
      <c r="H40" s="35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80" zoomScaleNormal="80" workbookViewId="0">
      <selection activeCell="N24" sqref="N24"/>
    </sheetView>
  </sheetViews>
  <sheetFormatPr defaultColWidth="14.42578125" defaultRowHeight="15" x14ac:dyDescent="0.25"/>
  <cols>
    <col min="1" max="1" width="5.7109375" style="31" customWidth="1"/>
    <col min="2" max="2" width="52" style="8" customWidth="1"/>
    <col min="3" max="3" width="4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8" style="8" customWidth="1"/>
    <col min="9" max="11" width="8.7109375" style="1" customWidth="1"/>
    <col min="12" max="16384" width="14.42578125" style="1"/>
  </cols>
  <sheetData>
    <row r="1" spans="1:8" s="25" customFormat="1" ht="21.95" customHeight="1" x14ac:dyDescent="0.25">
      <c r="A1" s="68"/>
      <c r="B1" s="69"/>
      <c r="C1" s="69"/>
      <c r="D1" s="69"/>
      <c r="E1" s="69"/>
      <c r="F1" s="69"/>
      <c r="G1" s="69"/>
      <c r="H1" s="69"/>
    </row>
    <row r="2" spans="1:8" s="25" customFormat="1" ht="21.9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</row>
    <row r="3" spans="1:8" s="25" customFormat="1" ht="21.95" customHeight="1" x14ac:dyDescent="0.25">
      <c r="A3" s="75" t="str">
        <f>'Информация о Чемпионате'!B4</f>
        <v>Региональный этап Чемпионата по профессиональному мастерству "Профессионалы" в 2025 г</v>
      </c>
      <c r="B3" s="75"/>
      <c r="C3" s="75"/>
      <c r="D3" s="75"/>
      <c r="E3" s="75"/>
      <c r="F3" s="75"/>
      <c r="G3" s="75"/>
      <c r="H3" s="75"/>
    </row>
    <row r="4" spans="1:8" s="25" customFormat="1" ht="21.95" customHeight="1" x14ac:dyDescent="0.25">
      <c r="A4" s="74" t="s">
        <v>33</v>
      </c>
      <c r="B4" s="74"/>
      <c r="C4" s="74"/>
      <c r="D4" s="74"/>
      <c r="E4" s="74"/>
      <c r="F4" s="74"/>
      <c r="G4" s="74"/>
      <c r="H4" s="74"/>
    </row>
    <row r="5" spans="1:8" s="25" customFormat="1" ht="21.95" customHeight="1" thickBot="1" x14ac:dyDescent="0.3">
      <c r="A5" s="70" t="str">
        <f>'Информация о Чемпионате'!B3</f>
        <v>Геопространственная цифровая инженерия</v>
      </c>
      <c r="B5" s="70"/>
      <c r="C5" s="70"/>
      <c r="D5" s="70"/>
      <c r="E5" s="70"/>
      <c r="F5" s="70"/>
      <c r="G5" s="70"/>
      <c r="H5" s="70"/>
    </row>
    <row r="6" spans="1:8" s="25" customFormat="1" x14ac:dyDescent="0.25">
      <c r="A6" s="71" t="s">
        <v>11</v>
      </c>
      <c r="B6" s="72"/>
      <c r="C6" s="72"/>
      <c r="D6" s="72"/>
      <c r="E6" s="72"/>
      <c r="F6" s="72"/>
      <c r="G6" s="72"/>
      <c r="H6" s="73"/>
    </row>
    <row r="7" spans="1:8" s="25" customFormat="1" ht="15.75" x14ac:dyDescent="0.25">
      <c r="A7" s="63" t="s">
        <v>30</v>
      </c>
      <c r="B7" s="64"/>
      <c r="C7" s="66">
        <f>'Информация о Чемпионате'!B5</f>
        <v>0</v>
      </c>
      <c r="D7" s="66"/>
      <c r="E7" s="66"/>
      <c r="F7" s="66"/>
      <c r="G7" s="66"/>
      <c r="H7" s="67"/>
    </row>
    <row r="8" spans="1:8" s="25" customFormat="1" ht="15.75" x14ac:dyDescent="0.25">
      <c r="A8" s="63" t="s">
        <v>31</v>
      </c>
      <c r="B8" s="64"/>
      <c r="C8" s="64"/>
      <c r="D8" s="66">
        <f>'Информация о Чемпионате'!B6</f>
        <v>0</v>
      </c>
      <c r="E8" s="66"/>
      <c r="F8" s="66"/>
      <c r="G8" s="66"/>
      <c r="H8" s="67"/>
    </row>
    <row r="9" spans="1:8" s="25" customFormat="1" ht="15.75" x14ac:dyDescent="0.25">
      <c r="A9" s="63" t="s">
        <v>27</v>
      </c>
      <c r="B9" s="64"/>
      <c r="C9" s="64">
        <f>'Информация о Чемпионате'!B7</f>
        <v>0</v>
      </c>
      <c r="D9" s="64"/>
      <c r="E9" s="64"/>
      <c r="F9" s="64"/>
      <c r="G9" s="64"/>
      <c r="H9" s="65"/>
    </row>
    <row r="10" spans="1:8" s="25" customFormat="1" ht="15.75" x14ac:dyDescent="0.25">
      <c r="A10" s="63" t="s">
        <v>29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5"/>
    </row>
    <row r="11" spans="1:8" s="25" customFormat="1" ht="15.75" customHeight="1" x14ac:dyDescent="0.25">
      <c r="A11" s="63" t="s">
        <v>37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5"/>
    </row>
    <row r="12" spans="1:8" s="25" customFormat="1" ht="15.75" customHeight="1" x14ac:dyDescent="0.25">
      <c r="A12" s="63" t="s">
        <v>50</v>
      </c>
      <c r="B12" s="64"/>
      <c r="C12" s="64">
        <f>'Информация о Чемпионате'!B17</f>
        <v>13</v>
      </c>
      <c r="D12" s="64"/>
      <c r="E12" s="64"/>
      <c r="F12" s="64"/>
      <c r="G12" s="64"/>
      <c r="H12" s="65"/>
    </row>
    <row r="13" spans="1:8" s="25" customFormat="1" ht="15.75" x14ac:dyDescent="0.25">
      <c r="A13" s="63" t="s">
        <v>18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5"/>
    </row>
    <row r="14" spans="1:8" s="25" customFormat="1" ht="15.75" x14ac:dyDescent="0.25">
      <c r="A14" s="63" t="s">
        <v>19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5"/>
    </row>
    <row r="15" spans="1:8" s="25" customFormat="1" ht="16.5" thickBot="1" x14ac:dyDescent="0.3">
      <c r="A15" s="85" t="s">
        <v>28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7"/>
    </row>
    <row r="16" spans="1:8" ht="24.95" customHeight="1" x14ac:dyDescent="0.25">
      <c r="A16" s="96" t="s">
        <v>12</v>
      </c>
      <c r="B16" s="97"/>
      <c r="C16" s="97"/>
      <c r="D16" s="97"/>
      <c r="E16" s="97"/>
      <c r="F16" s="97"/>
      <c r="G16" s="97"/>
      <c r="H16" s="97"/>
    </row>
    <row r="17" spans="1:8" s="26" customFormat="1" ht="65.099999999999994" customHeight="1" x14ac:dyDescent="0.25">
      <c r="A17" s="28" t="s">
        <v>6</v>
      </c>
      <c r="B17" s="13" t="s">
        <v>5</v>
      </c>
      <c r="C17" s="13" t="s">
        <v>4</v>
      </c>
      <c r="D17" s="13" t="s">
        <v>3</v>
      </c>
      <c r="E17" s="13" t="s">
        <v>2</v>
      </c>
      <c r="F17" s="13" t="s">
        <v>1</v>
      </c>
      <c r="G17" s="13" t="s">
        <v>0</v>
      </c>
      <c r="H17" s="13" t="s">
        <v>10</v>
      </c>
    </row>
    <row r="18" spans="1:8" s="26" customFormat="1" ht="21" customHeight="1" x14ac:dyDescent="0.25">
      <c r="A18" s="28">
        <v>1</v>
      </c>
      <c r="B18" s="12" t="s">
        <v>123</v>
      </c>
      <c r="C18" s="12" t="s">
        <v>124</v>
      </c>
      <c r="D18" s="13" t="s">
        <v>94</v>
      </c>
      <c r="E18" s="13">
        <v>1</v>
      </c>
      <c r="F18" s="13" t="s">
        <v>126</v>
      </c>
      <c r="G18" s="13">
        <v>10</v>
      </c>
      <c r="H18" s="13"/>
    </row>
    <row r="19" spans="1:8" s="26" customFormat="1" ht="34.5" customHeight="1" x14ac:dyDescent="0.25">
      <c r="A19" s="28">
        <v>2</v>
      </c>
      <c r="B19" s="12" t="s">
        <v>125</v>
      </c>
      <c r="C19" s="12" t="s">
        <v>93</v>
      </c>
      <c r="D19" s="13" t="s">
        <v>94</v>
      </c>
      <c r="E19" s="13">
        <v>5</v>
      </c>
      <c r="F19" s="13" t="s">
        <v>126</v>
      </c>
      <c r="G19" s="13">
        <v>50</v>
      </c>
      <c r="H19" s="13"/>
    </row>
    <row r="20" spans="1:8" s="26" customFormat="1" ht="23.25" customHeight="1" x14ac:dyDescent="0.25">
      <c r="A20" s="28">
        <v>3</v>
      </c>
      <c r="B20" s="12" t="s">
        <v>95</v>
      </c>
      <c r="C20" s="12" t="s">
        <v>96</v>
      </c>
      <c r="D20" s="13" t="s">
        <v>94</v>
      </c>
      <c r="E20" s="13">
        <v>5</v>
      </c>
      <c r="F20" s="13" t="s">
        <v>126</v>
      </c>
      <c r="G20" s="13">
        <v>50</v>
      </c>
      <c r="H20" s="13"/>
    </row>
    <row r="21" spans="1:8" ht="24.95" customHeight="1" x14ac:dyDescent="0.25">
      <c r="A21" s="99" t="s">
        <v>13</v>
      </c>
      <c r="B21" s="100"/>
      <c r="C21" s="100"/>
      <c r="D21" s="100"/>
      <c r="E21" s="100"/>
      <c r="F21" s="100"/>
      <c r="G21" s="100"/>
      <c r="H21" s="101"/>
    </row>
    <row r="22" spans="1:8" s="26" customFormat="1" ht="60" x14ac:dyDescent="0.25">
      <c r="A22" s="29" t="s">
        <v>6</v>
      </c>
      <c r="B22" s="2" t="s">
        <v>5</v>
      </c>
      <c r="C22" s="2" t="s">
        <v>4</v>
      </c>
      <c r="D22" s="2" t="s">
        <v>3</v>
      </c>
      <c r="E22" s="2" t="s">
        <v>2</v>
      </c>
      <c r="F22" s="2" t="s">
        <v>1</v>
      </c>
      <c r="G22" s="2" t="s">
        <v>0</v>
      </c>
      <c r="H22" s="2" t="s">
        <v>10</v>
      </c>
    </row>
    <row r="23" spans="1:8" s="43" customFormat="1" ht="24" customHeight="1" x14ac:dyDescent="0.25">
      <c r="A23" s="28">
        <v>1</v>
      </c>
      <c r="B23" s="12" t="s">
        <v>123</v>
      </c>
      <c r="C23" s="12" t="s">
        <v>124</v>
      </c>
      <c r="D23" s="13" t="s">
        <v>94</v>
      </c>
      <c r="E23" s="13">
        <v>1</v>
      </c>
      <c r="F23" s="13" t="s">
        <v>65</v>
      </c>
      <c r="G23" s="13">
        <v>23</v>
      </c>
      <c r="H23" s="13"/>
    </row>
    <row r="24" spans="1:8" s="43" customFormat="1" ht="36" customHeight="1" x14ac:dyDescent="0.25">
      <c r="A24" s="28">
        <v>2</v>
      </c>
      <c r="B24" s="12" t="s">
        <v>125</v>
      </c>
      <c r="C24" s="12" t="s">
        <v>93</v>
      </c>
      <c r="D24" s="13" t="s">
        <v>94</v>
      </c>
      <c r="E24" s="13">
        <v>5</v>
      </c>
      <c r="F24" s="13" t="s">
        <v>80</v>
      </c>
      <c r="G24" s="13">
        <v>115</v>
      </c>
      <c r="H24" s="13"/>
    </row>
    <row r="25" spans="1:8" s="43" customFormat="1" ht="36" customHeight="1" x14ac:dyDescent="0.25">
      <c r="A25" s="28">
        <v>3</v>
      </c>
      <c r="B25" s="12" t="s">
        <v>95</v>
      </c>
      <c r="C25" s="12" t="s">
        <v>96</v>
      </c>
      <c r="D25" s="13" t="s">
        <v>94</v>
      </c>
      <c r="E25" s="13">
        <v>5</v>
      </c>
      <c r="F25" s="13" t="s">
        <v>80</v>
      </c>
      <c r="G25" s="13">
        <v>115</v>
      </c>
      <c r="H25" s="13"/>
    </row>
    <row r="26" spans="1:8" s="43" customFormat="1" ht="36" customHeight="1" x14ac:dyDescent="0.25">
      <c r="A26" s="28">
        <v>4</v>
      </c>
      <c r="B26" s="60" t="s">
        <v>146</v>
      </c>
      <c r="C26" s="60" t="s">
        <v>97</v>
      </c>
      <c r="D26" s="62" t="s">
        <v>94</v>
      </c>
      <c r="E26" s="62">
        <v>1</v>
      </c>
      <c r="F26" s="62" t="s">
        <v>65</v>
      </c>
      <c r="G26" s="62">
        <v>1</v>
      </c>
      <c r="H26" s="13"/>
    </row>
    <row r="27" spans="1:8" s="43" customFormat="1" ht="36" customHeight="1" x14ac:dyDescent="0.25">
      <c r="A27" s="28">
        <v>5</v>
      </c>
      <c r="B27" s="12" t="s">
        <v>147</v>
      </c>
      <c r="C27" s="12" t="s">
        <v>148</v>
      </c>
      <c r="D27" s="13" t="s">
        <v>94</v>
      </c>
      <c r="E27" s="13">
        <v>2</v>
      </c>
      <c r="F27" s="13" t="s">
        <v>65</v>
      </c>
      <c r="G27" s="13">
        <v>2</v>
      </c>
      <c r="H27" s="13"/>
    </row>
    <row r="28" spans="1:8" s="43" customFormat="1" ht="36" customHeight="1" x14ac:dyDescent="0.25">
      <c r="A28" s="28">
        <v>6</v>
      </c>
      <c r="B28" s="61" t="s">
        <v>149</v>
      </c>
      <c r="C28" s="61" t="s">
        <v>150</v>
      </c>
      <c r="D28" s="62" t="s">
        <v>100</v>
      </c>
      <c r="E28" s="62">
        <v>3</v>
      </c>
      <c r="F28" s="62" t="s">
        <v>65</v>
      </c>
      <c r="G28" s="62">
        <v>3</v>
      </c>
      <c r="H28" s="13"/>
    </row>
    <row r="29" spans="1:8" s="43" customFormat="1" ht="36" customHeight="1" x14ac:dyDescent="0.25">
      <c r="A29" s="28">
        <v>7</v>
      </c>
      <c r="B29" s="61" t="s">
        <v>151</v>
      </c>
      <c r="C29" s="61" t="s">
        <v>152</v>
      </c>
      <c r="D29" s="62" t="s">
        <v>100</v>
      </c>
      <c r="E29" s="62">
        <v>2</v>
      </c>
      <c r="F29" s="62" t="s">
        <v>65</v>
      </c>
      <c r="G29" s="62">
        <v>2</v>
      </c>
      <c r="H29" s="13"/>
    </row>
    <row r="30" spans="1:8" ht="24.95" customHeight="1" x14ac:dyDescent="0.25">
      <c r="A30" s="96" t="s">
        <v>7</v>
      </c>
      <c r="B30" s="98"/>
      <c r="C30" s="98"/>
      <c r="D30" s="97"/>
      <c r="E30" s="97"/>
      <c r="F30" s="97"/>
      <c r="G30" s="97"/>
      <c r="H30" s="98"/>
    </row>
    <row r="31" spans="1:8" s="26" customFormat="1" ht="65.099999999999994" customHeight="1" x14ac:dyDescent="0.25">
      <c r="A31" s="29" t="s">
        <v>6</v>
      </c>
      <c r="B31" s="2" t="s">
        <v>5</v>
      </c>
      <c r="C31" s="2" t="s">
        <v>4</v>
      </c>
      <c r="D31" s="2" t="s">
        <v>3</v>
      </c>
      <c r="E31" s="2" t="s">
        <v>2</v>
      </c>
      <c r="F31" s="2" t="s">
        <v>1</v>
      </c>
      <c r="G31" s="2" t="s">
        <v>0</v>
      </c>
      <c r="H31" s="2" t="s">
        <v>10</v>
      </c>
    </row>
    <row r="32" spans="1:8" s="26" customFormat="1" ht="25.5" customHeight="1" x14ac:dyDescent="0.25">
      <c r="A32" s="27">
        <v>1</v>
      </c>
      <c r="B32" s="44" t="s">
        <v>122</v>
      </c>
      <c r="C32" s="44" t="s">
        <v>122</v>
      </c>
      <c r="D32" s="44" t="s">
        <v>122</v>
      </c>
      <c r="E32" s="7" t="s">
        <v>122</v>
      </c>
      <c r="F32" s="7" t="s">
        <v>122</v>
      </c>
      <c r="G32" s="7" t="s">
        <v>122</v>
      </c>
      <c r="H32" s="45" t="s">
        <v>122</v>
      </c>
    </row>
    <row r="33" spans="1:8" s="26" customFormat="1" x14ac:dyDescent="0.25">
      <c r="A33" s="34"/>
      <c r="B33" s="35"/>
      <c r="C33" s="35"/>
      <c r="D33" s="35"/>
      <c r="E33" s="35"/>
      <c r="F33" s="35"/>
      <c r="G33" s="35"/>
      <c r="H33" s="35"/>
    </row>
  </sheetData>
  <mergeCells count="31">
    <mergeCell ref="A30:H30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90" zoomScaleNormal="90" workbookViewId="0">
      <selection activeCell="B13" sqref="B13"/>
    </sheetView>
  </sheetViews>
  <sheetFormatPr defaultColWidth="14.42578125" defaultRowHeight="15" x14ac:dyDescent="0.25"/>
  <cols>
    <col min="1" max="1" width="5.7109375" style="49" customWidth="1"/>
    <col min="2" max="2" width="52" style="1" customWidth="1"/>
    <col min="3" max="3" width="37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8.140625" style="1" customWidth="1"/>
    <col min="8" max="9" width="8.7109375" style="1" customWidth="1"/>
    <col min="10" max="16384" width="14.42578125" style="1"/>
  </cols>
  <sheetData>
    <row r="1" spans="1:8" s="47" customFormat="1" ht="21.95" customHeight="1" x14ac:dyDescent="0.25">
      <c r="A1" s="68"/>
      <c r="B1" s="69"/>
      <c r="C1" s="69"/>
      <c r="D1" s="69"/>
      <c r="E1" s="69"/>
      <c r="F1" s="69"/>
      <c r="G1" s="69"/>
    </row>
    <row r="2" spans="1:8" s="47" customFormat="1" ht="21.95" customHeight="1" x14ac:dyDescent="0.25">
      <c r="A2" s="74" t="s">
        <v>32</v>
      </c>
      <c r="B2" s="74"/>
      <c r="C2" s="74"/>
      <c r="D2" s="74"/>
      <c r="E2" s="74"/>
      <c r="F2" s="74"/>
      <c r="G2" s="74"/>
      <c r="H2" s="46"/>
    </row>
    <row r="3" spans="1:8" s="47" customFormat="1" ht="21.95" customHeight="1" x14ac:dyDescent="0.25">
      <c r="A3" s="75" t="str">
        <f>'Информация о Чемпионате'!B4</f>
        <v>Региональный этап Чемпионата по профессиональному мастерству "Профессионалы" в 2025 г</v>
      </c>
      <c r="B3" s="75"/>
      <c r="C3" s="75"/>
      <c r="D3" s="75"/>
      <c r="E3" s="75"/>
      <c r="F3" s="75"/>
      <c r="G3" s="75"/>
      <c r="H3" s="10"/>
    </row>
    <row r="4" spans="1:8" s="47" customFormat="1" ht="21.95" customHeight="1" x14ac:dyDescent="0.25">
      <c r="A4" s="74" t="s">
        <v>33</v>
      </c>
      <c r="B4" s="74"/>
      <c r="C4" s="74"/>
      <c r="D4" s="74"/>
      <c r="E4" s="74"/>
      <c r="F4" s="74"/>
      <c r="G4" s="74"/>
      <c r="H4" s="46"/>
    </row>
    <row r="5" spans="1:8" s="47" customFormat="1" ht="21.95" customHeight="1" x14ac:dyDescent="0.25">
      <c r="A5" s="103" t="str">
        <f>'Информация о Чемпионате'!B3</f>
        <v>Геопространственная цифровая инженерия</v>
      </c>
      <c r="B5" s="103"/>
      <c r="C5" s="103"/>
      <c r="D5" s="103"/>
      <c r="E5" s="103"/>
      <c r="F5" s="103"/>
      <c r="G5" s="103"/>
      <c r="H5" s="11"/>
    </row>
    <row r="6" spans="1:8" s="47" customFormat="1" ht="24.95" customHeight="1" x14ac:dyDescent="0.25">
      <c r="A6" s="91" t="s">
        <v>129</v>
      </c>
      <c r="B6" s="102"/>
      <c r="C6" s="102"/>
      <c r="D6" s="102"/>
      <c r="E6" s="102"/>
      <c r="F6" s="102"/>
      <c r="G6" s="102"/>
    </row>
    <row r="7" spans="1:8" s="26" customFormat="1" ht="50.1" customHeight="1" x14ac:dyDescent="0.25">
      <c r="A7" s="29" t="s">
        <v>6</v>
      </c>
      <c r="B7" s="104" t="s">
        <v>5</v>
      </c>
      <c r="C7" s="13" t="s">
        <v>4</v>
      </c>
      <c r="D7" s="105" t="s">
        <v>3</v>
      </c>
      <c r="E7" s="2" t="s">
        <v>2</v>
      </c>
      <c r="F7" s="2" t="s">
        <v>1</v>
      </c>
      <c r="G7" s="2" t="s">
        <v>14</v>
      </c>
    </row>
    <row r="8" spans="1:8" s="26" customFormat="1" ht="29.25" customHeight="1" x14ac:dyDescent="0.25">
      <c r="A8" s="27">
        <v>1</v>
      </c>
      <c r="B8" s="18" t="s">
        <v>122</v>
      </c>
      <c r="C8" s="16" t="s">
        <v>122</v>
      </c>
      <c r="D8" s="16" t="s">
        <v>122</v>
      </c>
      <c r="E8" s="5" t="s">
        <v>122</v>
      </c>
      <c r="F8" s="5" t="s">
        <v>122</v>
      </c>
      <c r="G8" s="18" t="s">
        <v>122</v>
      </c>
    </row>
    <row r="9" spans="1:8" s="26" customFormat="1" x14ac:dyDescent="0.25">
      <c r="A9" s="48"/>
    </row>
    <row r="10" spans="1:8" s="26" customFormat="1" x14ac:dyDescent="0.25">
      <c r="A10" s="4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2024-11-08T13:56:57Z</dcterms:modified>
</cp:coreProperties>
</file>