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7DA000E-811E-4E7D-A178-B6FB7B80361A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Матрица" sheetId="30" r:id="rId1"/>
    <sheet name="Профстандарт  06.001 А 02.3" sheetId="32" r:id="rId2"/>
    <sheet name="Профстандарт  06.001  D 02.6" sheetId="41" r:id="rId3"/>
    <sheet name="Профстандарт  06.031 B 02.6" sheetId="38" r:id="rId4"/>
    <sheet name="Профстандарт  06.031 B 03.6" sheetId="39" r:id="rId5"/>
    <sheet name="Профстандарт  06.031 B 04.6" sheetId="40" r:id="rId6"/>
    <sheet name="Профстандарт  06.031 B 08.6" sheetId="43" r:id="rId7"/>
    <sheet name="Профстандарт  06.031  C 02.7" sheetId="36" r:id="rId8"/>
    <sheet name="Профстандарт  06.031 C 03.7" sheetId="42" r:id="rId9"/>
    <sheet name="Профстандарт  06.042  A 03.6" sheetId="35" r:id="rId10"/>
    <sheet name="Профстандарт  06.042  D 01.8" sheetId="37" r:id="rId11"/>
    <sheet name="Таблица соответствия КЗ ТКХ" sheetId="26" r:id="rId12"/>
    <sheet name="Характеристика работ" sheetId="27" r:id="rId13"/>
    <sheet name="Должен знать" sheetId="28" r:id="rId14"/>
    <sheet name="Примеры работ" sheetId="29" r:id="rId15"/>
  </sheets>
  <definedNames>
    <definedName name="_xlnm._FilterDatabase" localSheetId="0" hidden="1">Матрица!$D$1:$D$8</definedName>
    <definedName name="Модуль3" localSheetId="1">#REF!</definedName>
    <definedName name="Модуль3">#REF!</definedName>
    <definedName name="модуль4" localSheetId="1">#REF!</definedName>
    <definedName name="модуль4">#REF!</definedName>
    <definedName name="модуль5" localSheetId="1">#REF!</definedName>
    <definedName name="модуль5">#REF!</definedName>
    <definedName name="модуль6" localSheetId="1">#REF!</definedName>
    <definedName name="модуль6">#REF!</definedName>
    <definedName name="модуль7" localSheetId="1">#REF!</definedName>
    <definedName name="модуль7">#REF!</definedName>
    <definedName name="РАБОЧАЯ_ПЛОЩАДКА_КОНКУРСАНТОВ_М1" localSheetId="1">#REF!</definedName>
    <definedName name="РАБОЧАЯ_ПЛОЩАДКА_КОНКУРСАНТОВ_М1">#REF!</definedName>
    <definedName name="Рабочая_площадка_М2" localSheetId="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0" l="1"/>
</calcChain>
</file>

<file path=xl/sharedStrings.xml><?xml version="1.0" encoding="utf-8"?>
<sst xmlns="http://schemas.openxmlformats.org/spreadsheetml/2006/main" count="230" uniqueCount="176">
  <si>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</si>
  <si>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</si>
  <si>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</si>
  <si>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</si>
  <si>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</si>
  <si>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</si>
  <si>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</si>
  <si>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</si>
  <si>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</si>
  <si>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</si>
  <si>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</si>
  <si>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</si>
  <si>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</si>
  <si>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</si>
  <si>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</si>
  <si>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</si>
  <si>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</si>
  <si>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</si>
  <si>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</si>
  <si>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</si>
  <si>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</si>
  <si>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</si>
  <si>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</si>
  <si>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</si>
  <si>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</si>
  <si>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</si>
  <si>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</si>
  <si>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</si>
  <si>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</si>
  <si>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</si>
  <si>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</si>
  <si>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Примеры работ в ТКХ</t>
  </si>
  <si>
    <t>Примеры работ в КЗ</t>
  </si>
  <si>
    <t>_______________________________</t>
  </si>
  <si>
    <t>Наименование должности, предприятия</t>
  </si>
  <si>
    <t>Индустриальный партнер</t>
  </si>
  <si>
    <t>4 разряд</t>
  </si>
  <si>
    <t>Оператор электронно-вычислительных и вычислительных машин</t>
  </si>
  <si>
    <t>Информационные системы и программирование</t>
  </si>
  <si>
    <t>09.02.07</t>
  </si>
  <si>
    <t>Запись об использовании машинного времени и замеченных дефектах работы машин в журнал по учету машинного времени</t>
  </si>
  <si>
    <t>Установка причин сбоев работы ЭВМ в процессе обработки информации - Модуль  В, включающий профзадачи "Разработка модулей программного обеспечения для компьютерных систем" и "Разработка и отладка программного кода"</t>
  </si>
  <si>
    <t>Установка причин сбоев работы ЭВМ в процессе обработки информации</t>
  </si>
  <si>
    <t>Наблюдение за работой ЭВМ</t>
  </si>
  <si>
    <t>Запись, считывание и перезапись информации с одного вида носителей на другой</t>
  </si>
  <si>
    <t>Подготовка технических носителей информации на устройствах подготовки данных и их контроль</t>
  </si>
  <si>
    <t>Обеспечение проведения вычислительного процесса в соответствии с рабочими программами</t>
  </si>
  <si>
    <t>Структуру выходных таблиц для обнаружения сбоев во время работы ЭВМ - Разработка модулей программного обеспечения для компьютерных систем: 
- основные этапы разработки программного обеспечения;
- основные принципы технологии структурного и объектно-ориентированного программирования;
- основные принципы отладки и тестирования программных продуктов</t>
  </si>
  <si>
    <t>Разработка модулей программного обеспечения для компьютерных систем</t>
  </si>
  <si>
    <t>Структуру выходных таблиц для обнаружения сбоев во время работы ЭВМ</t>
  </si>
  <si>
    <t>Коды, применяемые на ЭВМ - Разработка модулей программного обеспечения для компьютерных систем: 
- основные этапы разработки программного обеспечения;
- основные принципы технологии структурного и объектно-ориентированного программирования;
- основные принципы отладки и тестирования программных продуктов</t>
  </si>
  <si>
    <t>Коды, применяемые на ЭВМ</t>
  </si>
  <si>
    <t>Рабочие инструкции и другие руководящие материалы по обработке информации - Разработка и отладка программного кода: 
- методы и приемы формализации поставленных задач;
- методы и приемы алгоритмизации поставленных задач;
- синтаксис выбранного языка программирования, особенности программирования на этом языке, стандартные библиотеки языка программирования;
- методологии разработки компьютерного программного обеспечения
- методы повышения читаемости программного кода;
- основные стандарты оформления технической документации на компьютерное программное обеспечение;
- методы и приемы отладки программного кода.</t>
  </si>
  <si>
    <t>Разработка и отладка программного кода</t>
  </si>
  <si>
    <t>Технические носители информации</t>
  </si>
  <si>
    <t>Рабочие инструкции и другие руководящие материалы по обработке информации</t>
  </si>
  <si>
    <t>Правила технической эксплуатации ЭВМ - Разработка модулей программного обеспечения для компьютерных систем: 
- основные этапы разработки программного обеспечения;
- основные принципы технологии структурного и объектно-ориентированного программирования;
- основные принципы отладки и тестирования программных продуктов</t>
  </si>
  <si>
    <t>Правила технической эксплуатации ЭВМ</t>
  </si>
  <si>
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</t>
  </si>
  <si>
    <t xml:space="preserve">Отсутствуют </t>
  </si>
  <si>
    <t>Не определены</t>
  </si>
  <si>
    <t>3. Соответствие Тарифно-квалификационных характеристик в части Примеров работ Конкурсному заданию</t>
  </si>
  <si>
    <t>Участнику присваивается квалификация по профессии рабочего (должности служащего) "Оператор электронно-вычислительных и вычислительных машин" с присвоением 4 разряда (класса,категории) при наборе участником не менее 75% от количества баллов, необходимого для получения квалификации</t>
  </si>
  <si>
    <t>ИЛ</t>
  </si>
  <si>
    <t>набранные баллы в регионе</t>
  </si>
  <si>
    <t>Константа</t>
  </si>
  <si>
    <t>ФГОС СПО 09.02.07 ИНФОРМАЦИОННЫЕ СИСТЕМЫ И ПРОГРАММИРОВАНИЕ</t>
  </si>
  <si>
    <t>Проект ФГОС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</si>
  <si>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A/02.3</t>
    </r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</si>
  <si>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</si>
  <si>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</si>
  <si>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</si>
  <si>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t xml:space="preserve">Создание программного кода в соответствии с техническим заданием (готовыми спецификациями)
Оптимизация программного кода с использованием специализированных программных средств
Оценка и согласование сроков выполнения поставленных задач
</t>
  </si>
  <si>
    <t xml:space="preserve">Применять выбранные языки программирования для написания программного кода Использовать выбранную среду программирования и средства системы управления базами данных
Использовать возможности имеющейся технической и/или программной архитектуры
</t>
  </si>
  <si>
    <t xml:space="preserve">Синтаксис выбранного языка программирования, особенности программирования на этом языке, стандартные библиотеки языка программирования
Методологии разработки программного обеспечения
Методологии и технологии проектирования и использования баз данных
Технологии программирования
Особенности выбранной среды программирования и системы управления базами данных
Компоненты программно-технических архитектур, существующие приложения и интерфейсы взаимодействия с ними
</t>
  </si>
  <si>
    <t>ПК 1.2. Разрабатывать программные модули в соответствии с техническим заданием.</t>
  </si>
  <si>
    <t>ПК 1.3. Выполнять отладку программных модулей с использованием специализированных программных средств.</t>
  </si>
  <si>
    <t>ПК 1.5. Осуществлять рефакторинг и оптимизацию программного кода.</t>
  </si>
  <si>
    <t>Выбор подходящих алгоритмов, исходя из поставленной задачи, необходимых для обучения нейронной сети</t>
  </si>
  <si>
    <t>Обучение нейронной сети с помощью подготовленных наборов данных</t>
  </si>
  <si>
    <t>Модуль А - Предобработка количественных данных</t>
  </si>
  <si>
    <t>Модуль Б - Анализ количественных данных</t>
  </si>
  <si>
    <t>Модуль В - Обработка и анализ текстовых данных</t>
  </si>
  <si>
    <t xml:space="preserve">ПС Программист 06.001;
ПС 06.031 Специалист по автоматизации информационно-аналитической деятельности;
ПС 06.042 Специалист по большим данным;
ФГОС СПО 09.02.07 Информационные системы и программирование; 
</t>
  </si>
  <si>
    <t xml:space="preserve">Написание программного кода с использованием языков программирования, определения и манипулирования данными в базах данных;
Подготовка данных для проведения аналитических работ по исследованию больших данных
</t>
  </si>
  <si>
    <t>Выбор технологии и основных компонентов обеспечивающей части создаваемых ИАС
Совершенствование и разработка новых методов, моделей, алгоритмов, технологий и инструментальных средств работы с большими данными
Решение типичных задач обработки информации в ИАС
Решение типичных задач анализа информации в ИАС
Настройка ИАС для решения задач в сфере профессиональной деятельности</t>
  </si>
  <si>
    <t xml:space="preserve">ПС Программист 06.001;
ПС 06.042 Специалист по большим данным;
ФГОС СПО 09.02.07 Информационные системы и программирование; 
</t>
  </si>
  <si>
    <t xml:space="preserve">ПС 06.031 Специалист по автоматизации информационно-аналитической деятельности;
ПС 06.042 Специалист по большим данным;
</t>
  </si>
  <si>
    <t>Написание программного кода с использованием языков программирования, определения и манипулирования данными в базах данных;
Выбор технологии и основных компонентов обеспечивающей части создаваемых ИАС
Совершенствование и разработка новых методов, моделей, алгоритмов, технологий и инструментальных средств работы с большими данными
Решение типичных задач обработки информации в ИАС
Решение типичных задач анализа информации в ИАС
Настройка ИАС для решения задач в сфере профессиональной деятельности</t>
  </si>
  <si>
    <t>Разработка технических спецификаций на программные компоненты и их взаимодействие;
Разработка проектных документов на создаваемые ИАС;
Разработка нормативных, методических, организационно-распорядительных документов, регламентирующих функционирование ИАС</t>
  </si>
  <si>
    <t>Разработка требований и проектирование программного обеспечения;
Проектирование ИАС в защищенном исполнении; 
Решение задач АИАД с использованием ИАС в защищенном исполнении</t>
  </si>
  <si>
    <t xml:space="preserve">ПС Программист 06.001;
ПС 06.031 Специалист по автоматизации информационно-аналитической деятельности;
ФГОС СПО 09.02.07 Информационные системы и программирование; 
</t>
  </si>
  <si>
    <t>Соответствие требований тарифно-квалификационной характеристики профессии 16199 Оператор электронно-вычислительных и вычислительных машин конкурсному заданию компетенции "СПЕЦИАЛИСТ ПО АНАЛИЗУ ДАННЫХ (BI-АНАЛИТИК)"</t>
  </si>
  <si>
    <t>СПЕЦИАЛИСТ ПО АНАЛИЗУ ДАННЫХ (BI-АНАЛИТИК)</t>
  </si>
  <si>
    <t>Цымбалюк Л.Н.</t>
  </si>
  <si>
    <t>Предобработка количественных данных</t>
  </si>
  <si>
    <t>Обработка и анализ текстовых данных</t>
  </si>
  <si>
    <t>Сетевой анализ данных</t>
  </si>
  <si>
    <t>Предобработка количественных данных
Обработка и анализ текстовых данных
Сетевой анализ данных</t>
  </si>
  <si>
    <t>Обработка и анализ текстовых данных
Сетевой анализ данных</t>
  </si>
  <si>
    <t>Обеспечение проведения вычислительного процесса в соответствии с рабочими программами - Модули Обработка и анализ текстовых данных и Сетевой анализ данных, включающие профзадачи "Разработка модулей программного обеспечения для компьютерных систем" и "Разработка и отладка программного кода"</t>
  </si>
  <si>
    <t>Подготовка технических носителей информации на устройствах подготовки данных и их контроль - Модули Предобработка количественных данных, Обработка и анализ текстовых данных и Сетевой анализ данных, включающие профзадачу "Анализ больших данных с использованием существующей в организации методологической и технологической инфраструктуры"</t>
  </si>
  <si>
    <t>Подготовка технических носителей информации на устройствах подготовки данных и их контроль - Модули Предобработка количественных данных, Обработка и анализ текстовых данных и Сетевой анализ данных, включающие профзадачу "Проектирование информационно-аналитических систем в защищенном исполнении"</t>
  </si>
  <si>
    <t>Наблюдение за работой ЭВМ - Модули Предобработка количественных данных, Обработка и анализ текстовых данных и Сетевой анализ данных, включающие профзадачи "Анализ больших данных с использованием существующей в организации методологической и технологической инфраструктуры", "Разработка модулей программного обеспечения для компьютерных систем" и "Разработка и отладка программного кода"</t>
  </si>
  <si>
    <t>Наблюдение за работой ЭВМ - Модули Предобработка количественных данных
Обработка и анализ текстовых данных
Сетевой анализ данных, включающие профзадачи "Анализ больших данных с использованием существующей в организации методологической и технологической инфраструктуры", "Разработка модулей программного обеспечения для компьютерных систем" и "Разработка и отладка программного кода"</t>
  </si>
  <si>
    <r>
      <t>Профстандарт: 06.042 код</t>
    </r>
    <r>
      <rPr>
        <b/>
        <sz val="12"/>
        <color rgb="FFFF0000"/>
        <rFont val="Times New Roman"/>
        <family val="1"/>
        <charset val="204"/>
      </rPr>
      <t xml:space="preserve"> A/03.6</t>
    </r>
  </si>
  <si>
    <t>Трудовые действия, предусмотренные трудовой функцией по коду A/03.6 настоящего профессионального стандарта</t>
  </si>
  <si>
    <t>Владеть необходимыми умениями, предусмотренными трудовой функцией по коду A/03.6 настоящего профессионального стандарта</t>
  </si>
  <si>
    <t>Необходимые знания, предусмотренные трудовой функцией по коду A/03.6 настоящего профессионального стандарта</t>
  </si>
  <si>
    <t xml:space="preserve">Определение источников больших данных для анализа, идентификация внешних и внутренних источников данных для проведения аналитических работ
Получение и фильтрация больших объемов данных из гетерогенных источников
Извлечение, проверка и очистка больших объемов данных из гетерогенных источников
Агрегация и разработка представления больших объемов данных из гетерогенных источников
Оценка соответствия набора данных предметной области и задачам аналитических работ
</t>
  </si>
  <si>
    <t xml:space="preserve">Определять требования к поставщикам данных из гетерогенных источников
Осуществлять взаимодействие с внутренними и внешними поставщиками данных из гетерогенных источников
Разрабатывать и оценивать модели больших данных
Использовать инструментальные средства для извлечения, преобразования, хранения и обработки данных из разнородных источников, в том числе в режиме реального времени
Производить очистку данных для проведения аналитических работ
Проводить интеграцию и преобразование больших объемов данных
Оценивать соответствие наборов данных задачам анализа больших данных
Оценивать стоимость данных для проведения аналитических работ
</t>
  </si>
  <si>
    <t xml:space="preserve">Возможности имеющейся у исполнителя методологической и технологической инфраструктуры анализа больших данных
Предметная область анализа
Теоретические и прикладные основы анализа больших данных
Современные методы и инструментальные средства анализа больших данных
Современный опыт использования анализа больших данных
Типы больших данных: метаданные, полуструктурированные, структурированные, неструктурированные
Виды источников данных: созданные человеком, созданные машинами
Источники информации, в том числе информации, необходимой для обеспечения деятельности в предметной области заказчика исследования
Методы извлечения информации и знаний из гетерогенных, мультиструктурированных, неструктурированных источников, в том числе при потоковой обработке
Российские и международные стандарты информационной безопасности
Современная технологическая инфраструктура высокопроизводительных и распределенных вычислений
Режимы получения и обработки данных, поддержка режима реального времени
Технологии хранения и обработки больших данных в организации: базы данных, хранилища данных, распределенная и параллельная обработка данных, вычисления в оперативной памяти
Облачные технологии, облачные сервисы
Методы оценки временных и стоимостных характеристик технологий больших данных
Технологии межличностной и групповой коммуникации в деловом взаимодействии, основы конфликтологии
Правила деловой переписки
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</si>
  <si>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C/02.7</t>
    </r>
  </si>
  <si>
    <t>Трудовые действия, предусмотренные трудовой функцией по коду C/02.7 настоящего профессионального стандарта</t>
  </si>
  <si>
    <t>Владеть необходимыми умениями, предусмотренными трудовой функцией по коду C/02.7 настоящего профессионального стандарта</t>
  </si>
  <si>
    <t>Необходимые знания, предусмотренные трудовой функцией по коду C/02.7 настоящего профессионального стандарта</t>
  </si>
  <si>
    <t xml:space="preserve">Формирование функциональной части ИАС
Формирование технологии функционирования ИАС
Формирование конфигурации и состава обеспечивающей части ИАС
Формирование комплекса мер защиты информации при создании ИАС
</t>
  </si>
  <si>
    <t xml:space="preserve">Строить инфологическую модель предметной области
Описывать функциональную часть ИАС
Выбирать эффективную технологию функционирования ИАС на базе моделирования
Производить сравнительный анализ вариантов конфигураций и состава обеспечивающей части ИАС
Классифицировать защищаемую информацию по видам тайны и степеням конфиденциальности
Классифицировать и оценивать угрозы информационной безопасности для объекта информатизации
Выбирать состав комплекса средств защиты информации в ИАС
</t>
  </si>
  <si>
    <t xml:space="preserve">Средства и методы хранения и передачи информации
Принципы построения защищенных телекоммуникационных систем
Нормативная база, регламентирующая создание и эксплуатацию ИАС
Назначение и классификация информационных и аналитических систем, систем управления
Структура функциональной и обеспечивающих частей ИАС
Методы проектирования ИАС
Основные средства и способы обеспечения информационной безопасности, принципы построения систем защиты информации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</t>
  </si>
  <si>
    <r>
      <t>Профстандарт: 06.042 код</t>
    </r>
    <r>
      <rPr>
        <b/>
        <sz val="12"/>
        <color rgb="FFFF0000"/>
        <rFont val="Times New Roman"/>
        <family val="1"/>
        <charset val="204"/>
      </rPr>
      <t xml:space="preserve"> D/01.8</t>
    </r>
  </si>
  <si>
    <t>Трудовые действия, предусмотренные трудовой функцией по коду D/01.8 настоящего профессионального стандарта</t>
  </si>
  <si>
    <t>Владеть необходимыми умениями, предусмотренными трудовой функцией по коду D/01.8 настоящего профессионального стандарта</t>
  </si>
  <si>
    <t>Необходимые знания, предусмотренные трудовой функцией по коду D/01.8 настоящего профессионального стандарта</t>
  </si>
  <si>
    <t xml:space="preserve">Проведение анализа локальных и мировых потребностей в совершенствовании и разработке новых методов, моделей, алгоритмов, технологий и инструментальных средств работы с большими данными
Анализ и оценка имеющегося научного задела и ресурсного потенциала научного подразделения
Разработка и согласование предложений по совершенствованию и разработке новых методов, моделей, алгоритмов, технологий и инструментальных средств работы с большими данными
Определение состава и содержания научно-исследовательских работ по разработке новых методов, моделей, алгоритмов, технологий и инструментальных средств работы с большими данными на основе согласованных предложений
Оценка технико-экономических показателей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Определение источников финансирования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Определение состава требуемых материально-технических ресурсов для выполнения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Анализ и согласование перечня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Планирование выполнения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Формирование коллектива исполнителей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Контроль хода выполнения научно-исследовательских работ: мониторинг, оценка объема и качества выполненных работ, корректировка отклонений от плана выполнения научно-исследовательских работ
Разработка отчетных материалов, представление материалов внешним и внутренним заказчикам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Согласование отчетных материалов с заказчиком работ в области разработки новых методов, моделей, алгоритмов, технологий и инструментальных средств работы с большими данными
Подготовка информации для оформления правоустанавливающих документов на разработанную интеллектуальную собственность в части новых методов, моделей, алгоритмов, технологий и инструментальных средств работы с большими данными
</t>
  </si>
  <si>
    <t xml:space="preserve">Проводить аналитические исследования по тематике информационных технологий, технологий больших данных
Определять перспективную тематику научно-исследовательских работ в области совершенствования и разработки новых методов, моделей, алгоритмов, технологий и инструментальных средств работы с большими данными
Разрабатывать конкурсную, проектную и рабочую документацию на проведение научно-исследовательских работ
Проводить технико-экономическое обоснование научно-исследовательских работ
Планировать выполнение научно-технических работ
Формировать коллектив исполнителей научно-исследовательских работ
Выполнять научные исследования
Управлять исполнением научно-исследовательских работ
Разрабатывать научно-техническую документацию
Согласовывать с заказчиком содержание и отчетную документацию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Проводить презентации, подготавливать публикации по итогам научно-исследовательских работ в области разработки новых методов, моделей, алгоритмов, технологий и инструментальных средств работы с большими данными
Оценивать результаты научно-исследовательских работ и подготавливать информацию для оформления интеллектуальной собственности в части разработки новых методов, моделей, алгоритмов, технологий и инструментальных средств работы с большими данными
</t>
  </si>
  <si>
    <t xml:space="preserve">Состояние и перспективы развития в Российской Федерации и в мире технологий больших данных и других информационных технологий для задач информационно-аналитической деятельности, поддержки принятия решений, а также создания инновационных продуктов и услуг
Локальные и глобальные потребности в совершенствовании и разработке новых методов, моделей, алгоритмов, технологий и инструментальных средств работы с большими данными
Существующие и перспективные методы и программный инструментарий технологий больших данных
Предметная область использования технологий больших данных
Современный опыт использования технологий больших данных в части разработки новых методов, моделей, алгоритмов, технологий и инструментальных средств
Математическое моделирование
Информационное моделирование
Теория принятия решений
Системный анализ
Методы сравнительного анализа методов, моделей, алгоритмов, технологий и инструментальных средств
Существующие и перспективные математические методы и инструментальные средства анализа больших данных
Существующие и перспективные архитектуры больших данных, в том числе распределенные кластерные архитектуры
Методы и инструменты распределенного хранения данных
Параллельные и распределенные вычисления
Технологии вычислений в оперативной памяти
Существующие и перспективные методы обработки больших данных
Высокопроизводительные вычисления
Методы машинного обучения
Распределенные вычисления
Облачные вычисления и инфраструктуры
Методы хранения структурированных и неструктурированных данных
Методы сбора данных
Современные и перспективные методы сбора данных
Источники больших данных, интенсивность генерации данных источниками
Технические средства и среды сбора, хранения и обработки больших данных
Современные и перспективные средства визуализации и интерпретации больших данных
Применение технологий больших данных в практических задачах предметной области
Показатели эффективности технологий больших данных
Основы охраны авторских прав и интеллектуальной собственности в сфере информационных технологий
</t>
  </si>
  <si>
    <t>Трудовые действия, предусмотренные трудовой функцией по коду B/02.6 настоящего профессионального стандарта</t>
  </si>
  <si>
    <t>Владеть необходимыми умениями, предусмотренными трудовой функцией по коду B/02.6 настоящего профессионального стандарта</t>
  </si>
  <si>
    <t>Необходимые знания, предусмотренные трудовой функцией по коду B/02.6 настоящего профессионального стандарта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</si>
  <si>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B/02.6</t>
    </r>
  </si>
  <si>
    <t xml:space="preserve">Решение теоретико-вероятностных и статистических задач на базе ИАС
Решения типовых задач обработки информации в ИАС
Решение задач распределенной обработки данных в распределенных ИАС
</t>
  </si>
  <si>
    <t xml:space="preserve">Использовать современные модели и методы измерения, прогнозирования, планирования, принятия решений в профессиональной области
Строить алгоритмы решения типичных задач обработки информации в ИАС
Разрабатывать программы реализации в ИАС алгоритмов решения типичных задач обработки информации
Применять общенаучные методики, характерные для теории распределенных систем, при решении конкретных задач обработки информации
</t>
  </si>
  <si>
    <t xml:space="preserve">Методологические основы теории принятия решений, теории измерений, теории прогнозирования и планирования
Способы измерения свойств объектов предметной области
Методы теории вероятностей, теории случайных процессов и математической статистики
Методы оценки эффективности и качества в задачах прогнозирования, планирования, принятия решений при различной априорной неопределенности имеющейся информации
Методологические основы, методы и средства построения распределенных ИАС
Системы распределенной обработки данных, используемые в ИАС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Организационные меры по защите информации
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</si>
  <si>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B/03.6</t>
    </r>
  </si>
  <si>
    <t>Трудовые действия, предусмотренные трудовой функцией по коду B/03.6 настоящего профессионального стандарта</t>
  </si>
  <si>
    <t>Владеть необходимыми умениями, предусмотренными трудовой функцией по коду B/03.6 настоящего профессионального стандарта</t>
  </si>
  <si>
    <t>Необходимые знания, предусмотренные трудовой функцией по коду B/03.6 настоящего профессионального стандарта</t>
  </si>
  <si>
    <t xml:space="preserve">Выдвижение гипотез, определение границ их применения и подтверждение или опровержение их на практике в процессе информационно-аналитической деятельности
Решение типичных задач анализа информации в ИАС
Интерпретация профессионального смысла получаемых формальных результатов
</t>
  </si>
  <si>
    <t xml:space="preserve">Проверять гипотезы и границы их применения в задачах анализа информации в ИАС
Разрабатывать и применять математические модели и методы решения задач анализа информации в ИАС, создавая соответствующее программное и математическое обеспечение
Строить алгоритмы решения типичных задач анализа информации в ИАС и создавать программы их реализации
Представлять результаты решения аналитических задач в стандартном виде
Интерпретировать профессиональный смысл получаемых результатов анализа информации в ИАС
</t>
  </si>
  <si>
    <t xml:space="preserve">Методологические основы теории принятия решений, теории измерений, теории прогнозирования и планирования
Способы измерения свойств объектов предметной области
Методы теории вероятностей, теории случайных процессов и математической статистики
Математические модели, методы и алгоритмы решения типичных задач анализа информации в ИАС
Программное обеспечение процесса решения задач анализа информации в ИАС
Методические подходы к интерпретации профессионального смысла получаемых результатов анализа информации в ИАС
Методы оценки эффективности и качества в задачах прогнозирования, планирования, принятия решений при различной априорной неопределенности имеющейся информации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Организационные меры по защите информации
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</si>
  <si>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B/04.6</t>
    </r>
  </si>
  <si>
    <t>Трудовые действия, предусмотренные трудовой функцией по коду B/04.6 настоящего профессионального стандарта</t>
  </si>
  <si>
    <t>Владеть необходимыми умениями, предусмотренными трудовой функцией по коду B/04.6 настоящего профессионального стандарта</t>
  </si>
  <si>
    <t>Необходимые знания, предусмотренные трудовой функцией по коду B/04.6 настоящего профессионального стандарта</t>
  </si>
  <si>
    <t xml:space="preserve">Настройка ИАС для решения задач распределенной обработки информации
Настройка ИАС для решения информационно-аналитических задач
Настройка ИАС для поддержки процессов организационного управления
</t>
  </si>
  <si>
    <t xml:space="preserve">Решать задачи построения и эксплуатации распределенных автоматизированных систем обработки данных
Применять ИАС в информационно-аналитической деятельности
Применять ИАС в процессах организационного управления
Применять общенаучные методики, характерные для теории распределенных систем, при решении конкретных задач информационно-аналитической деятельности
Сопровождать ИАС, локальные сети
</t>
  </si>
  <si>
    <t xml:space="preserve">Методологические основы, методы и средства построения ИАС
Системы распределенной обработки данных, используемые в ИАС
Роль и место информационно-аналитической деятельности в системах организационного управления
Методологические основы информационно-аналитической деятельности
Методологические основы организационного управления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</t>
  </si>
  <si>
    <r>
      <t>Профстандарт: 06.001 код</t>
    </r>
    <r>
      <rPr>
        <b/>
        <sz val="12"/>
        <color rgb="FFFF0000"/>
        <rFont val="Times New Roman"/>
        <family val="1"/>
        <charset val="204"/>
      </rPr>
      <t xml:space="preserve"> D/02.6</t>
    </r>
  </si>
  <si>
    <t>Трудовые действия, предусмотренные трудовой функцией по коду D/02.6 настоящего профессионального стандарта</t>
  </si>
  <si>
    <t>Владеть необходимыми умениями, предусмотренными трудовой функцией по коду D/02.6 настоящего профессионального стандарта</t>
  </si>
  <si>
    <t>Необходимые знания, предусмотренные трудовой функцией по коду D/02.6 настоящего профессионального стандарта</t>
  </si>
  <si>
    <t xml:space="preserve">Разработка и согласование с архитектором программного обеспечения технических спецификаций на программные компоненты и на их взаимодействие
Распределение заданий между программистами в соответствии с техническими спецификациями
Осуществление контроля выполнения заданий
Осуществление обучения и наставничества
Формирование и предоставление отчетности в соответствии с установленными регламентами
Оценка и согласование сроков выполнения поставленных задач
</t>
  </si>
  <si>
    <t xml:space="preserve">Выбирать средства реализации требований к компьютерному программному обеспечению
Вырабатывать варианты реализации компьютерного программного обеспечения
Проводить оценку и обоснование рекомендуемых решений
Осуществлять коммуникации с заинтересованными сторонами
</t>
  </si>
  <si>
    <t xml:space="preserve">Языки формализации функциональных спецификаций
Методы и приемы формализации задач
Методы и средства проектирования компьютерного программного обеспечения
Методы и средства проектирования программных интерфейсов
Методы и средства проектирования баз данных
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</si>
  <si>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C/03.7</t>
    </r>
  </si>
  <si>
    <t>Трудовые действия, предусмотренные трудовой функцией по коду C/03.7 настоящего профессионального стандарта</t>
  </si>
  <si>
    <t>Владеть необходимыми умениями, предусмотренными трудовой функцией по коду C/03.7 настоящего профессионального стандарта</t>
  </si>
  <si>
    <t>Необходимые знания, предусмотренные трудовой функцией по коду C/03.7 настоящего профессионального стандарта</t>
  </si>
  <si>
    <t xml:space="preserve">Разработка технических заданий на проектирование ИАС
Подготовка проектной документации на создаваемые ИАС
Разработка проектных документов на средства защиты информации создаваемых ИАС
</t>
  </si>
  <si>
    <t xml:space="preserve">Готовить проекты технических заданий на проектирование ИАС
Готовить проекты нормативно-распорядительных документов (приказов, указаний, инструкций) по вопросам создания и эксплуатации ИАС
Классифицировать защищаемую информацию по видам тайны и степеням конфиденциальности
Классифицировать и оценивать угрозы информационной безопасности для объекта информатизации
Составлять эксплуатационную и проектную документацию на систему защиты информации
</t>
  </si>
  <si>
    <t xml:space="preserve">Нормативная база, регламентирующая создание и эксплуатацию ИАС
Назначение и классификация информационных и аналитических систем, систем управления
Структура функциональной и обеспечивающих частей ИАС
Методы проектирования ИАС
Принципы эксплуатации и сопровождения ИАС
Источники и классификация угроз информационной безопасности
Основные средства и способы обеспечения информационной безопасности, принципы построения систем защиты информации
Национальные, межгосударственные и международные стандарты в области информационной безопасности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Организационные меры по защите информации
</t>
  </si>
  <si>
    <r>
      <t>Профстандарт: 06.031 код</t>
    </r>
    <r>
      <rPr>
        <b/>
        <sz val="12"/>
        <color rgb="FFFF0000"/>
        <rFont val="Times New Roman"/>
        <family val="1"/>
        <charset val="204"/>
      </rPr>
      <t xml:space="preserve"> B/08.6</t>
    </r>
  </si>
  <si>
    <t>Трудовые действия, предусмотренные трудовой функцией по коду B/08.6 настоящего профессионального стандарта</t>
  </si>
  <si>
    <t>Владеть необходимыми умениями, предусмотренными трудовой функцией по коду B/08.6 настоящего профессионального стандарта</t>
  </si>
  <si>
    <t>Необходимые знания, предусмотренные трудовой функцией по коду B/08.6 настоящего профессионального стандарта</t>
  </si>
  <si>
    <t xml:space="preserve">Разработка нормативных документов, регламентирующих функционирование ИАС
Разработка методических документов, регламентирующих функционирование ИАС
Разработка организационно-распорядительных документов, регламентирующих функционирование ИАС
</t>
  </si>
  <si>
    <t xml:space="preserve">Применять на практике требования нормативно-распорядительных документов (приказы, указания, инструкции) по вопросам создания и эксплуатации ИАС
Использовать в процессе работы нормативные документы, регламентирующие функционирование ИАС
</t>
  </si>
  <si>
    <t xml:space="preserve">Нормативная база, регламентирующая создание и эксплуатацию ИАС
Назначение и классификация информационных и аналитических систем, систем управления
Основные методы организационного обеспечения процесса разработки документов, регламентирующих функционирование ИАС
Основные средства и способы обеспечения информационной безопасности, принципы построения систем защиты информации
Нормативные правовые акты в области защиты информации
Руководящие и методические документы уполномоченных федеральных органов исполнительной власти по защите информации
Организационные меры по защите информации
</t>
  </si>
  <si>
    <t>Решение задач АИАД с использованием ИАС в защищенном исполнении;
Управление разработкой продуктов, услуг и решений на основе больших данных;
Проектирование ИАС в защищенном исполнении;
Разработка и отладка программного кода; Разработка модулей программного обеспечения для компьютерных систем</t>
  </si>
  <si>
    <t>Анализ больших данных с использованием существующей в организации методологической и технологической инфраструктуры;
Разработка и отладка программного кода; Разработка модулей программного обеспечения для компьютерных систем</t>
  </si>
  <si>
    <t>Решение задач АИАД с использованием ИАС в защищенном исполнении;
Управление разработкой продуктов, услуг и решений на основе больших данных; Управление этапами жизненного цикла методологической и технологической инфраструктуры анализа больших данных в организации;
Проектирование ИАС в защищенном исполнении;</t>
  </si>
  <si>
    <t>Решение задач АИАД с использованием ИАС в защищенном исполнении;
Управление разработкой продуктов, услуг и решений на основе больших данных; Управление этапами жизненного цикла методологической и технологической инфраструктуры анализа больших данных в организации;
Проектирование ИАС в защищенном исполнении;
Разработка и отладка программного кода; Разработка модулей программного обеспечения для компьютерных систем</t>
  </si>
  <si>
    <t>Модуль Г - Жизненный цикл сбора данных и безопасность</t>
  </si>
  <si>
    <t xml:space="preserve">Модуль E - Презентация решения </t>
  </si>
  <si>
    <t>Модуль Д - Сетевой анализ данных</t>
  </si>
  <si>
    <t>Для выполнения конкурсного задания (при проведении РЧ) неизменными являются модули А,Б,В,Г,Д Вариативный модуль Е может быть сформирован регионом самостоятельно под запрос конкретного работодателя. Количество баллов в критериях оценки и по аспектам не меняется.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</si>
</sst>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2" borderId="0" applyNumberFormat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2" borderId="1" xfId="2" applyFont="1" applyBorder="1" applyAlignment="1">
      <alignment horizontal="center" vertical="top" wrapText="1"/>
    </xf>
    <xf numFmtId="0" fontId="1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1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/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2" applyFont="1" applyFill="1" applyBorder="1" applyAlignment="1">
      <alignment horizontal="center" vertical="top"/>
    </xf>
    <xf numFmtId="0" fontId="3" fillId="0" borderId="1" xfId="2" applyFont="1" applyFill="1" applyBorder="1" applyAlignment="1">
      <alignment horizontal="center" vertical="top" wrapText="1"/>
    </xf>
    <xf numFmtId="0" fontId="3" fillId="5" borderId="1" xfId="2" applyFont="1" applyFill="1" applyBorder="1" applyAlignment="1">
      <alignment horizontal="center" vertical="top" wrapText="1"/>
    </xf>
    <xf numFmtId="0" fontId="16" fillId="0" borderId="0" xfId="0" applyFont="1"/>
    <xf numFmtId="0" fontId="8" fillId="0" borderId="1" xfId="0" applyFont="1" applyBorder="1" applyAlignment="1">
      <alignment horizontal="left" vertical="top" wrapText="1"/>
    </xf>
    <xf numFmtId="0" fontId="3" fillId="2" borderId="1" xfId="2" applyFont="1" applyBorder="1" applyAlignment="1">
      <alignment horizontal="left" vertical="top" wrapText="1"/>
    </xf>
    <xf numFmtId="0" fontId="3" fillId="5" borderId="1" xfId="2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13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</cellXfs>
  <cellStyles count="3">
    <cellStyle name="20% — акцент6" xfId="2" builtinId="50"/>
    <cellStyle name="Обычный" xfId="0" builtinId="0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="85" zoomScaleNormal="85" workbookViewId="0">
      <pane ySplit="1" topLeftCell="A6" activePane="bottomLeft" state="frozen"/>
      <selection activeCell="L4" sqref="L4"/>
      <selection pane="bottomLeft" activeCell="H7" sqref="H7"/>
    </sheetView>
  </sheetViews>
  <sheetFormatPr defaultColWidth="16.109375" defaultRowHeight="13.8" x14ac:dyDescent="0.3"/>
  <cols>
    <col min="1" max="1" width="27" style="5" customWidth="1"/>
    <col min="2" max="2" width="39.44140625" style="5" customWidth="1"/>
    <col min="3" max="3" width="33.44140625" style="5" customWidth="1"/>
    <col min="4" max="4" width="26.109375" style="5" customWidth="1"/>
    <col min="5" max="16384" width="16.109375" style="5"/>
  </cols>
  <sheetData>
    <row r="1" spans="1:8" ht="54" x14ac:dyDescent="0.3">
      <c r="A1" s="4" t="s">
        <v>0</v>
      </c>
      <c r="B1" s="4" t="s">
        <v>1</v>
      </c>
      <c r="C1" s="4" t="s">
        <v>10</v>
      </c>
      <c r="D1" s="4" t="s">
        <v>2</v>
      </c>
      <c r="E1" s="4" t="s">
        <v>3</v>
      </c>
      <c r="F1" s="4" t="s">
        <v>63</v>
      </c>
      <c r="G1" s="4" t="s">
        <v>4</v>
      </c>
      <c r="H1" s="32" t="s">
        <v>64</v>
      </c>
    </row>
    <row r="2" spans="1:8" s="33" customFormat="1" ht="252" x14ac:dyDescent="0.3">
      <c r="A2" s="38" t="s">
        <v>169</v>
      </c>
      <c r="B2" s="38" t="s">
        <v>84</v>
      </c>
      <c r="C2" s="38" t="s">
        <v>86</v>
      </c>
      <c r="D2" s="6" t="s">
        <v>80</v>
      </c>
      <c r="E2" s="6" t="s">
        <v>5</v>
      </c>
      <c r="F2" s="6" t="s">
        <v>63</v>
      </c>
      <c r="G2" s="6">
        <v>19</v>
      </c>
    </row>
    <row r="3" spans="1:8" s="34" customFormat="1" ht="342" x14ac:dyDescent="0.3">
      <c r="A3" s="38" t="s">
        <v>170</v>
      </c>
      <c r="B3" s="38" t="s">
        <v>85</v>
      </c>
      <c r="C3" s="38" t="s">
        <v>87</v>
      </c>
      <c r="D3" s="6" t="s">
        <v>81</v>
      </c>
      <c r="E3" s="6" t="s">
        <v>65</v>
      </c>
      <c r="F3" s="6" t="s">
        <v>63</v>
      </c>
      <c r="G3" s="6">
        <v>22</v>
      </c>
    </row>
    <row r="4" spans="1:8" s="34" customFormat="1" ht="378" x14ac:dyDescent="0.3">
      <c r="A4" s="38" t="s">
        <v>168</v>
      </c>
      <c r="B4" s="38" t="s">
        <v>88</v>
      </c>
      <c r="C4" s="38" t="s">
        <v>83</v>
      </c>
      <c r="D4" s="6" t="s">
        <v>82</v>
      </c>
      <c r="E4" s="6" t="s">
        <v>65</v>
      </c>
      <c r="F4" s="6" t="s">
        <v>63</v>
      </c>
      <c r="G4" s="6">
        <v>18</v>
      </c>
    </row>
    <row r="5" spans="1:8" s="34" customFormat="1" ht="409.6" x14ac:dyDescent="0.3">
      <c r="A5" s="38" t="s">
        <v>171</v>
      </c>
      <c r="B5" s="38" t="s">
        <v>88</v>
      </c>
      <c r="C5" s="38" t="s">
        <v>83</v>
      </c>
      <c r="D5" s="6" t="s">
        <v>172</v>
      </c>
      <c r="E5" s="6" t="s">
        <v>65</v>
      </c>
      <c r="F5" s="6" t="s">
        <v>63</v>
      </c>
      <c r="G5" s="6">
        <v>22</v>
      </c>
    </row>
    <row r="6" spans="1:8" s="34" customFormat="1" ht="409.6" x14ac:dyDescent="0.3">
      <c r="A6" s="38" t="s">
        <v>171</v>
      </c>
      <c r="B6" s="38" t="s">
        <v>88</v>
      </c>
      <c r="C6" s="38" t="s">
        <v>83</v>
      </c>
      <c r="D6" s="6" t="s">
        <v>174</v>
      </c>
      <c r="E6" s="6" t="s">
        <v>6</v>
      </c>
      <c r="F6" s="6" t="s">
        <v>63</v>
      </c>
      <c r="G6" s="6">
        <v>18.5</v>
      </c>
    </row>
    <row r="7" spans="1:8" s="34" customFormat="1" ht="409.6" x14ac:dyDescent="0.3">
      <c r="A7" s="39" t="s">
        <v>90</v>
      </c>
      <c r="B7" s="39" t="s">
        <v>89</v>
      </c>
      <c r="C7" s="39" t="s">
        <v>91</v>
      </c>
      <c r="D7" s="35" t="s">
        <v>173</v>
      </c>
      <c r="E7" s="35" t="s">
        <v>65</v>
      </c>
      <c r="F7" s="35" t="s">
        <v>63</v>
      </c>
      <c r="G7" s="35">
        <v>19</v>
      </c>
    </row>
    <row r="8" spans="1:8" x14ac:dyDescent="0.3">
      <c r="G8" s="5">
        <f>SUM(G2:G7)</f>
        <v>118.5</v>
      </c>
    </row>
    <row r="9" spans="1:8" ht="16.2" customHeight="1" x14ac:dyDescent="0.3">
      <c r="B9" s="40" t="s">
        <v>175</v>
      </c>
      <c r="C9" s="41"/>
      <c r="D9" s="41"/>
      <c r="E9" s="42"/>
    </row>
    <row r="10" spans="1:8" ht="16.2" customHeight="1" x14ac:dyDescent="0.3">
      <c r="B10" s="43"/>
      <c r="C10" s="44"/>
      <c r="D10" s="44"/>
      <c r="E10" s="45"/>
    </row>
    <row r="11" spans="1:8" ht="16.2" customHeight="1" x14ac:dyDescent="0.3">
      <c r="B11" s="43"/>
      <c r="C11" s="44"/>
      <c r="D11" s="44"/>
      <c r="E11" s="45"/>
    </row>
    <row r="12" spans="1:8" ht="15.6" x14ac:dyDescent="0.3">
      <c r="B12" s="36"/>
      <c r="C12" s="36"/>
      <c r="D12" s="36"/>
      <c r="E12" s="36"/>
    </row>
  </sheetData>
  <mergeCells count="1">
    <mergeCell ref="B9:E11"/>
  </mergeCells>
  <hyperlinks>
    <hyperlink ref="D2" location="'Профстандарт  06.001 А 01.3'!A1" display="Модуль А - Анализ и предобработка данных" xr:uid="{00000000-0004-0000-0000-000000000000}"/>
    <hyperlink ref="D3" location="'Профстандарт  06.001 А 02.3'!A1" display="Модуль Б - Разработка модели машинного обучения" xr:uid="{00000000-0004-0000-0000-000001000000}"/>
    <hyperlink ref="D4" location="'Профстандарт  06.001 А 05.3'!A1" display="Модуль В - Тестирование разработанной модели" xr:uid="{00000000-0004-0000-0000-000002000000}"/>
    <hyperlink ref="D5" location="'Профстандарт  06.001 А 03.3'!A1" display="Модуль Г - Презентация решения" xr:uid="{00000000-0004-0000-0000-000003000000}"/>
    <hyperlink ref="D7" location="'Профстандарт  06.001 А 03.3'!A1" display="Модуль Г - Презентация решения" xr:uid="{00000000-0004-0000-0000-000004000000}"/>
    <hyperlink ref="D6" location="'Профстандарт  06.001 А 03.3'!A1" display="Модуль Г - Презентация решения" xr:uid="{D17E7A4D-30C4-4CBF-A561-416682CA7AEC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workbookViewId="0">
      <selection activeCell="C33" sqref="C33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105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106</v>
      </c>
      <c r="B3" s="3" t="s">
        <v>107</v>
      </c>
      <c r="C3" s="3" t="s">
        <v>108</v>
      </c>
    </row>
    <row r="4" spans="1:3" ht="409.6" x14ac:dyDescent="0.3">
      <c r="A4" s="37" t="s">
        <v>109</v>
      </c>
      <c r="B4" s="3" t="s">
        <v>110</v>
      </c>
      <c r="C4" s="3" t="s">
        <v>111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"/>
  <sheetViews>
    <sheetView workbookViewId="0">
      <selection activeCell="A4" sqref="A4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119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120</v>
      </c>
      <c r="B3" s="3" t="s">
        <v>121</v>
      </c>
      <c r="C3" s="3" t="s">
        <v>122</v>
      </c>
    </row>
    <row r="4" spans="1:3" ht="409.6" x14ac:dyDescent="0.3">
      <c r="A4" s="37" t="s">
        <v>123</v>
      </c>
      <c r="B4" s="3" t="s">
        <v>124</v>
      </c>
      <c r="C4" s="3" t="s">
        <v>125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"/>
  <sheetViews>
    <sheetView zoomScale="140" workbookViewId="0">
      <selection activeCell="A13" sqref="A13:F13"/>
    </sheetView>
  </sheetViews>
  <sheetFormatPr defaultColWidth="8.6640625" defaultRowHeight="14.4" x14ac:dyDescent="0.3"/>
  <cols>
    <col min="1" max="1" width="33.44140625" customWidth="1"/>
    <col min="2" max="2" width="16.664062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ht="36" customHeight="1" x14ac:dyDescent="0.3">
      <c r="A1" s="50" t="s">
        <v>92</v>
      </c>
      <c r="B1" s="50"/>
      <c r="C1" s="50"/>
      <c r="D1" s="50"/>
      <c r="E1" s="50"/>
      <c r="F1" s="50"/>
    </row>
    <row r="3" spans="1:6" ht="90" customHeight="1" x14ac:dyDescent="0.3">
      <c r="A3" s="9" t="s">
        <v>12</v>
      </c>
      <c r="B3" s="9" t="s">
        <v>13</v>
      </c>
      <c r="C3" s="9" t="s">
        <v>14</v>
      </c>
      <c r="D3" s="9" t="s">
        <v>15</v>
      </c>
      <c r="E3" s="10" t="s">
        <v>16</v>
      </c>
      <c r="F3" s="9" t="s">
        <v>17</v>
      </c>
    </row>
    <row r="4" spans="1:6" ht="30" customHeight="1" x14ac:dyDescent="0.3">
      <c r="A4" s="17" t="s">
        <v>93</v>
      </c>
      <c r="B4" s="16" t="s">
        <v>39</v>
      </c>
      <c r="C4" s="17" t="s">
        <v>38</v>
      </c>
      <c r="D4" s="18">
        <v>16199</v>
      </c>
      <c r="E4" s="19" t="s">
        <v>37</v>
      </c>
      <c r="F4" s="18" t="s">
        <v>36</v>
      </c>
    </row>
    <row r="5" spans="1:6" x14ac:dyDescent="0.3">
      <c r="A5" s="20"/>
      <c r="B5" s="20"/>
      <c r="C5" s="20"/>
      <c r="D5" s="20"/>
      <c r="E5" s="21"/>
      <c r="F5" s="20"/>
    </row>
    <row r="6" spans="1:6" x14ac:dyDescent="0.3">
      <c r="A6" s="20"/>
      <c r="B6" s="20"/>
      <c r="C6" s="20"/>
      <c r="D6" s="20"/>
      <c r="E6" s="21"/>
      <c r="F6" s="20"/>
    </row>
    <row r="7" spans="1:6" ht="62.25" customHeight="1" x14ac:dyDescent="0.3">
      <c r="A7" s="10" t="s">
        <v>16</v>
      </c>
      <c r="B7" s="9" t="s">
        <v>17</v>
      </c>
      <c r="C7" s="8" t="s">
        <v>18</v>
      </c>
      <c r="D7" s="8" t="s">
        <v>19</v>
      </c>
      <c r="E7" s="8" t="s">
        <v>20</v>
      </c>
    </row>
    <row r="8" spans="1:6" ht="37.200000000000003" customHeight="1" x14ac:dyDescent="0.3">
      <c r="A8" s="51" t="s">
        <v>37</v>
      </c>
      <c r="B8" s="54" t="s">
        <v>36</v>
      </c>
      <c r="C8" s="17" t="s">
        <v>95</v>
      </c>
      <c r="D8" s="22">
        <v>15</v>
      </c>
      <c r="E8" s="22">
        <v>10</v>
      </c>
    </row>
    <row r="9" spans="1:6" ht="28.8" x14ac:dyDescent="0.3">
      <c r="A9" s="52"/>
      <c r="B9" s="54"/>
      <c r="C9" s="17" t="s">
        <v>96</v>
      </c>
      <c r="D9" s="22">
        <v>30</v>
      </c>
      <c r="E9" s="22">
        <v>25</v>
      </c>
    </row>
    <row r="10" spans="1:6" x14ac:dyDescent="0.3">
      <c r="A10" s="52"/>
      <c r="B10" s="54"/>
      <c r="C10" s="17" t="s">
        <v>97</v>
      </c>
      <c r="D10" s="22">
        <v>20</v>
      </c>
      <c r="E10" s="22">
        <v>15</v>
      </c>
    </row>
    <row r="11" spans="1:6" ht="17.25" customHeight="1" x14ac:dyDescent="0.3">
      <c r="A11" s="53"/>
      <c r="B11" s="54"/>
      <c r="C11" s="8" t="s">
        <v>21</v>
      </c>
      <c r="D11" s="23"/>
      <c r="E11" s="23"/>
    </row>
    <row r="12" spans="1:6" x14ac:dyDescent="0.3">
      <c r="A12" s="20"/>
      <c r="B12" s="20"/>
      <c r="C12" s="20"/>
      <c r="D12" s="20"/>
      <c r="E12" s="21"/>
      <c r="F12" s="20"/>
    </row>
    <row r="13" spans="1:6" ht="31.5" customHeight="1" x14ac:dyDescent="0.3">
      <c r="A13" s="55" t="s">
        <v>62</v>
      </c>
      <c r="B13" s="55"/>
      <c r="C13" s="55"/>
      <c r="D13" s="55"/>
      <c r="E13" s="55"/>
      <c r="F13" s="55"/>
    </row>
    <row r="14" spans="1:6" x14ac:dyDescent="0.3">
      <c r="A14" s="20"/>
      <c r="B14" s="20"/>
      <c r="C14" s="20"/>
      <c r="D14" s="20"/>
      <c r="E14" s="21"/>
      <c r="F14" s="20"/>
    </row>
    <row r="16" spans="1:6" x14ac:dyDescent="0.3">
      <c r="A16" s="7" t="s">
        <v>22</v>
      </c>
    </row>
    <row r="18" spans="1:9" x14ac:dyDescent="0.3">
      <c r="A18" s="7" t="s">
        <v>23</v>
      </c>
      <c r="C18" s="24" t="s">
        <v>33</v>
      </c>
      <c r="D18" s="25" t="s">
        <v>94</v>
      </c>
      <c r="E18" s="26"/>
      <c r="F18" s="26"/>
      <c r="G18" s="26"/>
      <c r="H18" s="26"/>
      <c r="I18" s="26"/>
    </row>
    <row r="21" spans="1:9" x14ac:dyDescent="0.3">
      <c r="A21" s="7" t="s">
        <v>35</v>
      </c>
    </row>
    <row r="22" spans="1:9" x14ac:dyDescent="0.3">
      <c r="A22" t="s">
        <v>34</v>
      </c>
      <c r="C22" s="24" t="s">
        <v>33</v>
      </c>
      <c r="D22" s="27"/>
    </row>
  </sheetData>
  <mergeCells count="4">
    <mergeCell ref="A1:F1"/>
    <mergeCell ref="A8:A11"/>
    <mergeCell ref="B8:B11"/>
    <mergeCell ref="A13:F13"/>
  </mergeCells>
  <pageMargins left="0.7" right="0.7" top="0.75" bottom="0.75" header="0.3" footer="0.3"/>
  <pageSetup paperSize="9" firstPageNumber="42949672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108" zoomScaleNormal="70" workbookViewId="0">
      <selection activeCell="D9" sqref="D9"/>
    </sheetView>
  </sheetViews>
  <sheetFormatPr defaultColWidth="8.6640625" defaultRowHeight="14.4" x14ac:dyDescent="0.3"/>
  <cols>
    <col min="1" max="1" width="59.44140625" customWidth="1"/>
    <col min="2" max="2" width="41" customWidth="1"/>
    <col min="3" max="3" width="59.6640625" customWidth="1"/>
  </cols>
  <sheetData>
    <row r="1" spans="1:3" ht="38.25" customHeight="1" x14ac:dyDescent="0.3">
      <c r="A1" s="56" t="s">
        <v>24</v>
      </c>
      <c r="B1" s="56"/>
      <c r="C1" s="56"/>
    </row>
    <row r="2" spans="1:3" ht="17.399999999999999" x14ac:dyDescent="0.3">
      <c r="A2" s="15"/>
      <c r="B2" s="15"/>
    </row>
    <row r="3" spans="1:3" ht="34.5" customHeight="1" x14ac:dyDescent="0.3">
      <c r="A3" s="14" t="s">
        <v>25</v>
      </c>
      <c r="B3" s="14" t="s">
        <v>26</v>
      </c>
      <c r="C3" s="13" t="s">
        <v>27</v>
      </c>
    </row>
    <row r="4" spans="1:3" ht="93.6" x14ac:dyDescent="0.3">
      <c r="A4" s="28" t="s">
        <v>46</v>
      </c>
      <c r="B4" s="28" t="s">
        <v>99</v>
      </c>
      <c r="C4" s="29" t="s">
        <v>100</v>
      </c>
    </row>
    <row r="5" spans="1:3" ht="109.2" x14ac:dyDescent="0.3">
      <c r="A5" s="28" t="s">
        <v>45</v>
      </c>
      <c r="B5" s="28" t="s">
        <v>98</v>
      </c>
      <c r="C5" s="29" t="s">
        <v>102</v>
      </c>
    </row>
    <row r="6" spans="1:3" ht="109.2" x14ac:dyDescent="0.3">
      <c r="A6" s="28" t="s">
        <v>44</v>
      </c>
      <c r="B6" s="28" t="s">
        <v>98</v>
      </c>
      <c r="C6" s="29" t="s">
        <v>101</v>
      </c>
    </row>
    <row r="7" spans="1:3" ht="124.8" x14ac:dyDescent="0.3">
      <c r="A7" s="28" t="s">
        <v>43</v>
      </c>
      <c r="B7" s="28" t="s">
        <v>98</v>
      </c>
      <c r="C7" s="29" t="s">
        <v>103</v>
      </c>
    </row>
    <row r="8" spans="1:3" ht="78" x14ac:dyDescent="0.3">
      <c r="A8" s="28" t="s">
        <v>42</v>
      </c>
      <c r="B8" s="28" t="s">
        <v>98</v>
      </c>
      <c r="C8" s="29" t="s">
        <v>41</v>
      </c>
    </row>
    <row r="9" spans="1:3" ht="140.4" x14ac:dyDescent="0.3">
      <c r="A9" s="28" t="s">
        <v>40</v>
      </c>
      <c r="B9" s="28" t="s">
        <v>98</v>
      </c>
      <c r="C9" s="29" t="s">
        <v>104</v>
      </c>
    </row>
    <row r="12" spans="1:3" ht="15.6" x14ac:dyDescent="0.3">
      <c r="A12" s="12"/>
    </row>
    <row r="13" spans="1:3" x14ac:dyDescent="0.3">
      <c r="A13" s="11"/>
    </row>
    <row r="14" spans="1:3" ht="15.6" x14ac:dyDescent="0.3">
      <c r="A14" s="12"/>
    </row>
    <row r="15" spans="1:3" x14ac:dyDescent="0.3">
      <c r="A15" s="11"/>
    </row>
    <row r="16" spans="1:3" x14ac:dyDescent="0.3">
      <c r="A16" s="11"/>
    </row>
    <row r="17" spans="1:1" x14ac:dyDescent="0.3">
      <c r="A17" s="11"/>
    </row>
    <row r="18" spans="1:1" x14ac:dyDescent="0.3">
      <c r="A18" s="11"/>
    </row>
    <row r="19" spans="1:1" x14ac:dyDescent="0.3">
      <c r="A19" s="11"/>
    </row>
  </sheetData>
  <mergeCells count="1">
    <mergeCell ref="A1:C1"/>
  </mergeCells>
  <pageMargins left="0.7" right="0.7" top="0.75" bottom="0.75" header="0.3" footer="0.3"/>
  <pageSetup paperSize="9" firstPageNumber="42949672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"/>
  <sheetViews>
    <sheetView zoomScale="75" zoomScaleNormal="55" workbookViewId="0">
      <selection activeCell="C29" sqref="C29"/>
    </sheetView>
  </sheetViews>
  <sheetFormatPr defaultColWidth="8.6640625" defaultRowHeight="14.4" x14ac:dyDescent="0.3"/>
  <cols>
    <col min="1" max="1" width="42.33203125" customWidth="1"/>
    <col min="2" max="2" width="37.33203125" customWidth="1"/>
    <col min="3" max="3" width="66.6640625" customWidth="1"/>
  </cols>
  <sheetData>
    <row r="1" spans="1:3" ht="38.25" customHeight="1" x14ac:dyDescent="0.3">
      <c r="A1" s="57" t="s">
        <v>58</v>
      </c>
      <c r="B1" s="56"/>
      <c r="C1" s="56"/>
    </row>
    <row r="3" spans="1:3" ht="63" customHeight="1" x14ac:dyDescent="0.3">
      <c r="A3" s="13" t="s">
        <v>28</v>
      </c>
      <c r="B3" s="13" t="s">
        <v>29</v>
      </c>
      <c r="C3" s="13" t="s">
        <v>30</v>
      </c>
    </row>
    <row r="4" spans="1:3" ht="109.2" x14ac:dyDescent="0.3">
      <c r="A4" s="30" t="s">
        <v>57</v>
      </c>
      <c r="B4" s="30" t="s">
        <v>48</v>
      </c>
      <c r="C4" s="30" t="s">
        <v>56</v>
      </c>
    </row>
    <row r="5" spans="1:3" ht="218.4" x14ac:dyDescent="0.3">
      <c r="A5" s="30" t="s">
        <v>55</v>
      </c>
      <c r="B5" s="30" t="s">
        <v>53</v>
      </c>
      <c r="C5" s="30" t="s">
        <v>52</v>
      </c>
    </row>
    <row r="6" spans="1:3" ht="218.4" x14ac:dyDescent="0.3">
      <c r="A6" s="30" t="s">
        <v>54</v>
      </c>
      <c r="B6" s="30" t="s">
        <v>53</v>
      </c>
      <c r="C6" s="30" t="s">
        <v>52</v>
      </c>
    </row>
    <row r="7" spans="1:3" ht="109.2" x14ac:dyDescent="0.3">
      <c r="A7" s="30" t="s">
        <v>51</v>
      </c>
      <c r="B7" s="30" t="s">
        <v>48</v>
      </c>
      <c r="C7" s="30" t="s">
        <v>50</v>
      </c>
    </row>
    <row r="8" spans="1:3" ht="124.8" x14ac:dyDescent="0.3">
      <c r="A8" s="30" t="s">
        <v>49</v>
      </c>
      <c r="B8" s="30" t="s">
        <v>48</v>
      </c>
      <c r="C8" s="30" t="s">
        <v>47</v>
      </c>
    </row>
    <row r="14" spans="1:3" ht="15.6" x14ac:dyDescent="0.3">
      <c r="A14" s="1"/>
    </row>
    <row r="15" spans="1:3" x14ac:dyDescent="0.3">
      <c r="A15" s="11"/>
    </row>
    <row r="16" spans="1:3" x14ac:dyDescent="0.3">
      <c r="A16" s="11"/>
    </row>
    <row r="17" spans="1:1" x14ac:dyDescent="0.3">
      <c r="A17" s="11"/>
    </row>
    <row r="18" spans="1:1" x14ac:dyDescent="0.3">
      <c r="A18" s="11"/>
    </row>
  </sheetData>
  <mergeCells count="1">
    <mergeCell ref="A1:C1"/>
  </mergeCells>
  <pageMargins left="0.7" right="0.7" top="0.75" bottom="0.75" header="0.3" footer="0.3"/>
  <pageSetup paperSize="9" firstPageNumber="4294967295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zoomScale="91" workbookViewId="0">
      <selection activeCell="B11" sqref="B11"/>
    </sheetView>
  </sheetViews>
  <sheetFormatPr defaultColWidth="8.6640625" defaultRowHeight="14.4" x14ac:dyDescent="0.3"/>
  <cols>
    <col min="1" max="1" width="57.33203125" customWidth="1"/>
    <col min="2" max="2" width="59.6640625" customWidth="1"/>
  </cols>
  <sheetData>
    <row r="1" spans="1:2" ht="38.25" customHeight="1" x14ac:dyDescent="0.3">
      <c r="A1" s="57" t="s">
        <v>61</v>
      </c>
      <c r="B1" s="56"/>
    </row>
    <row r="3" spans="1:2" ht="37.5" customHeight="1" x14ac:dyDescent="0.3">
      <c r="A3" s="13" t="s">
        <v>31</v>
      </c>
      <c r="B3" s="13" t="s">
        <v>32</v>
      </c>
    </row>
    <row r="4" spans="1:2" ht="15.6" x14ac:dyDescent="0.3">
      <c r="A4" s="31" t="s">
        <v>60</v>
      </c>
      <c r="B4" s="31" t="s">
        <v>59</v>
      </c>
    </row>
  </sheetData>
  <mergeCells count="1">
    <mergeCell ref="A1:B1"/>
  </mergeCells>
  <pageMargins left="0.7" right="0.7" top="0.75" bottom="0.75" header="0.3" footer="0.3"/>
  <pageSetup paperSize="9" firstPageNumber="4294967295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zoomScale="81" zoomScaleNormal="145" workbookViewId="0">
      <selection activeCell="A17" sqref="A17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68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69</v>
      </c>
      <c r="B3" s="3" t="s">
        <v>70</v>
      </c>
      <c r="C3" s="3" t="s">
        <v>71</v>
      </c>
    </row>
    <row r="4" spans="1:3" ht="265.2" x14ac:dyDescent="0.3">
      <c r="A4" s="37" t="s">
        <v>72</v>
      </c>
      <c r="B4" s="3" t="s">
        <v>73</v>
      </c>
      <c r="C4" s="3" t="s">
        <v>74</v>
      </c>
    </row>
    <row r="5" spans="1:3" x14ac:dyDescent="0.3">
      <c r="A5" s="46" t="s">
        <v>66</v>
      </c>
      <c r="B5" s="47"/>
      <c r="C5" s="47"/>
    </row>
    <row r="6" spans="1:3" x14ac:dyDescent="0.3">
      <c r="A6" s="47" t="s">
        <v>11</v>
      </c>
      <c r="B6" s="47"/>
      <c r="C6" s="47"/>
    </row>
    <row r="7" spans="1:3" ht="15.45" customHeight="1" x14ac:dyDescent="0.3">
      <c r="A7" s="48" t="s">
        <v>75</v>
      </c>
      <c r="B7" s="48"/>
      <c r="C7" s="48"/>
    </row>
    <row r="8" spans="1:3" ht="15.45" customHeight="1" x14ac:dyDescent="0.3">
      <c r="A8" s="48" t="s">
        <v>76</v>
      </c>
      <c r="B8" s="48"/>
      <c r="C8" s="48"/>
    </row>
    <row r="9" spans="1:3" x14ac:dyDescent="0.3">
      <c r="A9" s="48" t="s">
        <v>77</v>
      </c>
      <c r="B9" s="48"/>
      <c r="C9" s="48"/>
    </row>
    <row r="10" spans="1:3" x14ac:dyDescent="0.3">
      <c r="A10" s="46" t="s">
        <v>67</v>
      </c>
      <c r="B10" s="47"/>
      <c r="C10" s="47"/>
    </row>
    <row r="11" spans="1:3" x14ac:dyDescent="0.3">
      <c r="A11" s="48" t="s">
        <v>78</v>
      </c>
      <c r="B11" s="48"/>
      <c r="C11" s="48"/>
    </row>
    <row r="12" spans="1:3" x14ac:dyDescent="0.3">
      <c r="A12" s="48" t="s">
        <v>79</v>
      </c>
      <c r="B12" s="48"/>
      <c r="C12" s="48"/>
    </row>
  </sheetData>
  <mergeCells count="9">
    <mergeCell ref="A10:C10"/>
    <mergeCell ref="A11:C11"/>
    <mergeCell ref="A12:C12"/>
    <mergeCell ref="A1:C1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"/>
  <sheetViews>
    <sheetView workbookViewId="0">
      <selection activeCell="B11" sqref="B11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147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148</v>
      </c>
      <c r="B3" s="3" t="s">
        <v>149</v>
      </c>
      <c r="C3" s="3" t="s">
        <v>150</v>
      </c>
    </row>
    <row r="4" spans="1:3" ht="234" x14ac:dyDescent="0.3">
      <c r="A4" s="37" t="s">
        <v>151</v>
      </c>
      <c r="B4" s="3" t="s">
        <v>152</v>
      </c>
      <c r="C4" s="3" t="s">
        <v>153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"/>
  <sheetViews>
    <sheetView workbookViewId="0">
      <selection activeCell="C25" sqref="C25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129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126</v>
      </c>
      <c r="B3" s="3" t="s">
        <v>127</v>
      </c>
      <c r="C3" s="3" t="s">
        <v>128</v>
      </c>
    </row>
    <row r="4" spans="1:3" ht="409.6" x14ac:dyDescent="0.3">
      <c r="A4" s="37" t="s">
        <v>130</v>
      </c>
      <c r="B4" s="3" t="s">
        <v>131</v>
      </c>
      <c r="C4" s="3" t="s">
        <v>132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"/>
  <sheetViews>
    <sheetView workbookViewId="0">
      <selection sqref="A1:XFD1048576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133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134</v>
      </c>
      <c r="B3" s="3" t="s">
        <v>135</v>
      </c>
      <c r="C3" s="3" t="s">
        <v>136</v>
      </c>
    </row>
    <row r="4" spans="1:3" ht="409.6" x14ac:dyDescent="0.3">
      <c r="A4" s="37" t="s">
        <v>137</v>
      </c>
      <c r="B4" s="3" t="s">
        <v>138</v>
      </c>
      <c r="C4" s="3" t="s">
        <v>139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"/>
  <sheetViews>
    <sheetView workbookViewId="0">
      <selection sqref="A1:XFD1048576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140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141</v>
      </c>
      <c r="B3" s="3" t="s">
        <v>142</v>
      </c>
      <c r="C3" s="3" t="s">
        <v>143</v>
      </c>
    </row>
    <row r="4" spans="1:3" ht="312" x14ac:dyDescent="0.3">
      <c r="A4" s="37" t="s">
        <v>144</v>
      </c>
      <c r="B4" s="3" t="s">
        <v>145</v>
      </c>
      <c r="C4" s="3" t="s">
        <v>146</v>
      </c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4"/>
  <sheetViews>
    <sheetView workbookViewId="0">
      <selection activeCell="B4" sqref="B4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161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162</v>
      </c>
      <c r="B3" s="3" t="s">
        <v>163</v>
      </c>
      <c r="C3" s="3" t="s">
        <v>164</v>
      </c>
    </row>
    <row r="4" spans="1:3" ht="405.6" x14ac:dyDescent="0.3">
      <c r="A4" s="37" t="s">
        <v>165</v>
      </c>
      <c r="B4" s="3" t="s">
        <v>166</v>
      </c>
      <c r="C4" s="3" t="s">
        <v>167</v>
      </c>
    </row>
  </sheetData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"/>
  <sheetViews>
    <sheetView workbookViewId="0">
      <selection sqref="A1:XFD1048576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112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113</v>
      </c>
      <c r="B3" s="3" t="s">
        <v>114</v>
      </c>
      <c r="C3" s="3" t="s">
        <v>115</v>
      </c>
    </row>
    <row r="4" spans="1:3" ht="343.2" x14ac:dyDescent="0.3">
      <c r="A4" s="37" t="s">
        <v>116</v>
      </c>
      <c r="B4" s="3" t="s">
        <v>117</v>
      </c>
      <c r="C4" s="3" t="s">
        <v>118</v>
      </c>
    </row>
  </sheetData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4"/>
  <sheetViews>
    <sheetView workbookViewId="0">
      <selection sqref="A1:XFD1048576"/>
    </sheetView>
  </sheetViews>
  <sheetFormatPr defaultColWidth="8.6640625" defaultRowHeight="15.6" x14ac:dyDescent="0.3"/>
  <cols>
    <col min="1" max="1" width="57.10937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49" t="s">
        <v>154</v>
      </c>
      <c r="B1" s="49"/>
      <c r="C1" s="49"/>
    </row>
    <row r="2" spans="1:3" x14ac:dyDescent="0.3">
      <c r="A2" s="2" t="s">
        <v>7</v>
      </c>
      <c r="B2" s="2" t="s">
        <v>9</v>
      </c>
      <c r="C2" s="2" t="s">
        <v>8</v>
      </c>
    </row>
    <row r="3" spans="1:3" ht="62.4" x14ac:dyDescent="0.3">
      <c r="A3" s="3" t="s">
        <v>155</v>
      </c>
      <c r="B3" s="3" t="s">
        <v>156</v>
      </c>
      <c r="C3" s="3" t="s">
        <v>157</v>
      </c>
    </row>
    <row r="4" spans="1:3" ht="409.6" x14ac:dyDescent="0.3">
      <c r="A4" s="37" t="s">
        <v>158</v>
      </c>
      <c r="B4" s="3" t="s">
        <v>159</v>
      </c>
      <c r="C4" s="3" t="s">
        <v>160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Матрица</vt:lpstr>
      <vt:lpstr>Профстандарт  06.001 А 02.3</vt:lpstr>
      <vt:lpstr>Профстандарт  06.001  D 02.6</vt:lpstr>
      <vt:lpstr>Профстандарт  06.031 B 02.6</vt:lpstr>
      <vt:lpstr>Профстандарт  06.031 B 03.6</vt:lpstr>
      <vt:lpstr>Профстандарт  06.031 B 04.6</vt:lpstr>
      <vt:lpstr>Профстандарт  06.031 B 08.6</vt:lpstr>
      <vt:lpstr>Профстандарт  06.031  C 02.7</vt:lpstr>
      <vt:lpstr>Профстандарт  06.031 C 03.7</vt:lpstr>
      <vt:lpstr>Профстандарт  06.042  A 03.6</vt:lpstr>
      <vt:lpstr>Профстандарт  06.042  D 01.8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2024-11-10T13:24:44Z</dcterms:modified>
</cp:coreProperties>
</file>