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S\Desktop\ККД\"/>
    </mc:Choice>
  </mc:AlternateContent>
  <bookViews>
    <workbookView xWindow="0" yWindow="0" windowWidth="28800" windowHeight="1072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G28" i="5"/>
  <c r="G24" i="5"/>
  <c r="G43" i="1"/>
  <c r="G42" i="1"/>
  <c r="G72" i="4"/>
  <c r="G70" i="4"/>
  <c r="G63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<sst xmlns="http://schemas.openxmlformats.org/spreadsheetml/2006/main" count="537" uniqueCount="243">
  <si>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</si>
  <si>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</si>
  <si>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</si>
  <si>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</si>
  <si>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</si>
  <si>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</si>
  <si>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</si>
  <si>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</si>
  <si>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</si>
  <si>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</si>
  <si>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</si>
  <si>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</si>
  <si>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</si>
  <si>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</si>
  <si>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</si>
  <si>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</si>
  <si>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</si>
  <si>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</si>
  <si>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</si>
  <si>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</si>
  <si>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</si>
  <si>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</si>
  <si>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</si>
  <si>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</si>
  <si>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</si>
  <si>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</si>
  <si>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</si>
  <si>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</si>
  <si>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</si>
  <si>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</si>
  <si>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</si>
  <si>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</si>
  <si>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</si>
  <si>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</si>
  <si>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</si>
  <si>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</si>
  <si>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</si>
  <si>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</si>
  <si>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</si>
  <si>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</si>
  <si>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</si>
  <si>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</si>
  <si>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</si>
  <si>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</si>
  <si>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</si>
  <si>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</si>
  <si>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</si>
  <si>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</si>
  <si>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</si>
  <si>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</si>
  <si>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</si>
  <si>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</si>
  <si>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</si>
  <si>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</si>
  <si>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</si>
  <si>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Мясопереработка</t>
  </si>
  <si>
    <t>Региональный</t>
  </si>
  <si>
    <t>Москва</t>
  </si>
  <si>
    <t>Государственное автономное профессиональное образовательное учреждение города Москвы ( ГАПОУ МОК им.В. Талалихина)</t>
  </si>
  <si>
    <t>г.Москва, ул. Верхние поля, д.27,29</t>
  </si>
  <si>
    <t>11.03.2025-13.03.2025</t>
  </si>
  <si>
    <t>Морозова Наталья Евгеньевна</t>
  </si>
  <si>
    <t>morozova.natalya@bk.ru</t>
  </si>
  <si>
    <t>Мягкова Анастасия Сергеевна</t>
  </si>
  <si>
    <t>myagkowa.anastasya@yandex.ru</t>
  </si>
  <si>
    <t>Площадь зоны: не менее 10 кв.м.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</si>
  <si>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</si>
  <si>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</si>
  <si>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</si>
  <si>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Покрытие пола: линолеум  - 12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</si>
  <si>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</si>
  <si>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</si>
  <si>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Станок для заточки ножей</t>
  </si>
  <si>
    <t>угол заточки от 10 до 35 градусов</t>
  </si>
  <si>
    <t xml:space="preserve">Стерилизатор для ножей </t>
  </si>
  <si>
    <t>тип ультрафиолетовый,  загрузка не менее 15 ножей</t>
  </si>
  <si>
    <t xml:space="preserve">Мусорный бак для производственных отходов            </t>
  </si>
  <si>
    <t>объем 80-120 л</t>
  </si>
  <si>
    <t>Витрина торговая холодильная</t>
  </si>
  <si>
    <t>режим охлаждения</t>
  </si>
  <si>
    <t>Горячий стол упаковочный</t>
  </si>
  <si>
    <t xml:space="preserve">оборудован термоножом с тефлоновым покрытием постоянного нагрева для обрезки пленки (горячий нож),нагреваемым столом с тефлоновым покрытием (горячий стол),регулятором с плавной регулировкой температуры нагревательного стола. </t>
  </si>
  <si>
    <t>Стол производственный</t>
  </si>
  <si>
    <t>1300х700х850 мм с полкой</t>
  </si>
  <si>
    <t>Шприц колбасный</t>
  </si>
  <si>
    <t>ручная подача фарша, объем 3 литра</t>
  </si>
  <si>
    <t>Ванна моечная с рабочей поверхностью</t>
  </si>
  <si>
    <t>пластик</t>
  </si>
  <si>
    <t>Оборудование</t>
  </si>
  <si>
    <t>шт</t>
  </si>
  <si>
    <t>Площадь зоны: не менее 40 кв.м.</t>
  </si>
  <si>
    <t>Освещение: Допустимо верхнее искусственное освещение ( не менее 300 люкс)</t>
  </si>
  <si>
    <t xml:space="preserve">Электричество: 5 подключения к сети  по (220 Вольт и 380 Вольт)	</t>
  </si>
  <si>
    <t>Покрытие пола: линолеум  - 40 кв.м. на всю зону</t>
  </si>
  <si>
    <t>Подведение/ отведение ГХВС (при необходимости): не требуется</t>
  </si>
  <si>
    <t>Вешалка</t>
  </si>
  <si>
    <t>напольная</t>
  </si>
  <si>
    <t>мебель</t>
  </si>
  <si>
    <t>Стол</t>
  </si>
  <si>
    <t>офисный/учебная парта</t>
  </si>
  <si>
    <t>Стул</t>
  </si>
  <si>
    <t>офисный/учебный стул</t>
  </si>
  <si>
    <t xml:space="preserve">Пилот </t>
  </si>
  <si>
    <t>ПО</t>
  </si>
  <si>
    <t>Мусорная корзина</t>
  </si>
  <si>
    <t>пластиковая</t>
  </si>
  <si>
    <t>другое</t>
  </si>
  <si>
    <t xml:space="preserve">шт ( на 6 раб.мест) </t>
  </si>
  <si>
    <t xml:space="preserve">шт ( на 1 раб.место) </t>
  </si>
  <si>
    <t>Площадь зоны: не менее 50 кв.м.</t>
  </si>
  <si>
    <t xml:space="preserve">Электричество:  3 подключения к сети  по (220 Вольт и 380 Вольт)	</t>
  </si>
  <si>
    <t>Покрытие пола: линолеум - 50 кв.м. на всю зону</t>
  </si>
  <si>
    <t>Подведение/ отведение ГХВС (при необходимости) : не требуется</t>
  </si>
  <si>
    <t>Ноутбук</t>
  </si>
  <si>
    <t>Intel(R) Core(TM) i5-10210U CPU @ 1.60GHz   2.11 GHz, 64-разрядная операционная система, процессор x64</t>
  </si>
  <si>
    <t>Оборудование IT</t>
  </si>
  <si>
    <t xml:space="preserve"> МФУ</t>
  </si>
  <si>
    <t>черные чернила</t>
  </si>
  <si>
    <t>офисный</t>
  </si>
  <si>
    <t>на 4 розетки</t>
  </si>
  <si>
    <t xml:space="preserve">Аптечка </t>
  </si>
  <si>
    <t>производственная</t>
  </si>
  <si>
    <t>Охрана труда</t>
  </si>
  <si>
    <t>Огнетушитель</t>
  </si>
  <si>
    <t>порошковый ОП-5-АВСЕ-01</t>
  </si>
  <si>
    <t>Кулер 19 л (холодная/горячая вода)</t>
  </si>
  <si>
    <t>напольный, с верхней загрузкой</t>
  </si>
  <si>
    <t xml:space="preserve">Электричество: 1 подключения к сети  по (220 Вольт и 380 Вольт)	</t>
  </si>
  <si>
    <t>Нож обвалочный</t>
  </si>
  <si>
    <t xml:space="preserve">прямое лезвие 14-16 см </t>
  </si>
  <si>
    <t>инструмент</t>
  </si>
  <si>
    <t>Мусат овальный</t>
  </si>
  <si>
    <t>длина 30 см, тонкая вытяжка</t>
  </si>
  <si>
    <t>Одноразовые полотенца</t>
  </si>
  <si>
    <t>универсальные 30х70 см, небумажные</t>
  </si>
  <si>
    <t>Расходные материалы</t>
  </si>
  <si>
    <t>рулон</t>
  </si>
  <si>
    <t>Лоток из вспененного полистирола</t>
  </si>
  <si>
    <t>225х135х30мм</t>
  </si>
  <si>
    <t xml:space="preserve">Перчатки рабочие трикотажные от порезов </t>
  </si>
  <si>
    <t>состав хлопок</t>
  </si>
  <si>
    <t>СИЗ</t>
  </si>
  <si>
    <t>Шапочка одноразовая</t>
  </si>
  <si>
    <t>белая</t>
  </si>
  <si>
    <t>Площадь зоны: не менее 6 кв.м.</t>
  </si>
  <si>
    <t xml:space="preserve">Электричество: 6 подключения к сети  по (220 Вольт и 380 Вольт)	</t>
  </si>
  <si>
    <t>Покрытие пола: линолеум  - 6 кв.м. на всю зону</t>
  </si>
  <si>
    <t>Стол технологический</t>
  </si>
  <si>
    <t>1200х600х870  мм с полкой, нержавеющая сталь</t>
  </si>
  <si>
    <t>1300х700х860 мм с полкой, нержавеющая сталь</t>
  </si>
  <si>
    <t>Стеллаж передвижной (тележка-шпилька)</t>
  </si>
  <si>
    <t>4 уровня, на колесах, нержавеющая сталь</t>
  </si>
  <si>
    <t>Термометр пищевой электрический</t>
  </si>
  <si>
    <t>Термометр пищевой мгновенного считывания + 1 выносной щуп (от -50 до +300С)</t>
  </si>
  <si>
    <t>Мусат для заточки ножей</t>
  </si>
  <si>
    <t>Инструмент</t>
  </si>
  <si>
    <t>Комплект ножей</t>
  </si>
  <si>
    <t>прямое лезвие 14-16 см, прямое лезвие 30 см, прямое лезвие 10 см</t>
  </si>
  <si>
    <t>Гастроемкость для сбора пищевых отходов</t>
  </si>
  <si>
    <t>объем 1,5л, нержавеющая сталь</t>
  </si>
  <si>
    <t>Инвентарь</t>
  </si>
  <si>
    <t>Гастроемкость для фарша рубленых полуфабрикатов</t>
  </si>
  <si>
    <t>нержавеющая сталь, объем 3-6л</t>
  </si>
  <si>
    <t>Доска разделочная профессиональная</t>
  </si>
  <si>
    <t>Доска прямоугольной формы с притупленными по периметру краями. Материал:  полипропилен. Габаритные размеры : 400х600.</t>
  </si>
  <si>
    <t>Весы настольные электронные</t>
  </si>
  <si>
    <t xml:space="preserve">CAS Наибольший предел взвешивания 5 кг, Напряжение 220 В. </t>
  </si>
  <si>
    <t>Калькулятор</t>
  </si>
  <si>
    <t xml:space="preserve"> базовый набор функций, компактный размер.</t>
  </si>
  <si>
    <t>Мясорубка с насадками для набивки фарша</t>
  </si>
  <si>
    <t>материал корпуса нержавеющая сталь/пластик, количество перфорированных решеток 2-3, количество насадок 3</t>
  </si>
  <si>
    <t>Аптечка</t>
  </si>
  <si>
    <t>Спецодежда: халат одноразовый</t>
  </si>
  <si>
    <t>цвет белый</t>
  </si>
  <si>
    <t>Спецобувь</t>
  </si>
  <si>
    <t>цвет белый, с металлическим мыском</t>
  </si>
  <si>
    <t>пара</t>
  </si>
  <si>
    <t>конкурсант приносит с собой</t>
  </si>
  <si>
    <t>Перчатка кольчужная</t>
  </si>
  <si>
    <t>с отворотом размер М/ L</t>
  </si>
  <si>
    <t>Фартук кольчужный</t>
  </si>
  <si>
    <t>размер не менее 75х45см</t>
  </si>
  <si>
    <t>Держатель кольчужной перчатки</t>
  </si>
  <si>
    <t>1 размер, материал полиуретан</t>
  </si>
  <si>
    <t>Фартук полиуретановый</t>
  </si>
  <si>
    <t>полиуретановый ларипол уплотненный, 0,3мм(300 микрон)</t>
  </si>
  <si>
    <t xml:space="preserve">Нарукавники одноразовые </t>
  </si>
  <si>
    <t>полиэтиленовые, прозразные или белые</t>
  </si>
  <si>
    <t xml:space="preserve">Перчатки одноразовые </t>
  </si>
  <si>
    <t>нитриловые</t>
  </si>
  <si>
    <t>Маски одноразовые</t>
  </si>
  <si>
    <t xml:space="preserve">белая, медицинская </t>
  </si>
  <si>
    <t xml:space="preserve">шт ( на 1 конкурсанта) </t>
  </si>
  <si>
    <t xml:space="preserve">рулон ( на 1 конкурсанта) </t>
  </si>
  <si>
    <t>Упаковочная пленка для "гоячего стола"</t>
  </si>
  <si>
    <t xml:space="preserve">пленка ПВХ 400 мм </t>
  </si>
  <si>
    <t xml:space="preserve">рулон ( на 6 конкурсантов) </t>
  </si>
  <si>
    <t>Антисептик</t>
  </si>
  <si>
    <t>дез.средство, объем 0,5 л</t>
  </si>
  <si>
    <t>Натуральная оболочка</t>
  </si>
  <si>
    <t>свиные черевы, d=34-36мм</t>
  </si>
  <si>
    <t>м</t>
  </si>
  <si>
    <t>Лук репчатый свежий</t>
  </si>
  <si>
    <t>ГОСТ 34306— 2017</t>
  </si>
  <si>
    <t xml:space="preserve">кг ( на 1 конкурсанта) </t>
  </si>
  <si>
    <t>Соль пищевая</t>
  </si>
  <si>
    <t>помол экстра</t>
  </si>
  <si>
    <t>Мясо свинина охлажденная</t>
  </si>
  <si>
    <t>2 категория, определенный отруб согласно заданию</t>
  </si>
  <si>
    <t xml:space="preserve">кг  ( на 1 конкурсанта) </t>
  </si>
  <si>
    <t>Мясо говядина охлажденная</t>
  </si>
  <si>
    <t>1 категория, тазобедренный отруб бескостный</t>
  </si>
  <si>
    <t>кг (на 1 конкурсаната)</t>
  </si>
  <si>
    <t>Мясо птицы</t>
  </si>
  <si>
    <t>тушка  1 сорта, охлажденная</t>
  </si>
  <si>
    <t>Специи для фарша рубленых полуфабрикатов</t>
  </si>
  <si>
    <t>перец черный, мускатный орех, чеснок, петрушка, укроп</t>
  </si>
  <si>
    <t xml:space="preserve">Ведро </t>
  </si>
  <si>
    <t>пищевое пластиковое, с крышкой и ручкой,объем 2-3л</t>
  </si>
  <si>
    <t xml:space="preserve">шт  ( на 1 конкурсанта) </t>
  </si>
  <si>
    <t>Этикет- лента</t>
  </si>
  <si>
    <t>58х30мм</t>
  </si>
  <si>
    <t>рул (на 1 конкурсанта)</t>
  </si>
  <si>
    <t>Комплексная пищевая добавка</t>
  </si>
  <si>
    <t>соль пищевая, сладкий перец, острый перец, тмин, чеснок, перец черный, петрушка, загустители, антиокислители, ароматизаторы, эмульгаторы</t>
  </si>
  <si>
    <t>кг (на 1 конкурсанта)</t>
  </si>
  <si>
    <t>Бумага А4</t>
  </si>
  <si>
    <t>плотность 80 г/м², в пачке не менее 500 листов</t>
  </si>
  <si>
    <t>Ручка гелевая</t>
  </si>
  <si>
    <t>цвет пасты синий</t>
  </si>
  <si>
    <t>Папка-планшет с зажимом</t>
  </si>
  <si>
    <t xml:space="preserve"> А4,с металлическим зажимом</t>
  </si>
  <si>
    <t>Файлы</t>
  </si>
  <si>
    <t>А4, 100шт в упаковке</t>
  </si>
  <si>
    <t>уп</t>
  </si>
  <si>
    <t>Степлер</t>
  </si>
  <si>
    <t>ручной</t>
  </si>
  <si>
    <t xml:space="preserve">Скобки для степлера </t>
  </si>
  <si>
    <t>№10</t>
  </si>
  <si>
    <t>Одноразовые халаты на кнопках</t>
  </si>
  <si>
    <t>Покрытие пола: линолеум  - 10 кв.м. на всю зону</t>
  </si>
  <si>
    <t xml:space="preserve">Ящик (лоток) </t>
  </si>
  <si>
    <t>пластиковый ящик  для мяса 600х400х200мм, сплошной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</si>
</sst>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7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2" xfId="0" applyFont="1" applyFill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6" fillId="0" borderId="20" xfId="0" applyFont="1" applyBorder="1" applyAlignment="1">
      <alignment horizontal="left" wrapText="1"/>
    </xf>
    <xf numFmtId="0" fontId="16" fillId="0" borderId="20" xfId="0" applyFont="1" applyBorder="1" applyAlignment="1">
      <alignment horizontal="left" vertical="top" wrapText="1"/>
    </xf>
    <xf numFmtId="0" fontId="11" fillId="0" borderId="20" xfId="2" applyBorder="1" applyAlignment="1">
      <alignment horizontal="left" wrapText="1"/>
    </xf>
    <xf numFmtId="0" fontId="17" fillId="0" borderId="20" xfId="2" applyFont="1" applyBorder="1" applyAlignment="1">
      <alignment horizontal="left" wrapText="1"/>
    </xf>
    <xf numFmtId="0" fontId="16" fillId="0" borderId="20" xfId="0" applyNumberFormat="1" applyFont="1" applyBorder="1" applyAlignment="1">
      <alignment horizontal="left" wrapText="1"/>
    </xf>
    <xf numFmtId="0" fontId="10" fillId="0" borderId="1" xfId="1" applyFont="1" applyBorder="1" applyAlignment="1">
      <alignment horizontal="center" vertical="top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top" wrapText="1"/>
    </xf>
    <xf numFmtId="0" fontId="9" fillId="5" borderId="0" xfId="1" applyFont="1" applyFill="1"/>
    <xf numFmtId="0" fontId="9" fillId="5" borderId="10" xfId="1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rozova.nataly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6" workbookViewId="0">
      <selection activeCell="B17" sqref="B17"/>
    </sheetView>
  </sheetViews>
  <sheetFormatPr defaultRowHeight="18" x14ac:dyDescent="0.35"/>
  <cols>
    <col min="1" max="1" width="52.109375" style="19" customWidth="1"/>
    <col min="2" max="2" width="90.5546875" style="20" customWidth="1"/>
  </cols>
  <sheetData>
    <row r="2" spans="1:2" x14ac:dyDescent="0.35">
      <c r="B2" s="19"/>
    </row>
    <row r="3" spans="1:2" x14ac:dyDescent="0.35">
      <c r="A3" s="21" t="s">
        <v>22</v>
      </c>
      <c r="B3" s="65" t="s">
        <v>55</v>
      </c>
    </row>
    <row r="4" spans="1:2" x14ac:dyDescent="0.35">
      <c r="A4" s="21" t="s">
        <v>36</v>
      </c>
      <c r="B4" s="66" t="s">
        <v>56</v>
      </c>
    </row>
    <row r="5" spans="1:2" x14ac:dyDescent="0.35">
      <c r="A5" s="21" t="s">
        <v>51</v>
      </c>
      <c r="B5" s="65" t="s">
        <v>57</v>
      </c>
    </row>
    <row r="6" spans="1:2" ht="36" x14ac:dyDescent="0.35">
      <c r="A6" s="21" t="s">
        <v>28</v>
      </c>
      <c r="B6" s="65" t="s">
        <v>58</v>
      </c>
    </row>
    <row r="7" spans="1:2" x14ac:dyDescent="0.35">
      <c r="A7" s="21" t="s">
        <v>37</v>
      </c>
      <c r="B7" s="65" t="s">
        <v>59</v>
      </c>
    </row>
    <row r="8" spans="1:2" x14ac:dyDescent="0.35">
      <c r="A8" s="21" t="s">
        <v>23</v>
      </c>
      <c r="B8" s="65" t="s">
        <v>60</v>
      </c>
    </row>
    <row r="9" spans="1:2" x14ac:dyDescent="0.35">
      <c r="A9" s="21" t="s">
        <v>24</v>
      </c>
      <c r="B9" s="65" t="s">
        <v>61</v>
      </c>
    </row>
    <row r="10" spans="1:2" x14ac:dyDescent="0.35">
      <c r="A10" s="21" t="s">
        <v>27</v>
      </c>
      <c r="B10" s="67" t="s">
        <v>62</v>
      </c>
    </row>
    <row r="11" spans="1:2" x14ac:dyDescent="0.35">
      <c r="A11" s="21" t="s">
        <v>41</v>
      </c>
      <c r="B11" s="65">
        <v>79191077762</v>
      </c>
    </row>
    <row r="12" spans="1:2" ht="18" customHeight="1" x14ac:dyDescent="0.35">
      <c r="A12" s="21" t="s">
        <v>45</v>
      </c>
      <c r="B12" s="65" t="s">
        <v>63</v>
      </c>
    </row>
    <row r="13" spans="1:2" x14ac:dyDescent="0.35">
      <c r="A13" s="21" t="s">
        <v>38</v>
      </c>
      <c r="B13" s="68" t="s">
        <v>64</v>
      </c>
    </row>
    <row r="14" spans="1:2" x14ac:dyDescent="0.35">
      <c r="A14" s="21" t="s">
        <v>42</v>
      </c>
      <c r="B14" s="69">
        <v>79629350544</v>
      </c>
    </row>
    <row r="15" spans="1:2" x14ac:dyDescent="0.35">
      <c r="A15" s="21" t="s">
        <v>25</v>
      </c>
      <c r="B15" s="65">
        <v>6</v>
      </c>
    </row>
    <row r="16" spans="1:2" x14ac:dyDescent="0.35">
      <c r="A16" s="21" t="s">
        <v>26</v>
      </c>
      <c r="B16" s="65">
        <v>6</v>
      </c>
    </row>
    <row r="17" spans="1:2" ht="52.5" customHeight="1" x14ac:dyDescent="0.35">
      <c r="A17" s="21" t="s">
        <v>54</v>
      </c>
      <c r="B17" s="65">
        <v>9</v>
      </c>
    </row>
    <row r="20" spans="1:2" x14ac:dyDescent="0.35">
      <c r="A20" s="19" t="s">
        <v>47</v>
      </c>
    </row>
    <row r="21" spans="1:2" x14ac:dyDescent="0.35">
      <c r="A21" s="19" t="s">
        <v>48</v>
      </c>
    </row>
    <row r="22" spans="1:2" x14ac:dyDescent="0.35">
      <c r="A22" s="19" t="s">
        <v>49</v>
      </c>
    </row>
    <row r="23" spans="1:2" x14ac:dyDescent="0.35">
      <c r="A23" s="19" t="s">
        <v>52</v>
      </c>
    </row>
    <row r="24" spans="1:2" x14ac:dyDescent="0.35">
      <c r="A24" s="19" t="s">
        <v>53</v>
      </c>
    </row>
    <row r="25" spans="1:2" x14ac:dyDescent="0.35">
      <c r="A25" s="19" t="s">
        <v>50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70" zoomScale="119" zoomScaleNormal="150" workbookViewId="0">
      <selection activeCell="B67" sqref="B67:C67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89" t="s">
        <v>10</v>
      </c>
      <c r="B1" s="90"/>
      <c r="C1" s="90"/>
      <c r="D1" s="90"/>
      <c r="E1" s="90"/>
      <c r="F1" s="90"/>
      <c r="G1" s="90"/>
      <c r="H1" s="90"/>
      <c r="I1" s="16"/>
      <c r="J1" s="16"/>
    </row>
    <row r="2" spans="1:10" s="14" customFormat="1" ht="21" x14ac:dyDescent="0.4">
      <c r="A2" s="92" t="s">
        <v>34</v>
      </c>
      <c r="B2" s="92"/>
      <c r="C2" s="92"/>
      <c r="D2" s="92"/>
      <c r="E2" s="92"/>
      <c r="F2" s="92"/>
      <c r="G2" s="92"/>
      <c r="H2" s="92"/>
      <c r="I2" s="16"/>
      <c r="J2" s="16"/>
    </row>
    <row r="3" spans="1:10" s="14" customFormat="1" ht="21" customHeight="1" x14ac:dyDescent="0.3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  <c r="I3" s="17"/>
      <c r="J3" s="17"/>
    </row>
    <row r="4" spans="1:10" s="14" customFormat="1" ht="21" x14ac:dyDescent="0.4">
      <c r="A4" s="92" t="s">
        <v>35</v>
      </c>
      <c r="B4" s="92"/>
      <c r="C4" s="92"/>
      <c r="D4" s="92"/>
      <c r="E4" s="92"/>
      <c r="F4" s="92"/>
      <c r="G4" s="92"/>
      <c r="H4" s="92"/>
      <c r="I4" s="16"/>
      <c r="J4" s="16"/>
    </row>
    <row r="5" spans="1:10" ht="22.5" customHeight="1" x14ac:dyDescent="0.3">
      <c r="A5" s="91" t="str">
        <f>'Информация о Чемпионате'!B3</f>
        <v>Мясопереработка</v>
      </c>
      <c r="B5" s="91"/>
      <c r="C5" s="91"/>
      <c r="D5" s="91"/>
      <c r="E5" s="91"/>
      <c r="F5" s="91"/>
      <c r="G5" s="91"/>
      <c r="H5" s="91"/>
      <c r="I5" s="16"/>
      <c r="J5" s="16"/>
    </row>
    <row r="6" spans="1:10" ht="14.4" x14ac:dyDescent="0.3">
      <c r="A6" s="82" t="s">
        <v>12</v>
      </c>
      <c r="B6" s="90"/>
      <c r="C6" s="90"/>
      <c r="D6" s="90"/>
      <c r="E6" s="90"/>
      <c r="F6" s="90"/>
      <c r="G6" s="90"/>
      <c r="H6" s="90"/>
      <c r="I6" s="16"/>
      <c r="J6" s="16"/>
    </row>
    <row r="7" spans="1:10" ht="15.75" customHeight="1" x14ac:dyDescent="0.3">
      <c r="A7" s="82" t="s">
        <v>32</v>
      </c>
      <c r="B7" s="82"/>
      <c r="C7" s="94" t="str">
        <f>'Информация о Чемпионате'!B5</f>
        <v>Москва</v>
      </c>
      <c r="D7" s="94"/>
      <c r="E7" s="94"/>
      <c r="F7" s="94"/>
      <c r="G7" s="94"/>
      <c r="H7" s="94"/>
    </row>
    <row r="8" spans="1:10" ht="15.75" customHeight="1" x14ac:dyDescent="0.3">
      <c r="A8" s="82" t="s">
        <v>33</v>
      </c>
      <c r="B8" s="82"/>
      <c r="C8" s="82"/>
      <c r="D8" s="94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94"/>
      <c r="F8" s="94"/>
      <c r="G8" s="94"/>
      <c r="H8" s="94"/>
    </row>
    <row r="9" spans="1:10" ht="15.75" customHeight="1" x14ac:dyDescent="0.3">
      <c r="A9" s="82" t="s">
        <v>29</v>
      </c>
      <c r="B9" s="82"/>
      <c r="C9" s="82" t="str">
        <f>'Информация о Чемпионате'!B7</f>
        <v>г.Москва, ул. Верхние поля, д.27,29</v>
      </c>
      <c r="D9" s="82"/>
      <c r="E9" s="82"/>
      <c r="F9" s="82"/>
      <c r="G9" s="82"/>
      <c r="H9" s="82"/>
    </row>
    <row r="10" spans="1:10" ht="15.75" customHeight="1" x14ac:dyDescent="0.3">
      <c r="A10" s="82" t="s">
        <v>31</v>
      </c>
      <c r="B10" s="82"/>
      <c r="C10" s="82" t="str">
        <f>'Информация о Чемпионате'!B9</f>
        <v>Морозова Наталья Евгеньевна</v>
      </c>
      <c r="D10" s="82"/>
      <c r="E10" s="82" t="str">
        <f>'Информация о Чемпионате'!B10</f>
        <v>morozova.natalya@bk.ru</v>
      </c>
      <c r="F10" s="82"/>
      <c r="G10" s="82">
        <f>'Информация о Чемпионате'!B11</f>
        <v>79191077762</v>
      </c>
      <c r="H10" s="82"/>
    </row>
    <row r="11" spans="1:10" ht="15.75" customHeight="1" x14ac:dyDescent="0.3">
      <c r="A11" s="82" t="s">
        <v>39</v>
      </c>
      <c r="B11" s="82"/>
      <c r="C11" s="82" t="str">
        <f>'Информация о Чемпионате'!B12</f>
        <v>Мягкова Анастасия Сергеевна</v>
      </c>
      <c r="D11" s="82"/>
      <c r="E11" s="82" t="str">
        <f>'Информация о Чемпионате'!B13</f>
        <v>myagkowa.anastasya@yandex.ru</v>
      </c>
      <c r="F11" s="82"/>
      <c r="G11" s="82">
        <f>'Информация о Чемпионате'!B14</f>
        <v>79629350544</v>
      </c>
      <c r="H11" s="82"/>
    </row>
    <row r="12" spans="1:10" ht="15.75" customHeight="1" x14ac:dyDescent="0.3">
      <c r="A12" s="82" t="s">
        <v>46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10" ht="15.75" customHeight="1" x14ac:dyDescent="0.3">
      <c r="A13" s="82" t="s">
        <v>20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10" ht="15.75" customHeight="1" x14ac:dyDescent="0.3">
      <c r="A14" s="82" t="s">
        <v>21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10" ht="15.75" customHeight="1" x14ac:dyDescent="0.3">
      <c r="A15" s="82" t="s">
        <v>30</v>
      </c>
      <c r="B15" s="82"/>
      <c r="C15" s="82" t="str">
        <f>'Информация о Чемпионате'!B8</f>
        <v>11.03.2025-13.03.2025</v>
      </c>
      <c r="D15" s="82"/>
      <c r="E15" s="82"/>
      <c r="F15" s="82"/>
      <c r="G15" s="82"/>
      <c r="H15" s="82"/>
    </row>
    <row r="16" spans="1:10" ht="21.6" thickBot="1" x14ac:dyDescent="0.35">
      <c r="A16" s="83" t="s">
        <v>17</v>
      </c>
      <c r="B16" s="84"/>
      <c r="C16" s="84"/>
      <c r="D16" s="84"/>
      <c r="E16" s="84"/>
      <c r="F16" s="84"/>
      <c r="G16" s="84"/>
      <c r="H16" s="85"/>
    </row>
    <row r="17" spans="1:8" ht="14.4" x14ac:dyDescent="0.3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8" ht="14.4" x14ac:dyDescent="0.3">
      <c r="A18" s="71" t="s">
        <v>65</v>
      </c>
      <c r="B18" s="72"/>
      <c r="C18" s="72"/>
      <c r="D18" s="72"/>
      <c r="E18" s="72"/>
      <c r="F18" s="72"/>
      <c r="G18" s="72"/>
      <c r="H18" s="73"/>
    </row>
    <row r="19" spans="1:8" ht="14.4" x14ac:dyDescent="0.3">
      <c r="A19" s="86" t="s">
        <v>67</v>
      </c>
      <c r="B19" s="87"/>
      <c r="C19" s="87"/>
      <c r="D19" s="87"/>
      <c r="E19" s="87"/>
      <c r="F19" s="87"/>
      <c r="G19" s="87"/>
      <c r="H19" s="88"/>
    </row>
    <row r="20" spans="1:8" ht="14.4" x14ac:dyDescent="0.3">
      <c r="A20" s="71" t="s">
        <v>66</v>
      </c>
      <c r="B20" s="72"/>
      <c r="C20" s="72"/>
      <c r="D20" s="72"/>
      <c r="E20" s="72"/>
      <c r="F20" s="72"/>
      <c r="G20" s="72"/>
      <c r="H20" s="73"/>
    </row>
    <row r="21" spans="1:8" ht="14.4" x14ac:dyDescent="0.3">
      <c r="A21" s="71" t="s">
        <v>68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3">
      <c r="A22" s="71" t="s">
        <v>43</v>
      </c>
      <c r="B22" s="72"/>
      <c r="C22" s="72"/>
      <c r="D22" s="72"/>
      <c r="E22" s="72"/>
      <c r="F22" s="72"/>
      <c r="G22" s="72"/>
      <c r="H22" s="73"/>
    </row>
    <row r="23" spans="1:8" ht="14.4" x14ac:dyDescent="0.3">
      <c r="A23" s="71" t="s">
        <v>69</v>
      </c>
      <c r="B23" s="72"/>
      <c r="C23" s="72"/>
      <c r="D23" s="72"/>
      <c r="E23" s="72"/>
      <c r="F23" s="72"/>
      <c r="G23" s="72"/>
      <c r="H23" s="73"/>
    </row>
    <row r="24" spans="1:8" ht="14.4" x14ac:dyDescent="0.3">
      <c r="A24" s="71" t="s">
        <v>70</v>
      </c>
      <c r="B24" s="72"/>
      <c r="C24" s="72"/>
      <c r="D24" s="72"/>
      <c r="E24" s="72"/>
      <c r="F24" s="72"/>
      <c r="G24" s="72"/>
      <c r="H24" s="73"/>
    </row>
    <row r="25" spans="1:8" thickBot="1" x14ac:dyDescent="0.35">
      <c r="A25" s="74" t="s">
        <v>71</v>
      </c>
      <c r="B25" s="75"/>
      <c r="C25" s="75"/>
      <c r="D25" s="75"/>
      <c r="E25" s="75"/>
      <c r="F25" s="75"/>
      <c r="G25" s="75"/>
      <c r="H25" s="76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4.4" x14ac:dyDescent="0.3">
      <c r="A27" s="46">
        <v>1</v>
      </c>
      <c r="B27" s="39" t="s">
        <v>72</v>
      </c>
      <c r="C27" s="18" t="s">
        <v>73</v>
      </c>
      <c r="D27" s="39" t="s">
        <v>88</v>
      </c>
      <c r="E27" s="70">
        <v>1</v>
      </c>
      <c r="F27" s="70" t="s">
        <v>89</v>
      </c>
      <c r="G27" s="70">
        <v>1</v>
      </c>
      <c r="H27" s="39"/>
    </row>
    <row r="28" spans="1:8" ht="26.4" x14ac:dyDescent="0.3">
      <c r="A28" s="46">
        <v>2</v>
      </c>
      <c r="B28" s="39" t="s">
        <v>74</v>
      </c>
      <c r="C28" s="39" t="s">
        <v>75</v>
      </c>
      <c r="D28" s="39" t="s">
        <v>88</v>
      </c>
      <c r="E28" s="70">
        <v>1</v>
      </c>
      <c r="F28" s="70" t="s">
        <v>89</v>
      </c>
      <c r="G28" s="70">
        <v>1</v>
      </c>
      <c r="H28" s="39"/>
    </row>
    <row r="29" spans="1:8" ht="14.4" x14ac:dyDescent="0.3">
      <c r="A29" s="46">
        <v>3</v>
      </c>
      <c r="B29" s="18" t="s">
        <v>76</v>
      </c>
      <c r="C29" s="18" t="s">
        <v>77</v>
      </c>
      <c r="D29" s="39" t="s">
        <v>88</v>
      </c>
      <c r="E29" s="70">
        <v>1</v>
      </c>
      <c r="F29" s="70" t="s">
        <v>89</v>
      </c>
      <c r="G29" s="70">
        <v>1</v>
      </c>
      <c r="H29" s="39"/>
    </row>
    <row r="30" spans="1:8" ht="14.4" x14ac:dyDescent="0.3">
      <c r="A30" s="46">
        <v>4</v>
      </c>
      <c r="B30" s="18" t="s">
        <v>78</v>
      </c>
      <c r="C30" s="27" t="s">
        <v>79</v>
      </c>
      <c r="D30" s="39" t="s">
        <v>88</v>
      </c>
      <c r="E30" s="70">
        <v>1</v>
      </c>
      <c r="F30" s="70" t="s">
        <v>89</v>
      </c>
      <c r="G30" s="70">
        <v>1</v>
      </c>
      <c r="H30" s="39"/>
    </row>
    <row r="31" spans="1:8" ht="105.6" x14ac:dyDescent="0.3">
      <c r="A31" s="46">
        <v>5</v>
      </c>
      <c r="B31" s="18" t="s">
        <v>80</v>
      </c>
      <c r="C31" s="27" t="s">
        <v>81</v>
      </c>
      <c r="D31" s="39" t="s">
        <v>88</v>
      </c>
      <c r="E31" s="70">
        <v>2</v>
      </c>
      <c r="F31" s="70" t="s">
        <v>89</v>
      </c>
      <c r="G31" s="70">
        <v>2</v>
      </c>
      <c r="H31" s="39"/>
    </row>
    <row r="32" spans="1:8" ht="14.4" x14ac:dyDescent="0.3">
      <c r="A32" s="46">
        <v>6</v>
      </c>
      <c r="B32" s="18" t="s">
        <v>82</v>
      </c>
      <c r="C32" s="27" t="s">
        <v>83</v>
      </c>
      <c r="D32" s="39" t="s">
        <v>88</v>
      </c>
      <c r="E32" s="70">
        <v>2</v>
      </c>
      <c r="F32" s="70" t="s">
        <v>89</v>
      </c>
      <c r="G32" s="70">
        <v>2</v>
      </c>
      <c r="H32" s="39"/>
    </row>
    <row r="33" spans="1:8" ht="14.4" x14ac:dyDescent="0.3">
      <c r="A33" s="46">
        <v>7</v>
      </c>
      <c r="B33" s="18" t="s">
        <v>84</v>
      </c>
      <c r="C33" s="18" t="s">
        <v>85</v>
      </c>
      <c r="D33" s="39" t="s">
        <v>88</v>
      </c>
      <c r="E33" s="70">
        <v>1</v>
      </c>
      <c r="F33" s="70" t="s">
        <v>89</v>
      </c>
      <c r="G33" s="70">
        <v>1</v>
      </c>
      <c r="H33" s="39"/>
    </row>
    <row r="34" spans="1:8" ht="14.4" x14ac:dyDescent="0.3">
      <c r="A34" s="46">
        <v>8</v>
      </c>
      <c r="B34" s="18" t="s">
        <v>86</v>
      </c>
      <c r="C34" s="18" t="s">
        <v>87</v>
      </c>
      <c r="D34" s="39" t="s">
        <v>88</v>
      </c>
      <c r="E34" s="70">
        <v>2</v>
      </c>
      <c r="F34" s="70" t="s">
        <v>89</v>
      </c>
      <c r="G34" s="70">
        <v>2</v>
      </c>
      <c r="H34" s="39"/>
    </row>
    <row r="35" spans="1:8" ht="23.25" customHeight="1" thickBot="1" x14ac:dyDescent="0.35">
      <c r="A35" s="77" t="s">
        <v>18</v>
      </c>
      <c r="B35" s="78"/>
      <c r="C35" s="78"/>
      <c r="D35" s="78"/>
      <c r="E35" s="78"/>
      <c r="F35" s="78"/>
      <c r="G35" s="78"/>
      <c r="H35" s="78"/>
    </row>
    <row r="36" spans="1:8" ht="15.75" customHeight="1" x14ac:dyDescent="0.3">
      <c r="A36" s="79" t="s">
        <v>9</v>
      </c>
      <c r="B36" s="80"/>
      <c r="C36" s="80"/>
      <c r="D36" s="80"/>
      <c r="E36" s="80"/>
      <c r="F36" s="80"/>
      <c r="G36" s="80"/>
      <c r="H36" s="81"/>
    </row>
    <row r="37" spans="1:8" ht="15" customHeight="1" x14ac:dyDescent="0.3">
      <c r="A37" s="71" t="s">
        <v>90</v>
      </c>
      <c r="B37" s="72"/>
      <c r="C37" s="72"/>
      <c r="D37" s="72"/>
      <c r="E37" s="72"/>
      <c r="F37" s="72"/>
      <c r="G37" s="72"/>
      <c r="H37" s="73"/>
    </row>
    <row r="38" spans="1:8" ht="15" customHeight="1" x14ac:dyDescent="0.3">
      <c r="A38" s="71" t="s">
        <v>91</v>
      </c>
      <c r="B38" s="72"/>
      <c r="C38" s="72"/>
      <c r="D38" s="72"/>
      <c r="E38" s="72"/>
      <c r="F38" s="72"/>
      <c r="G38" s="72"/>
      <c r="H38" s="73"/>
    </row>
    <row r="39" spans="1:8" ht="15" customHeight="1" x14ac:dyDescent="0.3">
      <c r="A39" s="71" t="s">
        <v>8</v>
      </c>
      <c r="B39" s="72"/>
      <c r="C39" s="72"/>
      <c r="D39" s="72"/>
      <c r="E39" s="72"/>
      <c r="F39" s="72"/>
      <c r="G39" s="72"/>
      <c r="H39" s="73"/>
    </row>
    <row r="40" spans="1:8" ht="15" customHeight="1" x14ac:dyDescent="0.3">
      <c r="A40" s="71" t="s">
        <v>92</v>
      </c>
      <c r="B40" s="72"/>
      <c r="C40" s="72"/>
      <c r="D40" s="72"/>
      <c r="E40" s="72"/>
      <c r="F40" s="72"/>
      <c r="G40" s="72"/>
      <c r="H40" s="73"/>
    </row>
    <row r="41" spans="1:8" ht="15" customHeight="1" x14ac:dyDescent="0.3">
      <c r="A41" s="71" t="s">
        <v>43</v>
      </c>
      <c r="B41" s="72"/>
      <c r="C41" s="72"/>
      <c r="D41" s="72"/>
      <c r="E41" s="72"/>
      <c r="F41" s="72"/>
      <c r="G41" s="72"/>
      <c r="H41" s="73"/>
    </row>
    <row r="42" spans="1:8" ht="15" customHeight="1" x14ac:dyDescent="0.3">
      <c r="A42" s="71" t="s">
        <v>93</v>
      </c>
      <c r="B42" s="72"/>
      <c r="C42" s="72"/>
      <c r="D42" s="72"/>
      <c r="E42" s="72"/>
      <c r="F42" s="72"/>
      <c r="G42" s="72"/>
      <c r="H42" s="73"/>
    </row>
    <row r="43" spans="1:8" ht="15" customHeight="1" x14ac:dyDescent="0.3">
      <c r="A43" s="71" t="s">
        <v>94</v>
      </c>
      <c r="B43" s="72"/>
      <c r="C43" s="72"/>
      <c r="D43" s="72"/>
      <c r="E43" s="72"/>
      <c r="F43" s="72"/>
      <c r="G43" s="72"/>
      <c r="H43" s="73"/>
    </row>
    <row r="44" spans="1:8" ht="15.75" customHeight="1" thickBot="1" x14ac:dyDescent="0.35">
      <c r="A44" s="74" t="s">
        <v>71</v>
      </c>
      <c r="B44" s="75"/>
      <c r="C44" s="75"/>
      <c r="D44" s="75"/>
      <c r="E44" s="75"/>
      <c r="F44" s="75"/>
      <c r="G44" s="75"/>
      <c r="H44" s="76"/>
    </row>
    <row r="45" spans="1:8" ht="55.2" x14ac:dyDescent="0.3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ht="14.4" x14ac:dyDescent="0.3">
      <c r="A46" s="47">
        <v>1</v>
      </c>
      <c r="B46" s="18" t="s">
        <v>95</v>
      </c>
      <c r="C46" s="27" t="s">
        <v>96</v>
      </c>
      <c r="D46" s="26" t="s">
        <v>97</v>
      </c>
      <c r="E46" s="25">
        <v>1</v>
      </c>
      <c r="F46" s="25" t="s">
        <v>107</v>
      </c>
      <c r="G46" s="25">
        <v>1</v>
      </c>
      <c r="H46" s="39"/>
    </row>
    <row r="47" spans="1:8" ht="14.4" x14ac:dyDescent="0.3">
      <c r="A47" s="47">
        <v>2</v>
      </c>
      <c r="B47" s="18" t="s">
        <v>98</v>
      </c>
      <c r="C47" s="27" t="s">
        <v>99</v>
      </c>
      <c r="D47" s="26" t="s">
        <v>97</v>
      </c>
      <c r="E47" s="25">
        <v>1</v>
      </c>
      <c r="F47" s="25" t="s">
        <v>108</v>
      </c>
      <c r="G47" s="25">
        <v>6</v>
      </c>
      <c r="H47" s="39"/>
    </row>
    <row r="48" spans="1:8" ht="14.4" x14ac:dyDescent="0.3">
      <c r="A48" s="47">
        <v>3</v>
      </c>
      <c r="B48" s="18" t="s">
        <v>100</v>
      </c>
      <c r="C48" s="27" t="s">
        <v>101</v>
      </c>
      <c r="D48" s="26" t="s">
        <v>97</v>
      </c>
      <c r="E48" s="25">
        <v>1</v>
      </c>
      <c r="F48" s="25" t="s">
        <v>108</v>
      </c>
      <c r="G48" s="25">
        <v>6</v>
      </c>
      <c r="H48" s="39"/>
    </row>
    <row r="49" spans="1:8" ht="14.4" x14ac:dyDescent="0.3">
      <c r="A49" s="47">
        <v>4</v>
      </c>
      <c r="B49" s="18" t="s">
        <v>102</v>
      </c>
      <c r="C49" s="27" t="s">
        <v>119</v>
      </c>
      <c r="D49" s="26" t="s">
        <v>103</v>
      </c>
      <c r="E49" s="25">
        <v>1</v>
      </c>
      <c r="F49" s="25" t="s">
        <v>107</v>
      </c>
      <c r="G49" s="25">
        <v>2</v>
      </c>
      <c r="H49" s="39"/>
    </row>
    <row r="50" spans="1:8" ht="14.4" x14ac:dyDescent="0.3">
      <c r="A50" s="47">
        <v>5</v>
      </c>
      <c r="B50" s="18" t="s">
        <v>104</v>
      </c>
      <c r="C50" s="27" t="s">
        <v>105</v>
      </c>
      <c r="D50" s="26" t="s">
        <v>106</v>
      </c>
      <c r="E50" s="25">
        <v>1</v>
      </c>
      <c r="F50" s="25" t="s">
        <v>107</v>
      </c>
      <c r="G50" s="25">
        <v>1</v>
      </c>
      <c r="H50" s="39"/>
    </row>
    <row r="51" spans="1:8" ht="23.25" customHeight="1" thickBot="1" x14ac:dyDescent="0.35">
      <c r="A51" s="77" t="s">
        <v>19</v>
      </c>
      <c r="B51" s="78"/>
      <c r="C51" s="78"/>
      <c r="D51" s="78"/>
      <c r="E51" s="78"/>
      <c r="F51" s="78"/>
      <c r="G51" s="78"/>
      <c r="H51" s="78"/>
    </row>
    <row r="52" spans="1:8" ht="15.75" customHeight="1" x14ac:dyDescent="0.3">
      <c r="A52" s="79" t="s">
        <v>9</v>
      </c>
      <c r="B52" s="80"/>
      <c r="C52" s="80"/>
      <c r="D52" s="80"/>
      <c r="E52" s="80"/>
      <c r="F52" s="80"/>
      <c r="G52" s="80"/>
      <c r="H52" s="81"/>
    </row>
    <row r="53" spans="1:8" ht="15" customHeight="1" x14ac:dyDescent="0.3">
      <c r="A53" s="71" t="s">
        <v>109</v>
      </c>
      <c r="B53" s="72"/>
      <c r="C53" s="72"/>
      <c r="D53" s="72"/>
      <c r="E53" s="72"/>
      <c r="F53" s="72"/>
      <c r="G53" s="72"/>
      <c r="H53" s="73"/>
    </row>
    <row r="54" spans="1:8" ht="15" customHeight="1" x14ac:dyDescent="0.3">
      <c r="A54" s="71" t="s">
        <v>91</v>
      </c>
      <c r="B54" s="72"/>
      <c r="C54" s="72"/>
      <c r="D54" s="72"/>
      <c r="E54" s="72"/>
      <c r="F54" s="72"/>
      <c r="G54" s="72"/>
      <c r="H54" s="73"/>
    </row>
    <row r="55" spans="1:8" ht="15" customHeight="1" x14ac:dyDescent="0.3">
      <c r="A55" s="71" t="s">
        <v>8</v>
      </c>
      <c r="B55" s="72"/>
      <c r="C55" s="72"/>
      <c r="D55" s="72"/>
      <c r="E55" s="72"/>
      <c r="F55" s="72"/>
      <c r="G55" s="72"/>
      <c r="H55" s="73"/>
    </row>
    <row r="56" spans="1:8" ht="15" customHeight="1" x14ac:dyDescent="0.3">
      <c r="A56" s="71" t="s">
        <v>110</v>
      </c>
      <c r="B56" s="72"/>
      <c r="C56" s="72"/>
      <c r="D56" s="72"/>
      <c r="E56" s="72"/>
      <c r="F56" s="72"/>
      <c r="G56" s="72"/>
      <c r="H56" s="73"/>
    </row>
    <row r="57" spans="1:8" ht="15" customHeight="1" x14ac:dyDescent="0.3">
      <c r="A57" s="71" t="s">
        <v>43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3">
      <c r="A58" s="71" t="s">
        <v>111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3">
      <c r="A59" s="71" t="s">
        <v>112</v>
      </c>
      <c r="B59" s="72"/>
      <c r="C59" s="72"/>
      <c r="D59" s="72"/>
      <c r="E59" s="72"/>
      <c r="F59" s="72"/>
      <c r="G59" s="72"/>
      <c r="H59" s="73"/>
    </row>
    <row r="60" spans="1:8" ht="15.75" customHeight="1" thickBot="1" x14ac:dyDescent="0.35">
      <c r="A60" s="74" t="s">
        <v>71</v>
      </c>
      <c r="B60" s="75"/>
      <c r="C60" s="75"/>
      <c r="D60" s="75"/>
      <c r="E60" s="75"/>
      <c r="F60" s="75"/>
      <c r="G60" s="75"/>
      <c r="H60" s="76"/>
    </row>
    <row r="61" spans="1:8" ht="55.2" x14ac:dyDescent="0.3">
      <c r="A61" s="4" t="s">
        <v>6</v>
      </c>
      <c r="B61" s="3" t="s">
        <v>5</v>
      </c>
      <c r="C61" s="5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3" t="s">
        <v>11</v>
      </c>
    </row>
    <row r="62" spans="1:8" ht="52.8" x14ac:dyDescent="0.3">
      <c r="A62" s="48">
        <v>1</v>
      </c>
      <c r="B62" s="18" t="s">
        <v>113</v>
      </c>
      <c r="C62" s="18" t="s">
        <v>114</v>
      </c>
      <c r="D62" s="18" t="s">
        <v>115</v>
      </c>
      <c r="E62" s="25">
        <v>1</v>
      </c>
      <c r="F62" s="25" t="s">
        <v>89</v>
      </c>
      <c r="G62" s="25">
        <f>E62</f>
        <v>1</v>
      </c>
      <c r="H62" s="39"/>
    </row>
    <row r="63" spans="1:8" ht="14.4" x14ac:dyDescent="0.3">
      <c r="A63" s="48">
        <v>2</v>
      </c>
      <c r="B63" s="18" t="s">
        <v>116</v>
      </c>
      <c r="C63" s="18" t="s">
        <v>117</v>
      </c>
      <c r="D63" s="18" t="s">
        <v>115</v>
      </c>
      <c r="E63" s="25">
        <v>1</v>
      </c>
      <c r="F63" s="25" t="s">
        <v>89</v>
      </c>
      <c r="G63" s="25">
        <f>E63</f>
        <v>1</v>
      </c>
      <c r="H63" s="39"/>
    </row>
    <row r="64" spans="1:8" ht="14.4" x14ac:dyDescent="0.3">
      <c r="A64" s="48">
        <v>3</v>
      </c>
      <c r="B64" s="18" t="s">
        <v>98</v>
      </c>
      <c r="C64" s="18" t="s">
        <v>118</v>
      </c>
      <c r="D64" s="18" t="s">
        <v>97</v>
      </c>
      <c r="E64" s="25">
        <v>1</v>
      </c>
      <c r="F64" s="25" t="s">
        <v>89</v>
      </c>
      <c r="G64" s="25">
        <v>5</v>
      </c>
      <c r="H64" s="39"/>
    </row>
    <row r="65" spans="1:8" ht="14.4" x14ac:dyDescent="0.3">
      <c r="A65" s="48">
        <v>4</v>
      </c>
      <c r="B65" s="18" t="s">
        <v>100</v>
      </c>
      <c r="C65" s="18" t="s">
        <v>118</v>
      </c>
      <c r="D65" s="18" t="s">
        <v>97</v>
      </c>
      <c r="E65" s="25">
        <v>1</v>
      </c>
      <c r="F65" s="25" t="s">
        <v>89</v>
      </c>
      <c r="G65" s="25">
        <v>4</v>
      </c>
      <c r="H65" s="39"/>
    </row>
    <row r="66" spans="1:8" ht="14.4" x14ac:dyDescent="0.3">
      <c r="A66" s="48">
        <v>5</v>
      </c>
      <c r="B66" s="18" t="s">
        <v>104</v>
      </c>
      <c r="C66" s="18" t="s">
        <v>105</v>
      </c>
      <c r="D66" s="18" t="s">
        <v>106</v>
      </c>
      <c r="E66" s="25">
        <v>2</v>
      </c>
      <c r="F66" s="25" t="s">
        <v>89</v>
      </c>
      <c r="G66" s="25">
        <v>2</v>
      </c>
      <c r="H66" s="39"/>
    </row>
    <row r="67" spans="1:8" ht="14.4" x14ac:dyDescent="0.3">
      <c r="A67" s="48">
        <v>6</v>
      </c>
      <c r="B67" s="18" t="s">
        <v>95</v>
      </c>
      <c r="C67" s="18" t="s">
        <v>96</v>
      </c>
      <c r="D67" s="18" t="s">
        <v>97</v>
      </c>
      <c r="E67" s="25">
        <v>1</v>
      </c>
      <c r="F67" s="25" t="s">
        <v>89</v>
      </c>
      <c r="G67" s="25">
        <v>1</v>
      </c>
      <c r="H67" s="39"/>
    </row>
    <row r="68" spans="1:8" ht="15.75" customHeight="1" x14ac:dyDescent="0.3">
      <c r="A68" s="77" t="s">
        <v>7</v>
      </c>
      <c r="B68" s="78"/>
      <c r="C68" s="78"/>
      <c r="D68" s="78"/>
      <c r="E68" s="78"/>
      <c r="F68" s="78"/>
      <c r="G68" s="78"/>
      <c r="H68" s="78"/>
    </row>
    <row r="69" spans="1:8" ht="55.2" x14ac:dyDescent="0.3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11</v>
      </c>
    </row>
    <row r="70" spans="1:8" ht="14.4" x14ac:dyDescent="0.3">
      <c r="A70" s="49">
        <v>1</v>
      </c>
      <c r="B70" s="18" t="s">
        <v>120</v>
      </c>
      <c r="C70" s="18" t="s">
        <v>121</v>
      </c>
      <c r="D70" s="18" t="s">
        <v>122</v>
      </c>
      <c r="E70" s="25">
        <v>1</v>
      </c>
      <c r="F70" s="25" t="s">
        <v>89</v>
      </c>
      <c r="G70" s="25">
        <f>E70</f>
        <v>1</v>
      </c>
      <c r="H70" s="39"/>
    </row>
    <row r="71" spans="1:8" ht="14.4" x14ac:dyDescent="0.3">
      <c r="A71" s="46">
        <v>2</v>
      </c>
      <c r="B71" s="18" t="s">
        <v>123</v>
      </c>
      <c r="C71" s="18" t="s">
        <v>124</v>
      </c>
      <c r="D71" s="18" t="s">
        <v>122</v>
      </c>
      <c r="E71" s="25">
        <v>2</v>
      </c>
      <c r="F71" s="25" t="s">
        <v>89</v>
      </c>
      <c r="G71" s="25">
        <v>2</v>
      </c>
      <c r="H71" s="39"/>
    </row>
    <row r="72" spans="1:8" ht="14.4" x14ac:dyDescent="0.3">
      <c r="A72" s="46">
        <v>3</v>
      </c>
      <c r="B72" s="18" t="s">
        <v>125</v>
      </c>
      <c r="C72" s="18" t="s">
        <v>126</v>
      </c>
      <c r="D72" s="18" t="s">
        <v>122</v>
      </c>
      <c r="E72" s="25">
        <v>1</v>
      </c>
      <c r="F72" s="25" t="s">
        <v>89</v>
      </c>
      <c r="G72" s="25">
        <f>E72</f>
        <v>1</v>
      </c>
      <c r="H72" s="39"/>
    </row>
    <row r="73" spans="1:8" ht="21.6" thickBot="1" x14ac:dyDescent="0.35">
      <c r="A73" s="77" t="s">
        <v>44</v>
      </c>
      <c r="B73" s="78"/>
      <c r="C73" s="78"/>
      <c r="D73" s="78"/>
      <c r="E73" s="78"/>
      <c r="F73" s="78"/>
      <c r="G73" s="78"/>
      <c r="H73" s="78"/>
    </row>
    <row r="74" spans="1:8" ht="14.4" x14ac:dyDescent="0.3">
      <c r="A74" s="79" t="s">
        <v>9</v>
      </c>
      <c r="B74" s="80"/>
      <c r="C74" s="80"/>
      <c r="D74" s="80"/>
      <c r="E74" s="80"/>
      <c r="F74" s="80"/>
      <c r="G74" s="80"/>
      <c r="H74" s="81"/>
    </row>
    <row r="75" spans="1:8" ht="14.4" x14ac:dyDescent="0.3">
      <c r="A75" s="71" t="s">
        <v>65</v>
      </c>
      <c r="B75" s="72"/>
      <c r="C75" s="72"/>
      <c r="D75" s="72"/>
      <c r="E75" s="72"/>
      <c r="F75" s="72"/>
      <c r="G75" s="72"/>
      <c r="H75" s="73"/>
    </row>
    <row r="76" spans="1:8" ht="14.4" x14ac:dyDescent="0.3">
      <c r="A76" s="71" t="s">
        <v>67</v>
      </c>
      <c r="B76" s="72"/>
      <c r="C76" s="72"/>
      <c r="D76" s="72"/>
      <c r="E76" s="72"/>
      <c r="F76" s="72"/>
      <c r="G76" s="72"/>
      <c r="H76" s="73"/>
    </row>
    <row r="77" spans="1:8" ht="14.4" x14ac:dyDescent="0.3">
      <c r="A77" s="71" t="s">
        <v>66</v>
      </c>
      <c r="B77" s="72"/>
      <c r="C77" s="72"/>
      <c r="D77" s="72"/>
      <c r="E77" s="72"/>
      <c r="F77" s="72"/>
      <c r="G77" s="72"/>
      <c r="H77" s="73"/>
    </row>
    <row r="78" spans="1:8" ht="14.4" x14ac:dyDescent="0.3">
      <c r="A78" s="71" t="s">
        <v>127</v>
      </c>
      <c r="B78" s="72"/>
      <c r="C78" s="72"/>
      <c r="D78" s="72"/>
      <c r="E78" s="72"/>
      <c r="F78" s="72"/>
      <c r="G78" s="72"/>
      <c r="H78" s="73"/>
    </row>
    <row r="79" spans="1:8" ht="15" customHeight="1" x14ac:dyDescent="0.3">
      <c r="A79" s="71" t="s">
        <v>43</v>
      </c>
      <c r="B79" s="72"/>
      <c r="C79" s="72"/>
      <c r="D79" s="72"/>
      <c r="E79" s="72"/>
      <c r="F79" s="72"/>
      <c r="G79" s="72"/>
      <c r="H79" s="73"/>
    </row>
    <row r="80" spans="1:8" ht="14.4" x14ac:dyDescent="0.3">
      <c r="A80" s="104" t="s">
        <v>240</v>
      </c>
      <c r="B80" s="105"/>
      <c r="C80" s="105"/>
      <c r="D80" s="105"/>
      <c r="E80" s="105"/>
      <c r="F80" s="105"/>
      <c r="G80" s="105"/>
      <c r="H80" s="106"/>
    </row>
    <row r="81" spans="1:8" ht="14.4" x14ac:dyDescent="0.3">
      <c r="A81" s="71" t="s">
        <v>94</v>
      </c>
      <c r="B81" s="72"/>
      <c r="C81" s="72"/>
      <c r="D81" s="72"/>
      <c r="E81" s="72"/>
      <c r="F81" s="72"/>
      <c r="G81" s="72"/>
      <c r="H81" s="73"/>
    </row>
    <row r="82" spans="1:8" thickBot="1" x14ac:dyDescent="0.35">
      <c r="A82" s="74" t="s">
        <v>71</v>
      </c>
      <c r="B82" s="75"/>
      <c r="C82" s="75"/>
      <c r="D82" s="75"/>
      <c r="E82" s="75"/>
      <c r="F82" s="75"/>
      <c r="G82" s="75"/>
      <c r="H82" s="76"/>
    </row>
    <row r="83" spans="1:8" ht="55.2" x14ac:dyDescent="0.3">
      <c r="A83" s="7" t="s">
        <v>6</v>
      </c>
      <c r="B83" s="5" t="s">
        <v>5</v>
      </c>
      <c r="C83" s="5" t="s">
        <v>4</v>
      </c>
      <c r="D83" s="6" t="s">
        <v>3</v>
      </c>
      <c r="E83" s="6" t="s">
        <v>2</v>
      </c>
      <c r="F83" s="6" t="s">
        <v>1</v>
      </c>
      <c r="G83" s="6" t="s">
        <v>0</v>
      </c>
      <c r="H83" s="6" t="s">
        <v>11</v>
      </c>
    </row>
    <row r="84" spans="1:8" ht="14.4" x14ac:dyDescent="0.3">
      <c r="A84" s="46">
        <v>1</v>
      </c>
      <c r="B84" s="18" t="s">
        <v>128</v>
      </c>
      <c r="C84" s="18" t="s">
        <v>129</v>
      </c>
      <c r="D84" s="18" t="s">
        <v>130</v>
      </c>
      <c r="E84" s="25">
        <v>1</v>
      </c>
      <c r="F84" s="25" t="s">
        <v>89</v>
      </c>
      <c r="G84" s="25">
        <v>1</v>
      </c>
      <c r="H84" s="39"/>
    </row>
    <row r="85" spans="1:8" ht="14.4" x14ac:dyDescent="0.3">
      <c r="A85" s="46">
        <v>2</v>
      </c>
      <c r="B85" s="18" t="s">
        <v>131</v>
      </c>
      <c r="C85" s="18" t="s">
        <v>132</v>
      </c>
      <c r="D85" s="18" t="s">
        <v>130</v>
      </c>
      <c r="E85" s="25">
        <v>1</v>
      </c>
      <c r="F85" s="25" t="s">
        <v>89</v>
      </c>
      <c r="G85" s="25">
        <v>1</v>
      </c>
      <c r="H85" s="39"/>
    </row>
    <row r="86" spans="1:8" ht="15.75" customHeight="1" x14ac:dyDescent="0.3">
      <c r="A86" s="46">
        <v>3</v>
      </c>
      <c r="B86" s="18" t="s">
        <v>133</v>
      </c>
      <c r="C86" s="18" t="s">
        <v>134</v>
      </c>
      <c r="D86" s="18" t="s">
        <v>135</v>
      </c>
      <c r="E86" s="25">
        <v>1</v>
      </c>
      <c r="F86" s="25" t="s">
        <v>136</v>
      </c>
      <c r="G86" s="25">
        <v>6</v>
      </c>
      <c r="H86" s="39"/>
    </row>
    <row r="87" spans="1:8" ht="15.75" customHeight="1" x14ac:dyDescent="0.3">
      <c r="A87" s="46">
        <v>4</v>
      </c>
      <c r="B87" s="18" t="s">
        <v>137</v>
      </c>
      <c r="C87" s="18" t="s">
        <v>138</v>
      </c>
      <c r="D87" s="18" t="s">
        <v>135</v>
      </c>
      <c r="E87" s="25">
        <v>10</v>
      </c>
      <c r="F87" s="25" t="s">
        <v>89</v>
      </c>
      <c r="G87" s="25">
        <v>60</v>
      </c>
      <c r="H87" s="39"/>
    </row>
    <row r="88" spans="1:8" ht="15.75" customHeight="1" x14ac:dyDescent="0.3">
      <c r="A88" s="46">
        <v>5</v>
      </c>
      <c r="B88" s="18" t="s">
        <v>139</v>
      </c>
      <c r="C88" s="18" t="s">
        <v>140</v>
      </c>
      <c r="D88" s="18" t="s">
        <v>141</v>
      </c>
      <c r="E88" s="25">
        <v>1</v>
      </c>
      <c r="F88" s="25" t="s">
        <v>89</v>
      </c>
      <c r="G88" s="25">
        <v>6</v>
      </c>
      <c r="H88" s="39"/>
    </row>
    <row r="89" spans="1:8" ht="15" customHeight="1" x14ac:dyDescent="0.3">
      <c r="A89" s="46">
        <v>6</v>
      </c>
      <c r="B89" s="18" t="s">
        <v>142</v>
      </c>
      <c r="C89" s="18" t="s">
        <v>143</v>
      </c>
      <c r="D89" s="18" t="s">
        <v>141</v>
      </c>
      <c r="E89" s="25">
        <v>2</v>
      </c>
      <c r="F89" s="25" t="s">
        <v>89</v>
      </c>
      <c r="G89" s="25">
        <v>12</v>
      </c>
      <c r="H89" s="3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A59:H59"/>
    <mergeCell ref="A60:H60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0" zoomScaleNormal="150" workbookViewId="0">
      <selection activeCell="G56" sqref="G56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95" t="s">
        <v>10</v>
      </c>
      <c r="B1" s="96"/>
      <c r="C1" s="96"/>
      <c r="D1" s="96"/>
      <c r="E1" s="96"/>
      <c r="F1" s="96"/>
      <c r="G1" s="96"/>
      <c r="H1" s="96"/>
    </row>
    <row r="2" spans="1:8" s="14" customFormat="1" ht="21" x14ac:dyDescent="0.4">
      <c r="A2" s="92" t="s">
        <v>34</v>
      </c>
      <c r="B2" s="92"/>
      <c r="C2" s="92"/>
      <c r="D2" s="92"/>
      <c r="E2" s="92"/>
      <c r="F2" s="92"/>
      <c r="G2" s="92"/>
      <c r="H2" s="92"/>
    </row>
    <row r="3" spans="1:8" s="14" customFormat="1" ht="21" x14ac:dyDescent="0.3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</row>
    <row r="4" spans="1:8" s="14" customFormat="1" ht="21" x14ac:dyDescent="0.4">
      <c r="A4" s="92" t="s">
        <v>35</v>
      </c>
      <c r="B4" s="92"/>
      <c r="C4" s="92"/>
      <c r="D4" s="92"/>
      <c r="E4" s="92"/>
      <c r="F4" s="92"/>
      <c r="G4" s="92"/>
      <c r="H4" s="92"/>
    </row>
    <row r="5" spans="1:8" ht="20.399999999999999" x14ac:dyDescent="0.3">
      <c r="A5" s="91" t="str">
        <f>'Информация о Чемпионате'!B3</f>
        <v>Мясопереработка</v>
      </c>
      <c r="B5" s="91"/>
      <c r="C5" s="91"/>
      <c r="D5" s="91"/>
      <c r="E5" s="91"/>
      <c r="F5" s="91"/>
      <c r="G5" s="91"/>
      <c r="H5" s="91"/>
    </row>
    <row r="6" spans="1:8" x14ac:dyDescent="0.3">
      <c r="A6" s="82" t="s">
        <v>12</v>
      </c>
      <c r="B6" s="90"/>
      <c r="C6" s="90"/>
      <c r="D6" s="90"/>
      <c r="E6" s="90"/>
      <c r="F6" s="90"/>
      <c r="G6" s="90"/>
      <c r="H6" s="90"/>
    </row>
    <row r="7" spans="1:8" ht="15.6" x14ac:dyDescent="0.3">
      <c r="A7" s="82" t="s">
        <v>32</v>
      </c>
      <c r="B7" s="82"/>
      <c r="C7" s="94" t="str">
        <f>'Информация о Чемпионате'!B5</f>
        <v>Москва</v>
      </c>
      <c r="D7" s="94"/>
      <c r="E7" s="94"/>
      <c r="F7" s="94"/>
      <c r="G7" s="94"/>
      <c r="H7" s="94"/>
    </row>
    <row r="8" spans="1:8" ht="15.6" x14ac:dyDescent="0.3">
      <c r="A8" s="82" t="s">
        <v>33</v>
      </c>
      <c r="B8" s="82"/>
      <c r="C8" s="82"/>
      <c r="D8" s="94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94"/>
      <c r="F8" s="94"/>
      <c r="G8" s="94"/>
      <c r="H8" s="94"/>
    </row>
    <row r="9" spans="1:8" ht="15.6" x14ac:dyDescent="0.3">
      <c r="A9" s="82" t="s">
        <v>29</v>
      </c>
      <c r="B9" s="82"/>
      <c r="C9" s="82" t="str">
        <f>'Информация о Чемпионате'!B7</f>
        <v>г.Москва, ул. Верхние поля, д.27,29</v>
      </c>
      <c r="D9" s="82"/>
      <c r="E9" s="82"/>
      <c r="F9" s="82"/>
      <c r="G9" s="82"/>
      <c r="H9" s="82"/>
    </row>
    <row r="10" spans="1:8" ht="15.6" x14ac:dyDescent="0.3">
      <c r="A10" s="82" t="s">
        <v>31</v>
      </c>
      <c r="B10" s="82"/>
      <c r="C10" s="82" t="str">
        <f>'Информация о Чемпионате'!B9</f>
        <v>Морозова Наталья Евгеньевна</v>
      </c>
      <c r="D10" s="82"/>
      <c r="E10" s="82" t="str">
        <f>'Информация о Чемпионате'!B10</f>
        <v>morozova.natalya@bk.ru</v>
      </c>
      <c r="F10" s="82"/>
      <c r="G10" s="82">
        <f>'Информация о Чемпионате'!B11</f>
        <v>79191077762</v>
      </c>
      <c r="H10" s="82"/>
    </row>
    <row r="11" spans="1:8" ht="15.75" customHeight="1" x14ac:dyDescent="0.3">
      <c r="A11" s="82" t="s">
        <v>39</v>
      </c>
      <c r="B11" s="82"/>
      <c r="C11" s="82" t="str">
        <f>'Информация о Чемпионате'!B12</f>
        <v>Мягкова Анастасия Сергеевна</v>
      </c>
      <c r="D11" s="82"/>
      <c r="E11" s="82" t="str">
        <f>'Информация о Чемпионате'!B13</f>
        <v>myagkowa.anastasya@yandex.ru</v>
      </c>
      <c r="F11" s="82"/>
      <c r="G11" s="82">
        <f>'Информация о Чемпионате'!B14</f>
        <v>79629350544</v>
      </c>
      <c r="H11" s="82"/>
    </row>
    <row r="12" spans="1:8" ht="15.75" customHeight="1" x14ac:dyDescent="0.3">
      <c r="A12" s="82" t="s">
        <v>46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8" ht="15.6" x14ac:dyDescent="0.3">
      <c r="A13" s="82" t="s">
        <v>20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8" ht="15.6" x14ac:dyDescent="0.3">
      <c r="A14" s="82" t="s">
        <v>21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8" ht="15.6" x14ac:dyDescent="0.3">
      <c r="A15" s="82" t="s">
        <v>30</v>
      </c>
      <c r="B15" s="82"/>
      <c r="C15" s="82" t="str">
        <f>'Информация о Чемпионате'!B8</f>
        <v>11.03.2025-13.03.2025</v>
      </c>
      <c r="D15" s="82"/>
      <c r="E15" s="82"/>
      <c r="F15" s="82"/>
      <c r="G15" s="82"/>
      <c r="H15" s="82"/>
    </row>
    <row r="16" spans="1:8" ht="21.6" thickBot="1" x14ac:dyDescent="0.35">
      <c r="A16" s="77" t="s">
        <v>40</v>
      </c>
      <c r="B16" s="78"/>
      <c r="C16" s="78"/>
      <c r="D16" s="78"/>
      <c r="E16" s="78"/>
      <c r="F16" s="78"/>
      <c r="G16" s="78"/>
      <c r="H16" s="78"/>
    </row>
    <row r="17" spans="1:8" x14ac:dyDescent="0.3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8" x14ac:dyDescent="0.3">
      <c r="A18" s="71" t="s">
        <v>144</v>
      </c>
      <c r="B18" s="72"/>
      <c r="C18" s="72"/>
      <c r="D18" s="72"/>
      <c r="E18" s="72"/>
      <c r="F18" s="72"/>
      <c r="G18" s="72"/>
      <c r="H18" s="73"/>
    </row>
    <row r="19" spans="1:8" x14ac:dyDescent="0.3">
      <c r="A19" s="71" t="s">
        <v>91</v>
      </c>
      <c r="B19" s="72"/>
      <c r="C19" s="72"/>
      <c r="D19" s="72"/>
      <c r="E19" s="72"/>
      <c r="F19" s="72"/>
      <c r="G19" s="72"/>
      <c r="H19" s="73"/>
    </row>
    <row r="20" spans="1:8" x14ac:dyDescent="0.3">
      <c r="A20" s="71" t="s">
        <v>8</v>
      </c>
      <c r="B20" s="72"/>
      <c r="C20" s="72"/>
      <c r="D20" s="72"/>
      <c r="E20" s="72"/>
      <c r="F20" s="72"/>
      <c r="G20" s="72"/>
      <c r="H20" s="73"/>
    </row>
    <row r="21" spans="1:8" x14ac:dyDescent="0.3">
      <c r="A21" s="71" t="s">
        <v>145</v>
      </c>
      <c r="B21" s="72"/>
      <c r="C21" s="72"/>
      <c r="D21" s="72"/>
      <c r="E21" s="72"/>
      <c r="F21" s="72"/>
      <c r="G21" s="72"/>
      <c r="H21" s="73"/>
    </row>
    <row r="22" spans="1:8" x14ac:dyDescent="0.3">
      <c r="A22" s="71" t="s">
        <v>43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1" t="s">
        <v>146</v>
      </c>
      <c r="B23" s="72"/>
      <c r="C23" s="72"/>
      <c r="D23" s="72"/>
      <c r="E23" s="72"/>
      <c r="F23" s="72"/>
      <c r="G23" s="72"/>
      <c r="H23" s="73"/>
    </row>
    <row r="24" spans="1:8" x14ac:dyDescent="0.3">
      <c r="A24" s="71" t="s">
        <v>94</v>
      </c>
      <c r="B24" s="72"/>
      <c r="C24" s="72"/>
      <c r="D24" s="72"/>
      <c r="E24" s="72"/>
      <c r="F24" s="72"/>
      <c r="G24" s="72"/>
      <c r="H24" s="73"/>
    </row>
    <row r="25" spans="1:8" ht="15" thickBot="1" x14ac:dyDescent="0.35">
      <c r="A25" s="74" t="s">
        <v>71</v>
      </c>
      <c r="B25" s="75"/>
      <c r="C25" s="75"/>
      <c r="D25" s="75"/>
      <c r="E25" s="75"/>
      <c r="F25" s="75"/>
      <c r="G25" s="75"/>
      <c r="H25" s="76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6.4" x14ac:dyDescent="0.3">
      <c r="A27" s="47">
        <v>1</v>
      </c>
      <c r="B27" s="11" t="s">
        <v>147</v>
      </c>
      <c r="C27" s="28" t="s">
        <v>148</v>
      </c>
      <c r="D27" s="40" t="s">
        <v>88</v>
      </c>
      <c r="E27" s="34">
        <v>1</v>
      </c>
      <c r="F27" s="35" t="s">
        <v>108</v>
      </c>
      <c r="G27" s="36">
        <v>6</v>
      </c>
      <c r="H27" s="32"/>
    </row>
    <row r="28" spans="1:8" ht="26.4" x14ac:dyDescent="0.3">
      <c r="A28" s="47">
        <v>2</v>
      </c>
      <c r="B28" s="10" t="s">
        <v>82</v>
      </c>
      <c r="C28" s="10" t="s">
        <v>149</v>
      </c>
      <c r="D28" s="40" t="s">
        <v>88</v>
      </c>
      <c r="E28" s="34">
        <v>1</v>
      </c>
      <c r="F28" s="34" t="s">
        <v>108</v>
      </c>
      <c r="G28" s="37">
        <v>6</v>
      </c>
      <c r="H28" s="32"/>
    </row>
    <row r="29" spans="1:8" ht="26.4" x14ac:dyDescent="0.3">
      <c r="A29" s="47">
        <v>3</v>
      </c>
      <c r="B29" s="10" t="s">
        <v>150</v>
      </c>
      <c r="C29" s="10" t="s">
        <v>151</v>
      </c>
      <c r="D29" s="40" t="s">
        <v>88</v>
      </c>
      <c r="E29" s="34">
        <v>1</v>
      </c>
      <c r="F29" s="34" t="s">
        <v>108</v>
      </c>
      <c r="G29" s="37">
        <v>6</v>
      </c>
      <c r="H29" s="32"/>
    </row>
    <row r="30" spans="1:8" ht="52.8" x14ac:dyDescent="0.3">
      <c r="A30" s="47">
        <v>4</v>
      </c>
      <c r="B30" s="10" t="s">
        <v>152</v>
      </c>
      <c r="C30" s="10" t="s">
        <v>153</v>
      </c>
      <c r="D30" s="41" t="s">
        <v>88</v>
      </c>
      <c r="E30" s="34">
        <v>1</v>
      </c>
      <c r="F30" s="34" t="s">
        <v>108</v>
      </c>
      <c r="G30" s="38">
        <v>6</v>
      </c>
      <c r="H30" s="33"/>
    </row>
    <row r="31" spans="1:8" x14ac:dyDescent="0.3">
      <c r="A31" s="47">
        <v>5</v>
      </c>
      <c r="B31" s="10" t="s">
        <v>154</v>
      </c>
      <c r="C31" s="10" t="s">
        <v>132</v>
      </c>
      <c r="D31" s="40" t="s">
        <v>155</v>
      </c>
      <c r="E31" s="34">
        <v>1</v>
      </c>
      <c r="F31" s="34" t="s">
        <v>108</v>
      </c>
      <c r="G31" s="38">
        <v>6</v>
      </c>
      <c r="H31" s="32"/>
    </row>
    <row r="32" spans="1:8" ht="39.6" x14ac:dyDescent="0.3">
      <c r="A32" s="47">
        <v>6</v>
      </c>
      <c r="B32" s="11" t="s">
        <v>156</v>
      </c>
      <c r="C32" s="11" t="s">
        <v>157</v>
      </c>
      <c r="D32" s="40" t="s">
        <v>155</v>
      </c>
      <c r="E32" s="34">
        <v>1</v>
      </c>
      <c r="F32" s="34" t="s">
        <v>108</v>
      </c>
      <c r="G32" s="38">
        <v>6</v>
      </c>
      <c r="H32" s="32"/>
    </row>
    <row r="33" spans="1:8" x14ac:dyDescent="0.3">
      <c r="A33" s="47">
        <v>7</v>
      </c>
      <c r="B33" s="11" t="s">
        <v>158</v>
      </c>
      <c r="C33" s="11" t="s">
        <v>159</v>
      </c>
      <c r="D33" s="42" t="s">
        <v>160</v>
      </c>
      <c r="E33" s="34">
        <v>1</v>
      </c>
      <c r="F33" s="34" t="s">
        <v>108</v>
      </c>
      <c r="G33" s="38">
        <v>6</v>
      </c>
      <c r="H33" s="32"/>
    </row>
    <row r="34" spans="1:8" x14ac:dyDescent="0.3">
      <c r="A34" s="47">
        <v>8</v>
      </c>
      <c r="B34" s="11" t="s">
        <v>161</v>
      </c>
      <c r="C34" s="11" t="s">
        <v>162</v>
      </c>
      <c r="D34" s="43" t="s">
        <v>160</v>
      </c>
      <c r="E34" s="34">
        <v>1</v>
      </c>
      <c r="F34" s="34" t="s">
        <v>108</v>
      </c>
      <c r="G34" s="38">
        <v>6</v>
      </c>
      <c r="H34" s="32"/>
    </row>
    <row r="35" spans="1:8" ht="66" x14ac:dyDescent="0.3">
      <c r="A35" s="47">
        <v>9</v>
      </c>
      <c r="B35" s="12" t="s">
        <v>163</v>
      </c>
      <c r="C35" s="11" t="s">
        <v>164</v>
      </c>
      <c r="D35" s="44" t="s">
        <v>160</v>
      </c>
      <c r="E35" s="34">
        <v>1</v>
      </c>
      <c r="F35" s="34" t="s">
        <v>108</v>
      </c>
      <c r="G35" s="38">
        <v>6</v>
      </c>
      <c r="H35" s="32"/>
    </row>
    <row r="36" spans="1:8" ht="39.6" x14ac:dyDescent="0.3">
      <c r="A36" s="47">
        <v>10</v>
      </c>
      <c r="B36" s="29" t="s">
        <v>165</v>
      </c>
      <c r="C36" s="30" t="s">
        <v>166</v>
      </c>
      <c r="D36" s="44" t="s">
        <v>88</v>
      </c>
      <c r="E36" s="34">
        <v>1</v>
      </c>
      <c r="F36" s="34" t="s">
        <v>108</v>
      </c>
      <c r="G36" s="38">
        <v>6</v>
      </c>
      <c r="H36" s="32"/>
    </row>
    <row r="37" spans="1:8" ht="26.4" x14ac:dyDescent="0.3">
      <c r="A37" s="47">
        <v>11</v>
      </c>
      <c r="B37" s="31" t="s">
        <v>167</v>
      </c>
      <c r="C37" s="10" t="s">
        <v>168</v>
      </c>
      <c r="D37" s="44" t="s">
        <v>103</v>
      </c>
      <c r="E37" s="34">
        <v>1</v>
      </c>
      <c r="F37" s="34" t="s">
        <v>108</v>
      </c>
      <c r="G37" s="38">
        <v>6</v>
      </c>
      <c r="H37" s="32"/>
    </row>
    <row r="38" spans="1:8" s="64" customFormat="1" ht="26.4" x14ac:dyDescent="0.3">
      <c r="A38" s="47">
        <v>12</v>
      </c>
      <c r="B38" s="31" t="s">
        <v>241</v>
      </c>
      <c r="C38" s="10" t="s">
        <v>242</v>
      </c>
      <c r="D38" s="44" t="s">
        <v>160</v>
      </c>
      <c r="E38" s="34">
        <v>1</v>
      </c>
      <c r="F38" s="34" t="s">
        <v>108</v>
      </c>
      <c r="G38" s="38">
        <v>6</v>
      </c>
      <c r="H38" s="32"/>
    </row>
    <row r="39" spans="1:8" ht="52.8" x14ac:dyDescent="0.3">
      <c r="A39" s="47">
        <v>13</v>
      </c>
      <c r="B39" s="31" t="s">
        <v>169</v>
      </c>
      <c r="C39" s="10" t="s">
        <v>170</v>
      </c>
      <c r="D39" s="44" t="s">
        <v>88</v>
      </c>
      <c r="E39" s="34">
        <v>1</v>
      </c>
      <c r="F39" s="34" t="s">
        <v>108</v>
      </c>
      <c r="G39" s="38">
        <v>6</v>
      </c>
      <c r="H39" s="32"/>
    </row>
    <row r="40" spans="1:8" ht="21" x14ac:dyDescent="0.3">
      <c r="A40" s="77" t="s">
        <v>7</v>
      </c>
      <c r="B40" s="78"/>
      <c r="C40" s="78"/>
      <c r="D40" s="78"/>
      <c r="E40" s="90"/>
      <c r="F40" s="90"/>
      <c r="G40" s="78"/>
      <c r="H40" s="78"/>
    </row>
    <row r="41" spans="1:8" ht="55.2" x14ac:dyDescent="0.3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x14ac:dyDescent="0.3">
      <c r="A42" s="49">
        <v>1</v>
      </c>
      <c r="B42" s="11" t="s">
        <v>171</v>
      </c>
      <c r="C42" s="28" t="s">
        <v>121</v>
      </c>
      <c r="D42" s="40" t="s">
        <v>122</v>
      </c>
      <c r="E42" s="34">
        <v>1</v>
      </c>
      <c r="F42" s="34" t="s">
        <v>89</v>
      </c>
      <c r="G42" s="34">
        <f>E42</f>
        <v>1</v>
      </c>
      <c r="H42" s="32"/>
    </row>
    <row r="43" spans="1:8" x14ac:dyDescent="0.3">
      <c r="A43" s="46">
        <v>2</v>
      </c>
      <c r="B43" s="11" t="s">
        <v>123</v>
      </c>
      <c r="C43" s="28" t="s">
        <v>124</v>
      </c>
      <c r="D43" s="40" t="s">
        <v>122</v>
      </c>
      <c r="E43" s="34">
        <v>1</v>
      </c>
      <c r="F43" s="34" t="s">
        <v>89</v>
      </c>
      <c r="G43" s="34">
        <f>E43</f>
        <v>1</v>
      </c>
      <c r="H43" s="32"/>
    </row>
    <row r="44" spans="1:8" x14ac:dyDescent="0.3">
      <c r="A44" s="46">
        <v>3</v>
      </c>
      <c r="B44" s="11" t="s">
        <v>172</v>
      </c>
      <c r="C44" s="11" t="s">
        <v>173</v>
      </c>
      <c r="D44" s="45" t="s">
        <v>122</v>
      </c>
      <c r="E44" s="34">
        <v>2</v>
      </c>
      <c r="F44" s="34" t="s">
        <v>89</v>
      </c>
      <c r="G44" s="34">
        <v>12</v>
      </c>
      <c r="H44" s="32"/>
    </row>
    <row r="45" spans="1:8" ht="41.4" x14ac:dyDescent="0.3">
      <c r="A45" s="46">
        <v>4</v>
      </c>
      <c r="B45" s="11" t="s">
        <v>174</v>
      </c>
      <c r="C45" s="11" t="s">
        <v>175</v>
      </c>
      <c r="D45" s="45" t="s">
        <v>122</v>
      </c>
      <c r="E45" s="34">
        <v>1</v>
      </c>
      <c r="F45" s="34" t="s">
        <v>176</v>
      </c>
      <c r="G45" s="34" t="s">
        <v>177</v>
      </c>
      <c r="H45" s="32"/>
    </row>
    <row r="46" spans="1:8" x14ac:dyDescent="0.3">
      <c r="A46" s="46">
        <v>5</v>
      </c>
      <c r="B46" s="11" t="s">
        <v>178</v>
      </c>
      <c r="C46" s="11" t="s">
        <v>179</v>
      </c>
      <c r="D46" s="45" t="s">
        <v>122</v>
      </c>
      <c r="E46" s="34">
        <v>1</v>
      </c>
      <c r="F46" s="34" t="s">
        <v>89</v>
      </c>
      <c r="G46" s="34">
        <v>6</v>
      </c>
      <c r="H46" s="32"/>
    </row>
    <row r="47" spans="1:8" x14ac:dyDescent="0.3">
      <c r="A47" s="46">
        <v>6</v>
      </c>
      <c r="B47" s="11" t="s">
        <v>180</v>
      </c>
      <c r="C47" s="11" t="s">
        <v>181</v>
      </c>
      <c r="D47" s="45" t="s">
        <v>122</v>
      </c>
      <c r="E47" s="34">
        <v>1</v>
      </c>
      <c r="F47" s="34" t="s">
        <v>89</v>
      </c>
      <c r="G47" s="34">
        <v>6</v>
      </c>
      <c r="H47" s="32"/>
    </row>
    <row r="48" spans="1:8" x14ac:dyDescent="0.3">
      <c r="A48" s="46">
        <v>7</v>
      </c>
      <c r="B48" s="11" t="s">
        <v>182</v>
      </c>
      <c r="C48" s="11" t="s">
        <v>183</v>
      </c>
      <c r="D48" s="45" t="s">
        <v>122</v>
      </c>
      <c r="E48" s="34">
        <v>3</v>
      </c>
      <c r="F48" s="34" t="s">
        <v>89</v>
      </c>
      <c r="G48" s="34">
        <v>18</v>
      </c>
      <c r="H48" s="32"/>
    </row>
    <row r="49" spans="1:8" ht="39.6" x14ac:dyDescent="0.3">
      <c r="A49" s="46">
        <v>8</v>
      </c>
      <c r="B49" s="11" t="s">
        <v>184</v>
      </c>
      <c r="C49" s="11" t="s">
        <v>185</v>
      </c>
      <c r="D49" s="45" t="s">
        <v>122</v>
      </c>
      <c r="E49" s="34">
        <v>1</v>
      </c>
      <c r="F49" s="34" t="s">
        <v>89</v>
      </c>
      <c r="G49" s="34">
        <v>6</v>
      </c>
      <c r="H49" s="32"/>
    </row>
    <row r="50" spans="1:8" ht="26.4" x14ac:dyDescent="0.3">
      <c r="A50" s="46">
        <v>9</v>
      </c>
      <c r="B50" s="11" t="s">
        <v>186</v>
      </c>
      <c r="C50" s="11" t="s">
        <v>187</v>
      </c>
      <c r="D50" s="45" t="s">
        <v>122</v>
      </c>
      <c r="E50" s="34">
        <v>10</v>
      </c>
      <c r="F50" s="34" t="s">
        <v>176</v>
      </c>
      <c r="G50" s="34">
        <v>60</v>
      </c>
      <c r="H50" s="32"/>
    </row>
    <row r="51" spans="1:8" x14ac:dyDescent="0.3">
      <c r="A51" s="46">
        <v>10</v>
      </c>
      <c r="B51" s="11" t="s">
        <v>142</v>
      </c>
      <c r="C51" s="11" t="s">
        <v>143</v>
      </c>
      <c r="D51" s="45" t="s">
        <v>122</v>
      </c>
      <c r="E51" s="34">
        <v>3</v>
      </c>
      <c r="F51" s="34" t="s">
        <v>89</v>
      </c>
      <c r="G51" s="34">
        <v>18</v>
      </c>
      <c r="H51" s="32"/>
    </row>
    <row r="52" spans="1:8" x14ac:dyDescent="0.3">
      <c r="A52" s="46">
        <v>11</v>
      </c>
      <c r="B52" s="11" t="s">
        <v>188</v>
      </c>
      <c r="C52" s="11" t="s">
        <v>189</v>
      </c>
      <c r="D52" s="45" t="s">
        <v>122</v>
      </c>
      <c r="E52" s="34">
        <v>20</v>
      </c>
      <c r="F52" s="34" t="s">
        <v>176</v>
      </c>
      <c r="G52" s="34">
        <v>120</v>
      </c>
      <c r="H52" s="32"/>
    </row>
    <row r="53" spans="1:8" x14ac:dyDescent="0.3">
      <c r="A53" s="46">
        <v>12</v>
      </c>
      <c r="B53" s="11" t="s">
        <v>190</v>
      </c>
      <c r="C53" s="11" t="s">
        <v>191</v>
      </c>
      <c r="D53" s="45" t="s">
        <v>122</v>
      </c>
      <c r="E53" s="34">
        <v>4</v>
      </c>
      <c r="F53" s="34" t="s">
        <v>89</v>
      </c>
      <c r="G53" s="34">
        <v>24</v>
      </c>
      <c r="H53" s="32"/>
    </row>
    <row r="54" spans="1:8" x14ac:dyDescent="0.3">
      <c r="A54" s="46">
        <v>13</v>
      </c>
      <c r="B54" s="11" t="s">
        <v>139</v>
      </c>
      <c r="C54" s="11" t="s">
        <v>140</v>
      </c>
      <c r="D54" s="45" t="s">
        <v>122</v>
      </c>
      <c r="E54" s="34">
        <v>3</v>
      </c>
      <c r="F54" s="34" t="s">
        <v>176</v>
      </c>
      <c r="G54" s="34">
        <v>18</v>
      </c>
      <c r="H54" s="3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1" zoomScaleNormal="160" workbookViewId="0">
      <selection activeCell="B31" sqref="B31:C31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95" t="s">
        <v>10</v>
      </c>
      <c r="B1" s="96"/>
      <c r="C1" s="96"/>
      <c r="D1" s="96"/>
      <c r="E1" s="96"/>
      <c r="F1" s="96"/>
      <c r="G1" s="96"/>
      <c r="H1" s="96"/>
    </row>
    <row r="2" spans="1:8" s="14" customFormat="1" ht="21" x14ac:dyDescent="0.4">
      <c r="A2" s="92" t="s">
        <v>34</v>
      </c>
      <c r="B2" s="92"/>
      <c r="C2" s="92"/>
      <c r="D2" s="92"/>
      <c r="E2" s="92"/>
      <c r="F2" s="92"/>
      <c r="G2" s="92"/>
      <c r="H2" s="92"/>
    </row>
    <row r="3" spans="1:8" s="14" customFormat="1" ht="21" x14ac:dyDescent="0.3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93"/>
    </row>
    <row r="4" spans="1:8" s="14" customFormat="1" ht="21" x14ac:dyDescent="0.4">
      <c r="A4" s="92" t="s">
        <v>35</v>
      </c>
      <c r="B4" s="92"/>
      <c r="C4" s="92"/>
      <c r="D4" s="92"/>
      <c r="E4" s="92"/>
      <c r="F4" s="92"/>
      <c r="G4" s="92"/>
      <c r="H4" s="92"/>
    </row>
    <row r="5" spans="1:8" ht="20.399999999999999" x14ac:dyDescent="0.3">
      <c r="A5" s="91" t="str">
        <f>'Информация о Чемпионате'!B3</f>
        <v>Мясопереработка</v>
      </c>
      <c r="B5" s="91"/>
      <c r="C5" s="91"/>
      <c r="D5" s="91"/>
      <c r="E5" s="91"/>
      <c r="F5" s="91"/>
      <c r="G5" s="91"/>
      <c r="H5" s="91"/>
    </row>
    <row r="6" spans="1:8" x14ac:dyDescent="0.3">
      <c r="A6" s="82" t="s">
        <v>12</v>
      </c>
      <c r="B6" s="90"/>
      <c r="C6" s="90"/>
      <c r="D6" s="90"/>
      <c r="E6" s="90"/>
      <c r="F6" s="90"/>
      <c r="G6" s="90"/>
      <c r="H6" s="90"/>
    </row>
    <row r="7" spans="1:8" ht="15.6" x14ac:dyDescent="0.3">
      <c r="A7" s="82" t="s">
        <v>32</v>
      </c>
      <c r="B7" s="82"/>
      <c r="C7" s="94" t="str">
        <f>'Информация о Чемпионате'!B5</f>
        <v>Москва</v>
      </c>
      <c r="D7" s="94"/>
      <c r="E7" s="94"/>
      <c r="F7" s="94"/>
      <c r="G7" s="94"/>
      <c r="H7" s="94"/>
    </row>
    <row r="8" spans="1:8" ht="15.6" x14ac:dyDescent="0.3">
      <c r="A8" s="82" t="s">
        <v>33</v>
      </c>
      <c r="B8" s="82"/>
      <c r="C8" s="82"/>
      <c r="D8" s="94" t="str">
        <f>'Информация о Чемпионате'!B6</f>
        <v>Государственное автономное профессиональное образовательное учреждение города Москвы ( ГАПОУ МОК им.В. Талалихина)</v>
      </c>
      <c r="E8" s="94"/>
      <c r="F8" s="94"/>
      <c r="G8" s="94"/>
      <c r="H8" s="94"/>
    </row>
    <row r="9" spans="1:8" ht="15.6" x14ac:dyDescent="0.3">
      <c r="A9" s="82" t="s">
        <v>29</v>
      </c>
      <c r="B9" s="82"/>
      <c r="C9" s="82" t="str">
        <f>'Информация о Чемпионате'!B7</f>
        <v>г.Москва, ул. Верхние поля, д.27,29</v>
      </c>
      <c r="D9" s="82"/>
      <c r="E9" s="82"/>
      <c r="F9" s="82"/>
      <c r="G9" s="82"/>
      <c r="H9" s="82"/>
    </row>
    <row r="10" spans="1:8" ht="15.6" x14ac:dyDescent="0.3">
      <c r="A10" s="82" t="s">
        <v>31</v>
      </c>
      <c r="B10" s="82"/>
      <c r="C10" s="82" t="str">
        <f>'Информация о Чемпионате'!B9</f>
        <v>Морозова Наталья Евгеньевна</v>
      </c>
      <c r="D10" s="82"/>
      <c r="E10" s="82" t="str">
        <f>'Информация о Чемпионате'!B10</f>
        <v>morozova.natalya@bk.ru</v>
      </c>
      <c r="F10" s="82"/>
      <c r="G10" s="82">
        <f>'Информация о Чемпионате'!B11</f>
        <v>79191077762</v>
      </c>
      <c r="H10" s="82"/>
    </row>
    <row r="11" spans="1:8" ht="15.75" customHeight="1" x14ac:dyDescent="0.3">
      <c r="A11" s="82" t="s">
        <v>39</v>
      </c>
      <c r="B11" s="82"/>
      <c r="C11" s="82" t="str">
        <f>'Информация о Чемпионате'!B12</f>
        <v>Мягкова Анастасия Сергеевна</v>
      </c>
      <c r="D11" s="82"/>
      <c r="E11" s="82" t="str">
        <f>'Информация о Чемпионате'!B13</f>
        <v>myagkowa.anastasya@yandex.ru</v>
      </c>
      <c r="F11" s="82"/>
      <c r="G11" s="82">
        <f>'Информация о Чемпионате'!B14</f>
        <v>79629350544</v>
      </c>
      <c r="H11" s="82"/>
    </row>
    <row r="12" spans="1:8" ht="15.75" customHeight="1" x14ac:dyDescent="0.3">
      <c r="A12" s="82" t="s">
        <v>46</v>
      </c>
      <c r="B12" s="82"/>
      <c r="C12" s="82">
        <f>'Информация о Чемпионате'!B17</f>
        <v>9</v>
      </c>
      <c r="D12" s="82"/>
      <c r="E12" s="82"/>
      <c r="F12" s="82"/>
      <c r="G12" s="82"/>
      <c r="H12" s="82"/>
    </row>
    <row r="13" spans="1:8" ht="15.6" x14ac:dyDescent="0.3">
      <c r="A13" s="82" t="s">
        <v>20</v>
      </c>
      <c r="B13" s="82"/>
      <c r="C13" s="82">
        <f>'Информация о Чемпионате'!B15</f>
        <v>6</v>
      </c>
      <c r="D13" s="82"/>
      <c r="E13" s="82"/>
      <c r="F13" s="82"/>
      <c r="G13" s="82"/>
      <c r="H13" s="82"/>
    </row>
    <row r="14" spans="1:8" ht="15.6" x14ac:dyDescent="0.3">
      <c r="A14" s="82" t="s">
        <v>21</v>
      </c>
      <c r="B14" s="82"/>
      <c r="C14" s="82">
        <f>'Информация о Чемпионате'!B16</f>
        <v>6</v>
      </c>
      <c r="D14" s="82"/>
      <c r="E14" s="82"/>
      <c r="F14" s="82"/>
      <c r="G14" s="82"/>
      <c r="H14" s="82"/>
    </row>
    <row r="15" spans="1:8" ht="15.6" x14ac:dyDescent="0.3">
      <c r="A15" s="82" t="s">
        <v>30</v>
      </c>
      <c r="B15" s="82"/>
      <c r="C15" s="82" t="str">
        <f>'Информация о Чемпионате'!B8</f>
        <v>11.03.2025-13.03.2025</v>
      </c>
      <c r="D15" s="82"/>
      <c r="E15" s="82"/>
      <c r="F15" s="82"/>
      <c r="G15" s="82"/>
      <c r="H15" s="82"/>
    </row>
    <row r="16" spans="1:8" ht="21" x14ac:dyDescent="0.3">
      <c r="A16" s="77" t="s">
        <v>13</v>
      </c>
      <c r="B16" s="78"/>
      <c r="C16" s="78"/>
      <c r="D16" s="78"/>
      <c r="E16" s="78"/>
      <c r="F16" s="78"/>
      <c r="G16" s="78"/>
      <c r="H16" s="78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3">
      <c r="A18" s="47">
        <v>1</v>
      </c>
      <c r="B18" s="10" t="s">
        <v>137</v>
      </c>
      <c r="C18" s="10" t="s">
        <v>138</v>
      </c>
      <c r="D18" s="52" t="s">
        <v>135</v>
      </c>
      <c r="E18" s="9">
        <v>100</v>
      </c>
      <c r="F18" s="9" t="s">
        <v>192</v>
      </c>
      <c r="G18" s="9">
        <v>600</v>
      </c>
      <c r="H18" s="51"/>
    </row>
    <row r="19" spans="1:8" ht="27.6" x14ac:dyDescent="0.3">
      <c r="A19" s="47">
        <v>2</v>
      </c>
      <c r="B19" s="10" t="s">
        <v>133</v>
      </c>
      <c r="C19" s="10" t="s">
        <v>134</v>
      </c>
      <c r="D19" s="52" t="s">
        <v>135</v>
      </c>
      <c r="E19" s="9">
        <v>2</v>
      </c>
      <c r="F19" s="9" t="s">
        <v>193</v>
      </c>
      <c r="G19" s="9">
        <v>12</v>
      </c>
      <c r="H19" s="51"/>
    </row>
    <row r="20" spans="1:8" ht="27.6" x14ac:dyDescent="0.3">
      <c r="A20" s="47">
        <v>3</v>
      </c>
      <c r="B20" s="10" t="s">
        <v>194</v>
      </c>
      <c r="C20" s="10" t="s">
        <v>195</v>
      </c>
      <c r="D20" s="53" t="s">
        <v>135</v>
      </c>
      <c r="E20" s="9">
        <v>2</v>
      </c>
      <c r="F20" s="9" t="s">
        <v>196</v>
      </c>
      <c r="G20" s="9">
        <v>2</v>
      </c>
      <c r="H20" s="51"/>
    </row>
    <row r="21" spans="1:8" x14ac:dyDescent="0.3">
      <c r="A21" s="47">
        <v>4</v>
      </c>
      <c r="B21" s="10" t="s">
        <v>197</v>
      </c>
      <c r="C21" s="10" t="s">
        <v>198</v>
      </c>
      <c r="D21" s="53" t="s">
        <v>135</v>
      </c>
      <c r="E21" s="9">
        <v>1</v>
      </c>
      <c r="F21" s="9" t="s">
        <v>192</v>
      </c>
      <c r="G21" s="9">
        <v>6</v>
      </c>
      <c r="H21" s="51"/>
    </row>
    <row r="22" spans="1:8" x14ac:dyDescent="0.3">
      <c r="A22" s="47">
        <v>5</v>
      </c>
      <c r="B22" s="10" t="s">
        <v>199</v>
      </c>
      <c r="C22" s="18" t="s">
        <v>200</v>
      </c>
      <c r="D22" s="53" t="s">
        <v>135</v>
      </c>
      <c r="E22" s="9">
        <v>10</v>
      </c>
      <c r="F22" s="9" t="s">
        <v>201</v>
      </c>
      <c r="G22" s="9">
        <v>60</v>
      </c>
      <c r="H22" s="51"/>
    </row>
    <row r="23" spans="1:8" x14ac:dyDescent="0.3">
      <c r="A23" s="47">
        <v>6</v>
      </c>
      <c r="B23" s="10" t="s">
        <v>202</v>
      </c>
      <c r="C23" s="18" t="s">
        <v>203</v>
      </c>
      <c r="D23" s="53" t="s">
        <v>135</v>
      </c>
      <c r="E23" s="9">
        <v>0.5</v>
      </c>
      <c r="F23" s="9" t="s">
        <v>204</v>
      </c>
      <c r="G23" s="9">
        <v>3</v>
      </c>
      <c r="H23" s="51"/>
    </row>
    <row r="24" spans="1:8" x14ac:dyDescent="0.3">
      <c r="A24" s="47">
        <v>7</v>
      </c>
      <c r="B24" s="10" t="s">
        <v>205</v>
      </c>
      <c r="C24" s="10" t="s">
        <v>206</v>
      </c>
      <c r="D24" s="53" t="s">
        <v>135</v>
      </c>
      <c r="E24" s="9">
        <v>0.1</v>
      </c>
      <c r="F24" s="9" t="s">
        <v>204</v>
      </c>
      <c r="G24" s="9">
        <f>6*E24</f>
        <v>0.60000000000000009</v>
      </c>
      <c r="H24" s="51"/>
    </row>
    <row r="25" spans="1:8" ht="26.4" x14ac:dyDescent="0.3">
      <c r="A25" s="47">
        <v>8</v>
      </c>
      <c r="B25" s="10" t="s">
        <v>207</v>
      </c>
      <c r="C25" s="10" t="s">
        <v>208</v>
      </c>
      <c r="D25" s="53" t="s">
        <v>135</v>
      </c>
      <c r="E25" s="9">
        <v>15</v>
      </c>
      <c r="F25" s="9" t="s">
        <v>209</v>
      </c>
      <c r="G25" s="9">
        <v>90</v>
      </c>
      <c r="H25" s="51"/>
    </row>
    <row r="26" spans="1:8" ht="26.4" x14ac:dyDescent="0.3">
      <c r="A26" s="47">
        <v>9</v>
      </c>
      <c r="B26" s="11" t="s">
        <v>210</v>
      </c>
      <c r="C26" s="11" t="s">
        <v>211</v>
      </c>
      <c r="D26" s="53" t="s">
        <v>135</v>
      </c>
      <c r="E26" s="9">
        <v>20</v>
      </c>
      <c r="F26" s="9" t="s">
        <v>212</v>
      </c>
      <c r="G26" s="9">
        <v>120</v>
      </c>
      <c r="H26" s="51"/>
    </row>
    <row r="27" spans="1:8" x14ac:dyDescent="0.3">
      <c r="A27" s="47">
        <v>10</v>
      </c>
      <c r="B27" s="11" t="s">
        <v>213</v>
      </c>
      <c r="C27" s="11" t="s">
        <v>214</v>
      </c>
      <c r="D27" s="53" t="s">
        <v>135</v>
      </c>
      <c r="E27" s="9">
        <v>9</v>
      </c>
      <c r="F27" s="9" t="s">
        <v>209</v>
      </c>
      <c r="G27" s="9">
        <v>54</v>
      </c>
      <c r="H27" s="51"/>
    </row>
    <row r="28" spans="1:8" ht="26.4" x14ac:dyDescent="0.3">
      <c r="A28" s="47">
        <v>11</v>
      </c>
      <c r="B28" s="11" t="s">
        <v>215</v>
      </c>
      <c r="C28" s="11" t="s">
        <v>216</v>
      </c>
      <c r="D28" s="53" t="s">
        <v>135</v>
      </c>
      <c r="E28" s="9">
        <v>0.05</v>
      </c>
      <c r="F28" s="9" t="s">
        <v>209</v>
      </c>
      <c r="G28" s="9">
        <f>5*E28</f>
        <v>0.25</v>
      </c>
      <c r="H28" s="51"/>
    </row>
    <row r="29" spans="1:8" s="63" customFormat="1" ht="26.4" x14ac:dyDescent="0.3">
      <c r="A29" s="47">
        <v>12</v>
      </c>
      <c r="B29" s="11" t="s">
        <v>217</v>
      </c>
      <c r="C29" s="11" t="s">
        <v>218</v>
      </c>
      <c r="D29" s="53" t="s">
        <v>135</v>
      </c>
      <c r="E29" s="9">
        <v>1</v>
      </c>
      <c r="F29" s="9" t="s">
        <v>219</v>
      </c>
      <c r="G29" s="9">
        <v>6</v>
      </c>
      <c r="H29" s="51"/>
    </row>
    <row r="30" spans="1:8" s="63" customFormat="1" x14ac:dyDescent="0.3">
      <c r="A30" s="47">
        <v>13</v>
      </c>
      <c r="B30" s="11" t="s">
        <v>220</v>
      </c>
      <c r="C30" s="11" t="s">
        <v>221</v>
      </c>
      <c r="D30" s="53" t="s">
        <v>135</v>
      </c>
      <c r="E30" s="9">
        <v>1</v>
      </c>
      <c r="F30" s="9" t="s">
        <v>222</v>
      </c>
      <c r="G30" s="9">
        <v>6</v>
      </c>
      <c r="H30" s="51"/>
    </row>
    <row r="31" spans="1:8" s="63" customFormat="1" ht="66" x14ac:dyDescent="0.3">
      <c r="A31" s="47">
        <v>14</v>
      </c>
      <c r="B31" s="11" t="s">
        <v>223</v>
      </c>
      <c r="C31" s="11" t="s">
        <v>224</v>
      </c>
      <c r="D31" s="53" t="s">
        <v>135</v>
      </c>
      <c r="E31" s="9">
        <v>0.05</v>
      </c>
      <c r="F31" s="9" t="s">
        <v>225</v>
      </c>
      <c r="G31" s="9">
        <f>5*E31</f>
        <v>0.25</v>
      </c>
      <c r="H31" s="51"/>
    </row>
    <row r="32" spans="1:8" ht="21" x14ac:dyDescent="0.4">
      <c r="A32" s="97" t="s">
        <v>14</v>
      </c>
      <c r="B32" s="98"/>
      <c r="C32" s="98"/>
      <c r="D32" s="98"/>
      <c r="E32" s="98"/>
      <c r="F32" s="98"/>
      <c r="G32" s="98"/>
      <c r="H32" s="99"/>
    </row>
    <row r="33" spans="1:8" ht="55.2" x14ac:dyDescent="0.3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11</v>
      </c>
    </row>
    <row r="34" spans="1:8" s="13" customFormat="1" ht="26.4" x14ac:dyDescent="0.3">
      <c r="A34" s="25">
        <v>1</v>
      </c>
      <c r="B34" s="10" t="s">
        <v>226</v>
      </c>
      <c r="C34" s="10" t="s">
        <v>227</v>
      </c>
      <c r="D34" s="10" t="s">
        <v>135</v>
      </c>
      <c r="E34" s="9">
        <v>1</v>
      </c>
      <c r="F34" s="9" t="s">
        <v>89</v>
      </c>
      <c r="G34" s="9">
        <v>3</v>
      </c>
      <c r="H34" s="51"/>
    </row>
    <row r="35" spans="1:8" s="13" customFormat="1" x14ac:dyDescent="0.3">
      <c r="A35" s="25">
        <v>2</v>
      </c>
      <c r="B35" s="10" t="s">
        <v>228</v>
      </c>
      <c r="C35" s="10" t="s">
        <v>229</v>
      </c>
      <c r="D35" s="10" t="s">
        <v>135</v>
      </c>
      <c r="E35" s="9">
        <v>1</v>
      </c>
      <c r="F35" s="9" t="s">
        <v>89</v>
      </c>
      <c r="G35" s="9">
        <v>14</v>
      </c>
      <c r="H35" s="51"/>
    </row>
    <row r="36" spans="1:8" s="13" customFormat="1" x14ac:dyDescent="0.3">
      <c r="A36" s="25">
        <v>3</v>
      </c>
      <c r="B36" s="10" t="s">
        <v>230</v>
      </c>
      <c r="C36" s="10" t="s">
        <v>231</v>
      </c>
      <c r="D36" s="10" t="s">
        <v>135</v>
      </c>
      <c r="E36" s="9">
        <v>1</v>
      </c>
      <c r="F36" s="9" t="s">
        <v>89</v>
      </c>
      <c r="G36" s="9">
        <v>14</v>
      </c>
      <c r="H36" s="51"/>
    </row>
    <row r="37" spans="1:8" s="13" customFormat="1" x14ac:dyDescent="0.3">
      <c r="A37" s="25">
        <v>4</v>
      </c>
      <c r="B37" s="10" t="s">
        <v>232</v>
      </c>
      <c r="C37" s="10" t="s">
        <v>233</v>
      </c>
      <c r="D37" s="10" t="s">
        <v>135</v>
      </c>
      <c r="E37" s="9">
        <v>1</v>
      </c>
      <c r="F37" s="9" t="s">
        <v>234</v>
      </c>
      <c r="G37" s="9">
        <v>100</v>
      </c>
      <c r="H37" s="51"/>
    </row>
    <row r="38" spans="1:8" s="13" customFormat="1" x14ac:dyDescent="0.3">
      <c r="A38" s="25">
        <v>5</v>
      </c>
      <c r="B38" s="10" t="s">
        <v>235</v>
      </c>
      <c r="C38" s="10" t="s">
        <v>236</v>
      </c>
      <c r="D38" s="10" t="s">
        <v>135</v>
      </c>
      <c r="E38" s="9">
        <v>1</v>
      </c>
      <c r="F38" s="9" t="s">
        <v>89</v>
      </c>
      <c r="G38" s="9">
        <v>1</v>
      </c>
      <c r="H38" s="51"/>
    </row>
    <row r="39" spans="1:8" s="13" customFormat="1" x14ac:dyDescent="0.3">
      <c r="A39" s="25">
        <v>6</v>
      </c>
      <c r="B39" s="10" t="s">
        <v>237</v>
      </c>
      <c r="C39" s="10" t="s">
        <v>238</v>
      </c>
      <c r="D39" s="10" t="s">
        <v>135</v>
      </c>
      <c r="E39" s="9">
        <v>1</v>
      </c>
      <c r="F39" s="9" t="s">
        <v>234</v>
      </c>
      <c r="G39" s="9">
        <v>1</v>
      </c>
      <c r="H39" s="51"/>
    </row>
    <row r="40" spans="1:8" ht="21" x14ac:dyDescent="0.3">
      <c r="A40" s="77" t="s">
        <v>7</v>
      </c>
      <c r="B40" s="78"/>
      <c r="C40" s="78"/>
      <c r="D40" s="90"/>
      <c r="E40" s="90"/>
      <c r="F40" s="90"/>
      <c r="G40" s="90"/>
      <c r="H40" s="78"/>
    </row>
    <row r="41" spans="1:8" ht="55.2" x14ac:dyDescent="0.3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11</v>
      </c>
    </row>
    <row r="42" spans="1:8" ht="26.4" x14ac:dyDescent="0.3">
      <c r="A42" s="49">
        <v>1</v>
      </c>
      <c r="B42" s="10" t="s">
        <v>186</v>
      </c>
      <c r="C42" s="10" t="s">
        <v>187</v>
      </c>
      <c r="D42" s="10" t="s">
        <v>122</v>
      </c>
      <c r="E42" s="9">
        <v>4</v>
      </c>
      <c r="F42" s="9" t="s">
        <v>89</v>
      </c>
      <c r="G42" s="9">
        <v>24</v>
      </c>
      <c r="H42" s="51"/>
    </row>
    <row r="43" spans="1:8" x14ac:dyDescent="0.3">
      <c r="A43" s="46">
        <v>2</v>
      </c>
      <c r="B43" s="10" t="s">
        <v>142</v>
      </c>
      <c r="C43" s="10" t="s">
        <v>143</v>
      </c>
      <c r="D43" s="10" t="s">
        <v>122</v>
      </c>
      <c r="E43" s="9">
        <v>2</v>
      </c>
      <c r="F43" s="9" t="s">
        <v>89</v>
      </c>
      <c r="G43" s="9">
        <v>12</v>
      </c>
      <c r="H43" s="51"/>
    </row>
    <row r="44" spans="1:8" x14ac:dyDescent="0.3">
      <c r="A44" s="46">
        <v>3</v>
      </c>
      <c r="B44" s="10" t="s">
        <v>188</v>
      </c>
      <c r="C44" s="10" t="s">
        <v>189</v>
      </c>
      <c r="D44" s="10" t="s">
        <v>122</v>
      </c>
      <c r="E44" s="9">
        <v>20</v>
      </c>
      <c r="F44" s="9" t="s">
        <v>89</v>
      </c>
      <c r="G44" s="9">
        <v>120</v>
      </c>
      <c r="H44" s="51"/>
    </row>
    <row r="45" spans="1:8" x14ac:dyDescent="0.3">
      <c r="A45" s="46">
        <v>4</v>
      </c>
      <c r="B45" s="10" t="s">
        <v>190</v>
      </c>
      <c r="C45" s="10" t="s">
        <v>191</v>
      </c>
      <c r="D45" s="10" t="s">
        <v>122</v>
      </c>
      <c r="E45" s="9">
        <v>4</v>
      </c>
      <c r="F45" s="9" t="s">
        <v>89</v>
      </c>
      <c r="G45" s="9">
        <v>24</v>
      </c>
      <c r="H45" s="51"/>
    </row>
    <row r="46" spans="1:8" x14ac:dyDescent="0.3">
      <c r="A46" s="46">
        <v>5</v>
      </c>
      <c r="B46" s="10" t="s">
        <v>239</v>
      </c>
      <c r="C46" s="10" t="s">
        <v>173</v>
      </c>
      <c r="D46" s="10" t="s">
        <v>122</v>
      </c>
      <c r="E46" s="9">
        <v>4</v>
      </c>
      <c r="F46" s="9" t="s">
        <v>89</v>
      </c>
      <c r="G46" s="9">
        <v>24</v>
      </c>
      <c r="H46" s="51"/>
    </row>
    <row r="47" spans="1:8" x14ac:dyDescent="0.3">
      <c r="A47" s="46">
        <v>6</v>
      </c>
      <c r="B47" s="10" t="s">
        <v>139</v>
      </c>
      <c r="C47" s="10" t="s">
        <v>140</v>
      </c>
      <c r="D47" s="10" t="s">
        <v>122</v>
      </c>
      <c r="E47" s="9">
        <v>4</v>
      </c>
      <c r="F47" s="9" t="s">
        <v>89</v>
      </c>
      <c r="G47" s="9">
        <v>24</v>
      </c>
      <c r="H47" s="51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1" t="s">
        <v>10</v>
      </c>
      <c r="B1" s="102"/>
      <c r="C1" s="102"/>
      <c r="D1" s="102"/>
      <c r="E1" s="102"/>
      <c r="F1" s="102"/>
      <c r="G1" s="102"/>
    </row>
    <row r="2" spans="1:8" s="14" customFormat="1" ht="21" x14ac:dyDescent="0.4">
      <c r="A2" s="92" t="s">
        <v>34</v>
      </c>
      <c r="B2" s="92"/>
      <c r="C2" s="92"/>
      <c r="D2" s="92"/>
      <c r="E2" s="92"/>
      <c r="F2" s="92"/>
      <c r="G2" s="92"/>
      <c r="H2" s="22"/>
    </row>
    <row r="3" spans="1:8" s="14" customFormat="1" ht="21" x14ac:dyDescent="0.3">
      <c r="A3" s="93" t="str">
        <f>'Информация о Чемпионате'!B4</f>
        <v>Региональный</v>
      </c>
      <c r="B3" s="93"/>
      <c r="C3" s="93"/>
      <c r="D3" s="93"/>
      <c r="E3" s="93"/>
      <c r="F3" s="93"/>
      <c r="G3" s="93"/>
      <c r="H3" s="23"/>
    </row>
    <row r="4" spans="1:8" s="14" customFormat="1" ht="21" x14ac:dyDescent="0.4">
      <c r="A4" s="92" t="s">
        <v>35</v>
      </c>
      <c r="B4" s="92"/>
      <c r="C4" s="92"/>
      <c r="D4" s="92"/>
      <c r="E4" s="92"/>
      <c r="F4" s="92"/>
      <c r="G4" s="92"/>
      <c r="H4" s="22"/>
    </row>
    <row r="5" spans="1:8" ht="20.399999999999999" x14ac:dyDescent="0.3">
      <c r="A5" s="103" t="str">
        <f>'Информация о Чемпионате'!B3</f>
        <v>Мясопереработка</v>
      </c>
      <c r="B5" s="103"/>
      <c r="C5" s="103"/>
      <c r="D5" s="103"/>
      <c r="E5" s="103"/>
      <c r="F5" s="103"/>
      <c r="G5" s="103"/>
      <c r="H5" s="24"/>
    </row>
    <row r="6" spans="1:8" ht="21" x14ac:dyDescent="0.3">
      <c r="A6" s="77" t="s">
        <v>15</v>
      </c>
      <c r="B6" s="100"/>
      <c r="C6" s="100"/>
      <c r="D6" s="100"/>
      <c r="E6" s="100"/>
      <c r="F6" s="100"/>
      <c r="G6" s="100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57"/>
      <c r="C8" s="54"/>
      <c r="D8" s="58"/>
      <c r="E8" s="47"/>
      <c r="F8" s="47"/>
      <c r="G8" s="57"/>
    </row>
    <row r="9" spans="1:8" x14ac:dyDescent="0.3">
      <c r="A9" s="6">
        <v>2</v>
      </c>
      <c r="B9" s="57"/>
      <c r="C9" s="54"/>
      <c r="D9" s="58"/>
      <c r="E9" s="47"/>
      <c r="F9" s="47"/>
      <c r="G9" s="57"/>
    </row>
    <row r="10" spans="1:8" x14ac:dyDescent="0.3">
      <c r="A10" s="6">
        <v>3</v>
      </c>
      <c r="B10" s="57"/>
      <c r="C10" s="54"/>
      <c r="D10" s="59"/>
      <c r="E10" s="47"/>
      <c r="F10" s="47"/>
      <c r="G10" s="57"/>
    </row>
    <row r="11" spans="1:8" x14ac:dyDescent="0.3">
      <c r="A11" s="6">
        <v>4</v>
      </c>
      <c r="B11" s="60"/>
      <c r="C11" s="54"/>
      <c r="D11" s="61"/>
      <c r="E11" s="62"/>
      <c r="F11" s="47"/>
      <c r="G11" s="60"/>
    </row>
    <row r="12" spans="1:8" x14ac:dyDescent="0.3">
      <c r="A12" s="6">
        <v>5</v>
      </c>
      <c r="B12" s="54"/>
      <c r="C12" s="55"/>
      <c r="D12" s="56"/>
      <c r="E12" s="50"/>
      <c r="F12" s="50"/>
      <c r="G12" s="32"/>
    </row>
    <row r="13" spans="1:8" x14ac:dyDescent="0.3">
      <c r="A13" s="6">
        <v>6</v>
      </c>
      <c r="B13" s="57"/>
      <c r="C13" s="55"/>
      <c r="D13" s="56"/>
      <c r="E13" s="50"/>
      <c r="F13" s="50"/>
      <c r="G13" s="5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WS</cp:lastModifiedBy>
  <dcterms:created xsi:type="dcterms:W3CDTF">2023-01-11T12:24:27Z</dcterms:created>
  <dcterms:modified xsi:type="dcterms:W3CDTF">2024-11-10T14:16:12Z</dcterms:modified>
</cp:coreProperties>
</file>