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2CA1D0C-B441-414D-BAA9-E143107321E5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3" i="5"/>
  <c r="C12" i="5" l="1"/>
  <c r="C11" i="5"/>
  <c r="C10" i="5"/>
  <c r="C9" i="5"/>
  <c r="C8" i="5"/>
  <c r="C7" i="5"/>
  <c r="C6" i="5"/>
  <c r="C12" i="1"/>
  <c r="C11" i="1"/>
  <c r="C10" i="1"/>
  <c r="C9" i="1"/>
  <c r="C8" i="1"/>
  <c r="C7" i="1"/>
  <c r="C6" i="1"/>
  <c r="A5" i="4"/>
  <c r="A3" i="4"/>
  <c r="C11" i="4"/>
  <c r="C10" i="4"/>
  <c r="C9" i="4"/>
  <c r="C8" i="4"/>
  <c r="C7" i="4"/>
  <c r="C6" i="4"/>
  <c r="G16" i="5" l="1"/>
  <c r="G68" i="4"/>
  <c r="A5" i="1"/>
  <c r="A5" i="7"/>
  <c r="C12" i="4"/>
  <c r="A5" i="5" l="1"/>
  <c r="G307" i="4"/>
  <c r="G284" i="4"/>
  <c r="G283" i="4"/>
</calcChain>
</file>

<file path=xl/sharedStrings.xml><?xml version="1.0" encoding="utf-8"?>
<sst xmlns="http://schemas.openxmlformats.org/spreadsheetml/2006/main" count="614" uniqueCount="193">
  <si>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</si>
  <si>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</si>
  <si>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</si>
  <si>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</si>
  <si>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</si>
  <si>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</si>
  <si>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</si>
  <si>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</si>
  <si>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</si>
  <si>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</si>
  <si>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</si>
  <si>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</si>
  <si>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</si>
  <si>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</si>
  <si>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</si>
  <si>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</si>
  <si>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</si>
  <si>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</si>
  <si>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</si>
  <si>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</si>
  <si>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Складское помещение</t>
  </si>
  <si>
    <t>Общая зона конкурсной площадки (оборудование, инструмент, мебель, канцелярия)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</si>
  <si>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</si>
  <si>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</si>
  <si>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</si>
  <si>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</si>
  <si>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</si>
  <si>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>Комментарии</t>
  </si>
  <si>
    <t>Личный инструмент конкурсанта</t>
  </si>
  <si>
    <t xml:space="preserve">Примечание </t>
  </si>
  <si>
    <t>Площадь зоны: не менее 50 кв.м. + Дополнительная площадка на улице 2500 кв.м.</t>
  </si>
  <si>
    <t xml:space="preserve">Освещение: Допустимо верхнее искусственное освещение ( не менее 300 люкс) </t>
  </si>
  <si>
    <r>
      <t xml:space="preserve">Электричество: </t>
    </r>
    <r>
      <rPr>
        <sz val="1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</si>
  <si>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</si>
  <si>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линолеум или плитка - 50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</si>
  <si>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</si>
  <si>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</si>
  <si>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 для принтера</t>
  </si>
  <si>
    <t>Критически важные характеристики отсутствуют</t>
  </si>
  <si>
    <t>IT-оборудование</t>
  </si>
  <si>
    <t>Wi-Fi роутер на полигон</t>
  </si>
  <si>
    <t>Моноблок, ноутбук или ПК (контроль времени в кабинете)</t>
  </si>
  <si>
    <t>Кабельная локальная сеть (с выходом в Интернет) объединяющая компьютеры для вывода текстовой или графической информации через принтер</t>
  </si>
  <si>
    <t>Лента сигнальная</t>
  </si>
  <si>
    <t>Лента сигнальная для ограждения открытой площадки, из чередующихся полос красного и белого цветов</t>
  </si>
  <si>
    <t>м</t>
  </si>
  <si>
    <t>Комната Конкурсантов (10 конкурсантов/5команд)</t>
  </si>
  <si>
    <t>Площадь зоны: не менее 18 кв.м.</t>
  </si>
  <si>
    <t>Освещение: Допустимо верхнее искусственное освещение ( не менее 300 люкс)</t>
  </si>
  <si>
    <t>Электричество:  подключения к сети  по 220 Вольт</t>
  </si>
  <si>
    <t>Покрытие пола: ковролин, линолеум или плитка - 18 м2 на всю зону</t>
  </si>
  <si>
    <t>Вешалка с крючками</t>
  </si>
  <si>
    <t>Инвентарь</t>
  </si>
  <si>
    <t>Площадь зоны: не менее 24 кв.м.</t>
  </si>
  <si>
    <t>Покрытие пола: ковролин, линолеум или плитка - 24 м2 на всю зону</t>
  </si>
  <si>
    <t>Моноблок, ноутбук или ПК (проверка работ) с доступом к интернету</t>
  </si>
  <si>
    <t>Диагональ экрана не менее 27 дюймов; ОЗУ не менее 4 Гб; Процессор i3 и выше; ОС Windows 10 и новее. Или аналог.</t>
  </si>
  <si>
    <t>Облачный сервис</t>
  </si>
  <si>
    <t>Облачный сервис, предназначенный для отправки и приёма различных данных (каталогов координат точек, списков кодов, полевых проектов с измерениями и т.д.) посредством использования беспроводного Интернета (Wi-Fi) на конкурсной площадке и подключения к нему роботизированного тахеометра. Лицензия рассчитана на 1 год. Объём трафика данных составляет 2 Гб.</t>
  </si>
  <si>
    <t>Бумага 500 листов</t>
  </si>
  <si>
    <t>Бумага для офисной техники формата А4, 80 г/кв.м</t>
  </si>
  <si>
    <t>Канцелярия</t>
  </si>
  <si>
    <t>Ручка шариковая</t>
  </si>
  <si>
    <t xml:space="preserve">Степлер </t>
  </si>
  <si>
    <t>Планшет</t>
  </si>
  <si>
    <t xml:space="preserve">Маркер </t>
  </si>
  <si>
    <t>Ножницы</t>
  </si>
  <si>
    <t>Скотч</t>
  </si>
  <si>
    <t>Симулятор полевого ПО для механических электронных тахеометров</t>
  </si>
  <si>
    <t>Предназначен для эмуляции выполнения геодезических измерений, то есть комплекса программных, аппаратных средств и их сочетания, предназначенных для копирования (или эмулирования) различных функций механических тахеометров при производстве работ. Программа симулятора устанавливается на персональные компьютеры конкурсантов.</t>
  </si>
  <si>
    <t>Программное обеспечение</t>
  </si>
  <si>
    <t>Симулятор полевого ПО для роботизированных электронных тахеометров</t>
  </si>
  <si>
    <t>Предназначен для эмуляции выполнения геодезических измерений, то есть комплекса программных, аппаратных средств и их сочетания, предназначенных для копирования (или эмулирования) различных функций роботизированных тахеометров при производстве работ. Программа симулятора устанавливается на персональные компьютеры конкурсантов.</t>
  </si>
  <si>
    <t>Офисный пакет приложений</t>
  </si>
  <si>
    <t>Офисный пакет приложений. В состав пакета входит программное обеспечение для работы с различными типами документов: текстами, электронными таблицами, базами данных и др. Пакет является сервером OLE-объектов и его функции могут использоваться другими приложениями.. Поддерживает скрипты и макросы, написанные на VBA.</t>
  </si>
  <si>
    <t>Лицензия</t>
  </si>
  <si>
    <t xml:space="preserve">Программное обеспечение для обработки данных сканирования </t>
  </si>
  <si>
    <t>Программный комплекс для обработки материалов инженерно-геодезических изысканий</t>
  </si>
  <si>
    <t>В программу можно импортировать данные с любых электронных тахеометров. Программа должна обрабатывать данные тахеометрической съемки с формированием точечных, линейных и площадных топографических объектов и их атрибутов при использовании полевого кодирования. Программа должна позволять выполнить совместное или раздельное уравнивание векторов традиционных измерений в линейно-угловых и высотных геодезических сетях разных форм, классов и методов создания.</t>
  </si>
  <si>
    <t>Программный комплекс служит для автоматизированного моделирования поверхностей, расчета объемов между поверхностями, ведения календарных графиков добычи и хранения сырья, строительных материалов, а также для выпуска текстовых и графических материалов по результатам расчетов.</t>
  </si>
  <si>
    <t>Прокраммный комплекс служит для преобразования фотограмметрических и лазерных облаков точек в цифровую модель местности (ЦММ) инженерного назначения. Позволяет выполнять следующие задачи:
импорт/экспорт облаков точек в форматах: LAS, LAZ, текстовых файлов с настройкой формата, импорт облаков точек в формате E57;
отображение облаков точек в трехмерном виде (3D), на плоскости (2D) и в вертикальных сечениях;
загрузка и отображение репозиционированных фотоизображений в форматах Riegl, Leica Pegasus, АГМ-МС, CHC Alpha 3D, GreenValley, Teledyne Optech, kml, E57 совместно с облаком точек;
трансформация облаков точек по абсолютным и относительным опорным точкам, автоматический поиск сферических марок;
работа с целым облаком, выбранной областью или отдельными его слоями;
измерения по облакам точек в плане, в 3D, в поперечных разрезах;
фильтрация облака точек по порогу различных значений, измеренных или вычисленных;
расчет нормалей для точек облака;
расчет высоты над рельефом для точек облака;
фильтрация различных видов шумов в облаке точек.</t>
  </si>
  <si>
    <t>Аптечка должна содержать:
жгут для остановки внутреннего или наружного кровотечения
стерильные бинты
обычные (не стерильные) бинты
набор для перевязки в непроницаемой упаковке
марлевые салфетки
лейкопластырь
устройство для искусственного дыхания
ножницы
салфетки
перчатки
покрывало
маску
булавку</t>
  </si>
  <si>
    <t>Вместимость корпуса, л: 4,9
Масса заряда, кг/л: 4 +/- 0,2
Рабочее давление, Мпа: 1,4 +/- 0,2
Продолжительность подачи ОТВ, сек: 10
Длина струи, м: 3
Огнетушащая способность по классу А: 2А
Огнетушащая способность по классу В: 55B
Масса, кг: 5,9
Габаритные размеры (диаметр, высота), мм: 130×420
Огнетушащее вещество: Порошок огнетушащий 40% АВС
Температура эксплуатации, °C: -40 до +50
Срок службы: 10 лет
Периодичность перезарядки: 1 раз в 5 лет</t>
  </si>
  <si>
    <t>Площадь зоны: не менее 3 кв.м.</t>
  </si>
  <si>
    <t xml:space="preserve">Освещение: Допустимо верхнее искусственное освещение ( не менее 200 люкс) </t>
  </si>
  <si>
    <t>Электричество: подключения к сети  по 220 Вольт</t>
  </si>
  <si>
    <t>Покрытие пола: линолеум или плитка - 3 м2 на всю зону</t>
  </si>
  <si>
    <t>Элементы имитации ситуации местности на полигоне</t>
  </si>
  <si>
    <t>Металлические колья с табличками</t>
  </si>
  <si>
    <t>смотреть КЗ</t>
  </si>
  <si>
    <t>Площадь зоны: не менее 60 кв.м.</t>
  </si>
  <si>
    <t xml:space="preserve">Освещение: Допустимо верхнее искусственное освещение (не менее 300 люкс) </t>
  </si>
  <si>
    <t>Электричество: подключения к сети 220 Вольт</t>
  </si>
  <si>
    <t>Покрытие пола: линолиум, керамическая плитка, ковралин на всю зону</t>
  </si>
  <si>
    <t>Подведение/ отведение ГХВС (при необходимости): не требуется</t>
  </si>
  <si>
    <t>Моноблок / ноутбук / ПК</t>
  </si>
  <si>
    <t>Комплект электронного тахеометра</t>
  </si>
  <si>
    <t>Штатив для тахеометра</t>
  </si>
  <si>
    <t>Штатив с пластиковым водонепроницаемым чехлом для площадки для полной защиты. Подходит для тахеометров с угловой точностью выше 5", для отражателей и GNSS антенн. Длина в собранном виде 107 см; выдвигается до 176 см; вес 5,6 кг.</t>
  </si>
  <si>
    <t>Аксессуары</t>
  </si>
  <si>
    <t>Веха телескопическая для электронного тахеометра</t>
  </si>
  <si>
    <t>Алюминиевая веха с защёлкивающимися фиксаторами для предотвращения проскальзывания вехи. Подходит для отражателей. Градуирована в см; минимальная длина
1,39 м; раздвигается до 2,0 м; вес 950 г.</t>
  </si>
  <si>
    <t>Отражатель однопризменный, пластиковая марка</t>
  </si>
  <si>
    <t>Круглая призма, закрепленная в красном пластиковом держателе. Точность центрирования 2.0 мм; дальность 2500 м.</t>
  </si>
  <si>
    <t xml:space="preserve">шт ( на 1 команду) </t>
  </si>
  <si>
    <t>Головной убор</t>
  </si>
  <si>
    <t>Головной убор не должен закрывать уши (Кепка)</t>
  </si>
  <si>
    <t>Жилет сигнальный светоотражающий</t>
  </si>
  <si>
    <t>Маркер строительный</t>
  </si>
  <si>
    <t>Используется для указания фактического значения плановых координат и высотных отметок разбивочных точек на местности на деревянных кольях, арматуре ил т.п.</t>
  </si>
  <si>
    <t>Материал – Ткань; Ширина – 53 см.; Глубина – 60 см.; Высота – 80 см.; Вес – 5,5 кг.; Высота спинки – 34 см.; Высота сиденья – 48 см.; Ширина сиденья – 47 см.; Глубина сиденья – 41 см.</t>
  </si>
  <si>
    <t>МФУ</t>
  </si>
  <si>
    <t>Лазерное МФУ с функцеей печати формата А4 и сканирования документов</t>
  </si>
  <si>
    <t>Wi-Fi роутер(2 LAN, 100 Мбит/с, 4 (802.11n), Wi-Fi 300 Мбит/с)</t>
  </si>
  <si>
    <t>Стол офисный (1400х600х750); Толщина столешниц опор и передней соединительной панели – ЛДСП 16 мм.; Кромка на столешницах – ПВХ 0,45 мм.; Кромка на опорах и передней соединительной панели – ПВХ 0,45 мм.; Вес – 28 кг.; Объем (м3) - 0,05.</t>
  </si>
  <si>
    <t>Корзина мусорная 8л.; высота 29; 24см; материал – пластик</t>
  </si>
  <si>
    <t>Высота – 177см.; Длина – 63 см.; Ширина – 63 см.; Максимальная нагрузка – 35 кг.</t>
  </si>
  <si>
    <t>Кулер</t>
  </si>
  <si>
    <t>19 л (холодная/горячая вода)</t>
  </si>
  <si>
    <t>Стелаж для хранения оборудования и аксессуаров; Размер 700х2000х300мм.; Нагрузка на полки стеллажа от 120 до 185 кг.</t>
  </si>
  <si>
    <t>Запасной катридж для МФУ указаного в строке 24 данного ИЛ</t>
  </si>
  <si>
    <t>Стеллаж</t>
  </si>
  <si>
    <t>Шарикова ручка синего цвета</t>
  </si>
  <si>
    <t xml:space="preserve">Размер скоб - 24/6; Пробивная способность – 30 листов </t>
  </si>
  <si>
    <t>Папка-планшет с зажимом формата A4 пластиковая</t>
  </si>
  <si>
    <t>Ножницы остроконечные; Длина ножниц - 16,9 см.</t>
  </si>
  <si>
    <t>Клейкая лента упаковочная;  50 мм x 100 м 50 мкм; прозрачная</t>
  </si>
  <si>
    <t>Файл-вкладыш А4 45 мкм.; прозрачный рифленый 100 штук в упаковке</t>
  </si>
  <si>
    <t>Файл с перфорацией</t>
  </si>
  <si>
    <t>Колышки</t>
  </si>
  <si>
    <t>Колышки деревянные; Длина 20-25 см.; Диаметр 2 см.</t>
  </si>
  <si>
    <t>Витая пара (FTP, 4, кат. 5e, одножильный, проводник - омедненный алюминий, 25 м, в помещении)</t>
  </si>
  <si>
    <t>Корзина мусорная 8л.; высота 29; 24 см.; материал – пластик</t>
  </si>
  <si>
    <t>Маркер лаковый 2 мм белый</t>
  </si>
  <si>
    <t>Инфраструктурный лист для оснащения конкурсной площадки</t>
  </si>
  <si>
    <t>по компетенции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</si>
  <si>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</si>
  <si>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</si>
  <si>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</si>
  <si>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</si>
  <si>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</si>
  <si>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</si>
  <si>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</si>
  <si>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</si>
  <si>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</si>
  <si>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</si>
  <si>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</si>
  <si>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</si>
  <si>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</si>
  <si>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</si>
  <si>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</si>
  <si>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</si>
  <si>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</si>
  <si>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</si>
  <si>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</si>
  <si>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</si>
  <si>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</si>
  <si>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</si>
  <si>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</si>
  <si>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</si>
  <si>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</si>
  <si>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</si>
  <si>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Рекомендации представителей индустрии (указывается конкретное оборудование)</t>
  </si>
  <si>
    <t>Лазерное МФУ формата А4</t>
  </si>
  <si>
    <t>Файл с перфорацией формата А4</t>
  </si>
  <si>
    <t>Программная система для обработки материалов инженерно-геодезических изысканий</t>
  </si>
  <si>
    <t>Позволяет импортировать и обрабатывать данные полевых измерений с тахеометров, создавать полноценные цифровые модели местности (ЦММ), выполнять расчёт объёмов земляных работ, трассировать линейные объекты, формировать модели землепользования, выводить различные графические материалы, чертежи топографических планов, продольных и поперечных профилей
и ведеомостей</t>
  </si>
  <si>
    <t>шт.</t>
  </si>
  <si>
    <t>Кулер 19 л (холодная/горячая вода)</t>
  </si>
  <si>
    <t>Стелаж для хранения оборудования и аксессуаров</t>
  </si>
  <si>
    <t>Аптечка должна содержать:
жгут для остановки внутреннего или наружного кровотечения
стерильные бинты обычные (не стерильные) бинты набор для перевязки в непроницаемой упаковке марлевые салфетки
лейкопластырь, устройство для искусственного дыхания, ножницы, салфетки, перчатки. покрывало, маску, булавку</t>
  </si>
  <si>
    <t xml:space="preserve">Точность угловых измерений - 5 ". Угловые измерения (метод определения отсчёта) - абсолютный, непрерывный, диаметральный. Дальность измерения расстояний на отражатель до 10 000 м. Точность измерений на отражатель (режим точно) 1.0 мм + 1.5 ррм. Дальность безотражательных измерений - 500 м. Точность безотражательных измерений - 2 мм + 2 ррм на расстоянии до 500 м. Безотражательные измерения (время измерений) - 3 - 6 с. Рабочая температура от –20°C до + 50°C. Защита от пыли и влаги - IP66. Бесконечные наводящие винты, расположенные с двух сторон прибора. Запись и передача данных по Bluetooth, USB-флеш, USB-Mini USB, RS232. Время работы от одного аккумулятора до 30 часов. Лазерный центрир (5 уровней яркости). Автоматическое измерение высоты инструмента (встроенный дальномер, соосный с лазерным центриром). Полевое программное обеспечение на русском языке.	
</t>
  </si>
  <si>
    <t>Симулятор программного продукта</t>
  </si>
  <si>
    <t>Критически важные характеристики позиции отсутствуют</t>
  </si>
  <si>
    <t>Молоток</t>
  </si>
  <si>
    <t>На усмотрение конкурсанта</t>
  </si>
  <si>
    <t>Инженерный калькулятиор</t>
  </si>
  <si>
    <t>Диагональ экрана не менее 27 дюймов; ОЗУ не менее 4 Гб; Процессор i3 и выше; ОС</t>
  </si>
  <si>
    <t>Позволяет выполнять обработку любых облаков точек, содавать ЦММ инженерного назначения, осуществлять твердотельное моделирование и создавать 3D-модели различных объектов</t>
  </si>
  <si>
    <t>Общая зона конкурсной площадки (оборудование, инструмент, мебель)</t>
  </si>
  <si>
    <t>Скобы для степлера</t>
  </si>
  <si>
    <t>Размер скоб - 24/6; (1000шт)</t>
  </si>
  <si>
    <t xml:space="preserve">Орднер </t>
  </si>
  <si>
    <t>75мм; Металическая окантовка; Торцевой карман</t>
  </si>
  <si>
    <t>Порт USB 2.0 для подключения к ПК. Беспроводное соединение Wi-Fi. Двухсторонняя печать. Встроен планшетно-протяжной сканер с устройством автоподачи</t>
  </si>
  <si>
    <t>Запасной катридж для МФУ из общей инфраструктуры</t>
  </si>
  <si>
    <t>Количество конкурсантов</t>
  </si>
  <si>
    <t>Комплект лазерного дальномера со штативом, переходниками и кабелями</t>
  </si>
  <si>
    <t>Планшет со стилусом</t>
  </si>
  <si>
    <t>Диагональ экрана не менее 10 дюймов. Наличие приложений App Store или Play Market или аналоги</t>
  </si>
  <si>
    <t>Рабочая дальность - 300м; Точность - 1мм; Дискретность измерений расстояний - 0,1мм; Диапазон измерений углов при использовании адаптера: горизонтальных 0 - 360*, вертикальных от -40* до +80*; Допускаемая среднеквадратическая погрешность измерений углов при использовании адаптера: горизонтальных - 0,1*, вертикальных - 0,1*; Диапазон измерений вертикальных углов без использования адаптера 0 - 360*; Видоисткатель - цифровой, встроенный, с 4х-кратным увеличением; Встроенная память - 50 результатов измерений или 20 DXF файлов по 30 точек в каждом; Формат записи изображений - JPEG; Формат записи данных САПР - DXF; Общий интерфейс передачи данных - Bluetooth; Интерфейс для передачи данных 2D/3D координат точек - WLAN; Источник питания - встроенный, литий-ионный, перезаряжаемый</t>
  </si>
  <si>
    <t>Региональный этап Чемпионата по профессиональному мастерству "Профессионалы" в 2025 г</t>
  </si>
  <si>
    <t>Геопространственные технологии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</si>
</sst>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/>
    <xf numFmtId="0" fontId="2" fillId="0" borderId="27" xfId="1" applyFont="1" applyBorder="1" applyAlignment="1">
      <alignment horizontal="center" vertical="center" wrapText="1"/>
    </xf>
    <xf numFmtId="0" fontId="2" fillId="0" borderId="20" xfId="1" applyFont="1" applyBorder="1"/>
    <xf numFmtId="0" fontId="2" fillId="0" borderId="28" xfId="1" applyFont="1" applyBorder="1" applyAlignment="1">
      <alignment horizontal="center" vertical="center" wrapText="1"/>
    </xf>
    <xf numFmtId="0" fontId="2" fillId="0" borderId="22" xfId="1" applyFont="1" applyBorder="1"/>
    <xf numFmtId="0" fontId="2" fillId="0" borderId="22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/>
    <xf numFmtId="0" fontId="2" fillId="0" borderId="20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22" xfId="1" applyFont="1" applyBorder="1" applyAlignment="1">
      <alignment vertical="center"/>
    </xf>
    <xf numFmtId="0" fontId="2" fillId="0" borderId="23" xfId="1" applyFont="1" applyBorder="1" applyAlignment="1">
      <alignment horizontal="left" vertical="center"/>
    </xf>
    <xf numFmtId="0" fontId="3" fillId="0" borderId="0" xfId="1" applyFont="1"/>
    <xf numFmtId="0" fontId="5" fillId="0" borderId="0" xfId="1" applyFont="1" applyAlignment="1">
      <alignment vertical="center" wrapText="1"/>
    </xf>
    <xf numFmtId="0" fontId="1" fillId="0" borderId="0" xfId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13" fillId="0" borderId="36" xfId="0" applyFont="1" applyBorder="1" applyAlignment="1">
      <alignment horizontal="left" vertical="center" wrapText="1"/>
    </xf>
    <xf numFmtId="0" fontId="7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top" wrapText="1"/>
    </xf>
    <xf numFmtId="0" fontId="2" fillId="0" borderId="36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5" borderId="38" xfId="0" applyFont="1" applyFill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2" fillId="0" borderId="1" xfId="1" applyFont="1" applyBorder="1"/>
    <xf numFmtId="0" fontId="2" fillId="0" borderId="2" xfId="1" applyFont="1" applyBorder="1"/>
    <xf numFmtId="0" fontId="2" fillId="0" borderId="14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10" fillId="0" borderId="36" xfId="1" applyFont="1" applyBorder="1" applyAlignment="1">
      <alignment vertical="center" wrapText="1"/>
    </xf>
    <xf numFmtId="0" fontId="2" fillId="0" borderId="14" xfId="1" applyFont="1" applyBorder="1" applyAlignment="1">
      <alignment horizontal="left" vertical="center"/>
    </xf>
    <xf numFmtId="0" fontId="2" fillId="0" borderId="36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2" fillId="0" borderId="36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2" fillId="0" borderId="36" xfId="1" applyFont="1" applyBorder="1"/>
    <xf numFmtId="0" fontId="2" fillId="0" borderId="36" xfId="1" applyFont="1" applyBorder="1" applyAlignment="1">
      <alignment vertical="center"/>
    </xf>
    <xf numFmtId="0" fontId="2" fillId="0" borderId="36" xfId="1" applyFont="1" applyBorder="1" applyAlignment="1">
      <alignment horizontal="center"/>
    </xf>
    <xf numFmtId="0" fontId="19" fillId="0" borderId="2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wrapText="1"/>
    </xf>
    <xf numFmtId="0" fontId="2" fillId="0" borderId="10" xfId="1" applyFont="1" applyBorder="1" applyAlignment="1">
      <alignment horizontal="left" vertical="top" wrapText="1"/>
    </xf>
    <xf numFmtId="0" fontId="3" fillId="0" borderId="0" xfId="1" applyFont="1"/>
    <xf numFmtId="0" fontId="3" fillId="0" borderId="9" xfId="1" applyFont="1" applyBorder="1"/>
    <xf numFmtId="0" fontId="2" fillId="0" borderId="8" xfId="1" applyFont="1" applyBorder="1" applyAlignment="1">
      <alignment horizontal="left" vertical="top" wrapText="1"/>
    </xf>
    <xf numFmtId="0" fontId="3" fillId="0" borderId="7" xfId="1" applyFont="1" applyBorder="1"/>
    <xf numFmtId="0" fontId="3" fillId="0" borderId="6" xfId="1" applyFont="1" applyBorder="1"/>
    <xf numFmtId="0" fontId="5" fillId="2" borderId="24" xfId="1" applyFont="1" applyFill="1" applyBorder="1" applyAlignment="1">
      <alignment horizontal="center" vertical="center"/>
    </xf>
    <xf numFmtId="0" fontId="3" fillId="0" borderId="25" xfId="1" applyFont="1" applyBorder="1"/>
    <xf numFmtId="0" fontId="3" fillId="0" borderId="26" xfId="1" applyFont="1" applyBorder="1"/>
    <xf numFmtId="0" fontId="6" fillId="0" borderId="13" xfId="1" applyFont="1" applyBorder="1" applyAlignment="1">
      <alignment horizontal="left" vertical="top" wrapText="1"/>
    </xf>
    <xf numFmtId="0" fontId="3" fillId="0" borderId="12" xfId="1" applyFont="1" applyBorder="1"/>
    <xf numFmtId="0" fontId="3" fillId="0" borderId="11" xfId="1" applyFont="1" applyBorder="1"/>
    <xf numFmtId="0" fontId="7" fillId="0" borderId="0" xfId="1" applyFont="1" applyAlignment="1">
      <alignment horizontal="left" vertical="top" wrapText="1"/>
    </xf>
    <xf numFmtId="0" fontId="5" fillId="3" borderId="33" xfId="1" applyFont="1" applyFill="1" applyBorder="1" applyAlignment="1">
      <alignment horizontal="center" vertical="center"/>
    </xf>
    <xf numFmtId="0" fontId="3" fillId="4" borderId="34" xfId="1" applyFont="1" applyFill="1" applyBorder="1" applyAlignment="1">
      <alignment horizontal="center"/>
    </xf>
    <xf numFmtId="0" fontId="3" fillId="4" borderId="3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7" fillId="6" borderId="0" xfId="1" applyFont="1" applyFill="1" applyAlignment="1">
      <alignment horizontal="center"/>
    </xf>
    <xf numFmtId="0" fontId="17" fillId="7" borderId="0" xfId="1" applyFont="1" applyFill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/>
    <xf numFmtId="0" fontId="2" fillId="0" borderId="0" xfId="1" applyFont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5" fillId="2" borderId="3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5" fillId="2" borderId="41" xfId="1" applyFont="1" applyFill="1" applyBorder="1" applyAlignment="1">
      <alignment horizontal="center" vertical="center"/>
    </xf>
    <xf numFmtId="0" fontId="3" fillId="0" borderId="42" xfId="1" applyFont="1" applyBorder="1"/>
    <xf numFmtId="0" fontId="3" fillId="0" borderId="43" xfId="1" applyFont="1" applyBorder="1"/>
    <xf numFmtId="0" fontId="8" fillId="6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3" fillId="0" borderId="36" xfId="0" applyFont="1" applyBorder="1" applyAlignment="1">
      <alignment horizontal="right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4" fillId="0" borderId="3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57F7-B247-1C45-B9A1-3FD5D11A981F}">
  <dimension ref="A1:H30"/>
  <sheetViews>
    <sheetView zoomScaleNormal="100" workbookViewId="0">
      <selection activeCell="B4" sqref="B4"/>
    </sheetView>
  </sheetViews>
  <sheetFormatPr defaultColWidth="14.42578125" defaultRowHeight="15" customHeight="1" x14ac:dyDescent="0.25"/>
  <cols>
    <col min="1" max="1" width="69.5703125" style="121" customWidth="1"/>
    <col min="2" max="2" width="90.42578125" style="45" customWidth="1"/>
    <col min="3" max="8" width="8.85546875" style="1" customWidth="1"/>
    <col min="9" max="11" width="8.7109375" style="1" customWidth="1"/>
    <col min="12" max="16384" width="14.42578125" style="1"/>
  </cols>
  <sheetData>
    <row r="1" spans="1:8" ht="24.95" customHeight="1" x14ac:dyDescent="0.25">
      <c r="A1" s="118"/>
    </row>
    <row r="2" spans="1:8" ht="24.95" customHeight="1" x14ac:dyDescent="0.25">
      <c r="A2" s="119"/>
      <c r="B2" s="46"/>
      <c r="C2" s="43"/>
      <c r="D2" s="43"/>
      <c r="E2" s="43"/>
      <c r="F2" s="43"/>
      <c r="G2" s="43"/>
      <c r="H2" s="43"/>
    </row>
    <row r="3" spans="1:8" ht="24.95" customHeight="1" x14ac:dyDescent="0.25">
      <c r="A3" s="47" t="s">
        <v>143</v>
      </c>
      <c r="B3" s="122" t="s">
        <v>192</v>
      </c>
      <c r="C3" s="48"/>
      <c r="D3" s="48"/>
      <c r="E3" s="48"/>
      <c r="F3" s="48"/>
      <c r="G3" s="48"/>
      <c r="H3" s="48"/>
    </row>
    <row r="4" spans="1:8" ht="49.5" customHeight="1" x14ac:dyDescent="0.25">
      <c r="A4" s="47" t="s">
        <v>144</v>
      </c>
      <c r="B4" s="122" t="s">
        <v>191</v>
      </c>
      <c r="C4" s="48"/>
      <c r="D4" s="48"/>
      <c r="E4" s="48"/>
      <c r="F4" s="48"/>
      <c r="G4" s="48"/>
      <c r="H4" s="48"/>
    </row>
    <row r="5" spans="1:8" ht="24.95" customHeight="1" x14ac:dyDescent="0.25">
      <c r="A5" s="47" t="s">
        <v>146</v>
      </c>
      <c r="B5" s="122"/>
      <c r="C5" s="49"/>
      <c r="D5" s="49"/>
      <c r="E5" s="49"/>
      <c r="F5" s="49"/>
      <c r="G5" s="49"/>
      <c r="H5" s="49"/>
    </row>
    <row r="6" spans="1:8" ht="24.95" customHeight="1" x14ac:dyDescent="0.25">
      <c r="A6" s="47" t="s">
        <v>147</v>
      </c>
      <c r="B6" s="122"/>
      <c r="C6" s="49"/>
      <c r="D6" s="49"/>
      <c r="E6" s="49"/>
      <c r="F6" s="49"/>
      <c r="G6" s="49"/>
      <c r="H6" s="49"/>
    </row>
    <row r="7" spans="1:8" ht="24.95" customHeight="1" x14ac:dyDescent="0.25">
      <c r="A7" s="47" t="s">
        <v>148</v>
      </c>
      <c r="B7" s="122"/>
      <c r="C7" s="49"/>
      <c r="D7" s="49"/>
      <c r="E7" s="49"/>
      <c r="F7" s="49"/>
      <c r="G7" s="49"/>
      <c r="H7" s="49"/>
    </row>
    <row r="8" spans="1:8" ht="24.95" customHeight="1" x14ac:dyDescent="0.25">
      <c r="A8" s="47" t="s">
        <v>149</v>
      </c>
      <c r="B8" s="122"/>
      <c r="C8" s="49"/>
      <c r="D8" s="49"/>
      <c r="E8" s="49"/>
      <c r="F8" s="49"/>
      <c r="G8" s="49"/>
      <c r="H8" s="49"/>
    </row>
    <row r="9" spans="1:8" ht="24.95" customHeight="1" x14ac:dyDescent="0.25">
      <c r="A9" s="47" t="s">
        <v>150</v>
      </c>
      <c r="B9" s="122"/>
      <c r="C9" s="49"/>
      <c r="D9" s="49"/>
      <c r="E9" s="49"/>
      <c r="F9" s="49"/>
      <c r="G9" s="49"/>
      <c r="H9" s="49"/>
    </row>
    <row r="10" spans="1:8" ht="24.95" customHeight="1" x14ac:dyDescent="0.25">
      <c r="A10" s="47" t="s">
        <v>151</v>
      </c>
      <c r="B10" s="122"/>
      <c r="C10" s="49"/>
      <c r="D10" s="49"/>
      <c r="E10" s="49"/>
      <c r="F10" s="49"/>
      <c r="G10" s="49"/>
      <c r="H10" s="49"/>
    </row>
    <row r="11" spans="1:8" ht="24.95" customHeight="1" x14ac:dyDescent="0.25">
      <c r="A11" s="47" t="s">
        <v>152</v>
      </c>
      <c r="B11" s="122"/>
      <c r="C11" s="49"/>
      <c r="D11" s="49"/>
      <c r="E11" s="49"/>
      <c r="F11" s="49"/>
      <c r="G11" s="49"/>
      <c r="H11" s="49"/>
    </row>
    <row r="12" spans="1:8" ht="24.95" customHeight="1" x14ac:dyDescent="0.25">
      <c r="A12" s="47" t="s">
        <v>153</v>
      </c>
      <c r="B12" s="122"/>
      <c r="C12" s="49"/>
      <c r="D12" s="49"/>
      <c r="E12" s="49"/>
      <c r="F12" s="49"/>
      <c r="G12" s="49"/>
      <c r="H12" s="49"/>
    </row>
    <row r="13" spans="1:8" ht="24.95" customHeight="1" x14ac:dyDescent="0.25">
      <c r="A13" s="47" t="s">
        <v>154</v>
      </c>
      <c r="B13" s="122"/>
      <c r="C13" s="50"/>
      <c r="D13" s="50"/>
      <c r="E13" s="50"/>
      <c r="F13" s="50"/>
      <c r="G13" s="50"/>
      <c r="H13" s="50"/>
    </row>
    <row r="14" spans="1:8" ht="24.95" customHeight="1" x14ac:dyDescent="0.25">
      <c r="A14" s="47" t="s">
        <v>155</v>
      </c>
      <c r="B14" s="122"/>
      <c r="C14" s="49"/>
      <c r="D14" s="49"/>
      <c r="E14" s="49"/>
      <c r="F14" s="49"/>
      <c r="G14" s="49"/>
      <c r="H14" s="49"/>
    </row>
    <row r="15" spans="1:8" ht="24.95" customHeight="1" x14ac:dyDescent="0.25">
      <c r="A15" s="47" t="s">
        <v>186</v>
      </c>
      <c r="B15" s="122">
        <v>5</v>
      </c>
      <c r="C15" s="51"/>
      <c r="D15" s="51"/>
      <c r="E15" s="51"/>
      <c r="F15" s="51"/>
      <c r="G15" s="51"/>
      <c r="H15" s="51"/>
    </row>
    <row r="16" spans="1:8" ht="24.95" customHeight="1" x14ac:dyDescent="0.25">
      <c r="A16" s="47" t="s">
        <v>156</v>
      </c>
      <c r="B16" s="122">
        <v>5</v>
      </c>
      <c r="C16" s="51"/>
      <c r="D16" s="51"/>
      <c r="E16" s="51"/>
      <c r="F16" s="51"/>
      <c r="G16" s="51"/>
      <c r="H16" s="51"/>
    </row>
    <row r="17" spans="1:8" ht="24.95" customHeight="1" x14ac:dyDescent="0.25">
      <c r="A17" s="47" t="s">
        <v>157</v>
      </c>
      <c r="B17" s="122">
        <v>8</v>
      </c>
      <c r="C17" s="51"/>
      <c r="D17" s="51"/>
      <c r="E17" s="51"/>
      <c r="F17" s="51"/>
      <c r="G17" s="51"/>
      <c r="H17" s="51"/>
    </row>
    <row r="18" spans="1:8" ht="24.95" customHeight="1" x14ac:dyDescent="0.25">
      <c r="A18" s="120"/>
    </row>
    <row r="19" spans="1:8" ht="24.95" customHeight="1" x14ac:dyDescent="0.25">
      <c r="A19" s="120"/>
    </row>
    <row r="20" spans="1:8" ht="24.95" customHeight="1" x14ac:dyDescent="0.25">
      <c r="A20" s="120" t="s">
        <v>158</v>
      </c>
    </row>
    <row r="21" spans="1:8" ht="24.95" customHeight="1" x14ac:dyDescent="0.25">
      <c r="A21" s="120" t="s">
        <v>159</v>
      </c>
    </row>
    <row r="22" spans="1:8" ht="24.95" customHeight="1" x14ac:dyDescent="0.25">
      <c r="A22" s="120" t="s">
        <v>160</v>
      </c>
    </row>
    <row r="23" spans="1:8" ht="24.95" customHeight="1" x14ac:dyDescent="0.25">
      <c r="A23" s="120" t="s">
        <v>161</v>
      </c>
    </row>
    <row r="24" spans="1:8" ht="24.95" customHeight="1" x14ac:dyDescent="0.25"/>
    <row r="25" spans="1:8" ht="24.95" customHeight="1" x14ac:dyDescent="0.25"/>
    <row r="26" spans="1:8" ht="18" customHeight="1" x14ac:dyDescent="0.25"/>
    <row r="27" spans="1:8" ht="18" customHeight="1" x14ac:dyDescent="0.25"/>
    <row r="28" spans="1:8" ht="18" customHeight="1" x14ac:dyDescent="0.25"/>
    <row r="29" spans="1:8" ht="18" customHeight="1" x14ac:dyDescent="0.25"/>
    <row r="30" spans="1:8" ht="18" customHeight="1" x14ac:dyDescent="0.25"/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1"/>
  <sheetViews>
    <sheetView zoomScaleNormal="100" workbookViewId="0">
      <selection activeCell="A2" sqref="A2:H2"/>
    </sheetView>
  </sheetViews>
  <sheetFormatPr defaultColWidth="14.42578125" defaultRowHeight="15" customHeight="1" x14ac:dyDescent="0.25"/>
  <cols>
    <col min="1" max="1" width="4.85546875" style="1" customWidth="1"/>
    <col min="2" max="2" width="25.85546875" style="1" customWidth="1"/>
    <col min="3" max="3" width="50.85546875" style="1" customWidth="1"/>
    <col min="4" max="4" width="25.85546875" style="78" customWidth="1"/>
    <col min="5" max="7" width="14.85546875" style="1" customWidth="1"/>
    <col min="8" max="8" width="25.85546875" style="1" customWidth="1"/>
    <col min="9" max="11" width="8.7109375" style="1" customWidth="1"/>
    <col min="12" max="16384" width="14.42578125" style="1"/>
  </cols>
  <sheetData>
    <row r="1" spans="1:10" x14ac:dyDescent="0.25">
      <c r="A1" s="98"/>
      <c r="B1" s="99"/>
      <c r="C1" s="99"/>
      <c r="D1" s="99"/>
      <c r="E1" s="99"/>
      <c r="F1" s="99"/>
      <c r="G1" s="99"/>
      <c r="H1" s="99"/>
    </row>
    <row r="2" spans="1:10" ht="20.25" x14ac:dyDescent="0.3">
      <c r="A2" s="100" t="s">
        <v>134</v>
      </c>
      <c r="B2" s="100"/>
      <c r="C2" s="100"/>
      <c r="D2" s="100"/>
      <c r="E2" s="100"/>
      <c r="F2" s="100"/>
      <c r="G2" s="100"/>
      <c r="H2" s="100"/>
    </row>
    <row r="3" spans="1:10" ht="20.25" x14ac:dyDescent="0.25">
      <c r="A3" s="101" t="str">
        <f>'Информация о Чемпионате'!B4</f>
        <v>Региональный этап Чемпионата по профессиональному мастерству "Профессионалы" в 2025 г</v>
      </c>
      <c r="B3" s="101"/>
      <c r="C3" s="101"/>
      <c r="D3" s="101"/>
      <c r="E3" s="101"/>
      <c r="F3" s="101"/>
      <c r="G3" s="101"/>
      <c r="H3" s="101"/>
      <c r="I3" s="44"/>
      <c r="J3" s="44"/>
    </row>
    <row r="4" spans="1:10" ht="20.25" x14ac:dyDescent="0.3">
      <c r="A4" s="100" t="s">
        <v>135</v>
      </c>
      <c r="B4" s="100"/>
      <c r="C4" s="100"/>
      <c r="D4" s="100"/>
      <c r="E4" s="100"/>
      <c r="F4" s="100"/>
      <c r="G4" s="100"/>
      <c r="H4" s="100"/>
    </row>
    <row r="5" spans="1:10" ht="20.25" x14ac:dyDescent="0.25">
      <c r="A5" s="101" t="str">
        <f>'Информация о Чемпионате'!B3</f>
        <v>Геопространственные технологии (юниоры)</v>
      </c>
      <c r="B5" s="101"/>
      <c r="C5" s="101"/>
      <c r="D5" s="101"/>
      <c r="E5" s="101"/>
      <c r="F5" s="101"/>
      <c r="G5" s="101"/>
      <c r="H5" s="101"/>
    </row>
    <row r="6" spans="1:10" ht="15.75" x14ac:dyDescent="0.25">
      <c r="A6" s="92" t="s">
        <v>136</v>
      </c>
      <c r="B6" s="92"/>
      <c r="C6" s="92">
        <f>'Информация о Чемпионате'!B7</f>
        <v>0</v>
      </c>
      <c r="D6" s="92"/>
      <c r="E6" s="92"/>
      <c r="F6" s="92"/>
      <c r="G6" s="92"/>
      <c r="H6" s="92"/>
    </row>
    <row r="7" spans="1:10" ht="15.75" x14ac:dyDescent="0.25">
      <c r="A7" s="92" t="s">
        <v>137</v>
      </c>
      <c r="B7" s="92"/>
      <c r="C7" s="92">
        <f>'Информация о Чемпионате'!B9</f>
        <v>0</v>
      </c>
      <c r="D7" s="92"/>
      <c r="E7" s="92"/>
      <c r="F7" s="92"/>
      <c r="G7" s="92"/>
      <c r="H7" s="92"/>
    </row>
    <row r="8" spans="1:10" ht="15.75" x14ac:dyDescent="0.25">
      <c r="A8" s="92" t="s">
        <v>138</v>
      </c>
      <c r="B8" s="92"/>
      <c r="C8" s="92">
        <f>'Информация о Чемпионате'!B12</f>
        <v>0</v>
      </c>
      <c r="D8" s="92"/>
      <c r="E8" s="92"/>
      <c r="F8" s="92"/>
      <c r="G8" s="92"/>
      <c r="H8" s="92"/>
    </row>
    <row r="9" spans="1:10" ht="15.75" x14ac:dyDescent="0.25">
      <c r="A9" s="92" t="s">
        <v>139</v>
      </c>
      <c r="B9" s="92"/>
      <c r="C9" s="92">
        <f>'Информация о Чемпионате'!B17</f>
        <v>8</v>
      </c>
      <c r="D9" s="92"/>
      <c r="E9" s="92"/>
      <c r="F9" s="92"/>
      <c r="G9" s="92"/>
      <c r="H9" s="92"/>
    </row>
    <row r="10" spans="1:10" ht="15.75" x14ac:dyDescent="0.25">
      <c r="A10" s="92" t="s">
        <v>140</v>
      </c>
      <c r="B10" s="92"/>
      <c r="C10" s="92">
        <f>'Информация о Чемпионате'!B15</f>
        <v>5</v>
      </c>
      <c r="D10" s="92"/>
      <c r="E10" s="92"/>
      <c r="F10" s="92"/>
      <c r="G10" s="92"/>
      <c r="H10" s="92"/>
    </row>
    <row r="11" spans="1:10" ht="15.75" x14ac:dyDescent="0.25">
      <c r="A11" s="92" t="s">
        <v>141</v>
      </c>
      <c r="B11" s="92"/>
      <c r="C11" s="92">
        <f>'Информация о Чемпионате'!B16</f>
        <v>5</v>
      </c>
      <c r="D11" s="92"/>
      <c r="E11" s="92"/>
      <c r="F11" s="92"/>
      <c r="G11" s="92"/>
      <c r="H11" s="92"/>
    </row>
    <row r="12" spans="1:10" ht="15.75" x14ac:dyDescent="0.25">
      <c r="A12" s="92" t="s">
        <v>142</v>
      </c>
      <c r="B12" s="92"/>
      <c r="C12" s="92">
        <f>'Информация о Чемпионате'!B8</f>
        <v>0</v>
      </c>
      <c r="D12" s="92"/>
      <c r="E12" s="92"/>
      <c r="F12" s="92"/>
      <c r="G12" s="92"/>
      <c r="H12" s="92"/>
    </row>
    <row r="13" spans="1:10" ht="21" thickBot="1" x14ac:dyDescent="0.3">
      <c r="A13" s="93" t="s">
        <v>179</v>
      </c>
      <c r="B13" s="94"/>
      <c r="C13" s="94"/>
      <c r="D13" s="94"/>
      <c r="E13" s="94"/>
      <c r="F13" s="94"/>
      <c r="G13" s="94"/>
      <c r="H13" s="95"/>
    </row>
    <row r="14" spans="1:10" x14ac:dyDescent="0.25">
      <c r="A14" s="89" t="s">
        <v>17</v>
      </c>
      <c r="B14" s="90"/>
      <c r="C14" s="90"/>
      <c r="D14" s="90"/>
      <c r="E14" s="90"/>
      <c r="F14" s="90"/>
      <c r="G14" s="90"/>
      <c r="H14" s="91"/>
    </row>
    <row r="15" spans="1:10" x14ac:dyDescent="0.25">
      <c r="A15" s="80" t="s">
        <v>30</v>
      </c>
      <c r="B15" s="81"/>
      <c r="C15" s="81"/>
      <c r="D15" s="81"/>
      <c r="E15" s="81"/>
      <c r="F15" s="81"/>
      <c r="G15" s="81"/>
      <c r="H15" s="82"/>
    </row>
    <row r="16" spans="1:10" x14ac:dyDescent="0.25">
      <c r="A16" s="80" t="s">
        <v>31</v>
      </c>
      <c r="B16" s="81"/>
      <c r="C16" s="81"/>
      <c r="D16" s="81"/>
      <c r="E16" s="81"/>
      <c r="F16" s="81"/>
      <c r="G16" s="81"/>
      <c r="H16" s="82"/>
    </row>
    <row r="17" spans="1:8" x14ac:dyDescent="0.25">
      <c r="A17" s="80" t="s">
        <v>16</v>
      </c>
      <c r="B17" s="81"/>
      <c r="C17" s="81"/>
      <c r="D17" s="81"/>
      <c r="E17" s="81"/>
      <c r="F17" s="81"/>
      <c r="G17" s="81"/>
      <c r="H17" s="82"/>
    </row>
    <row r="18" spans="1:8" x14ac:dyDescent="0.25">
      <c r="A18" s="80" t="s">
        <v>32</v>
      </c>
      <c r="B18" s="81"/>
      <c r="C18" s="81"/>
      <c r="D18" s="81"/>
      <c r="E18" s="81"/>
      <c r="F18" s="81"/>
      <c r="G18" s="81"/>
      <c r="H18" s="82"/>
    </row>
    <row r="19" spans="1:8" x14ac:dyDescent="0.25">
      <c r="A19" s="80" t="s">
        <v>33</v>
      </c>
      <c r="B19" s="81"/>
      <c r="C19" s="81"/>
      <c r="D19" s="81"/>
      <c r="E19" s="81"/>
      <c r="F19" s="81"/>
      <c r="G19" s="81"/>
      <c r="H19" s="82"/>
    </row>
    <row r="20" spans="1:8" x14ac:dyDescent="0.25">
      <c r="A20" s="80" t="s">
        <v>34</v>
      </c>
      <c r="B20" s="81"/>
      <c r="C20" s="81"/>
      <c r="D20" s="81"/>
      <c r="E20" s="81"/>
      <c r="F20" s="81"/>
      <c r="G20" s="81"/>
      <c r="H20" s="82"/>
    </row>
    <row r="21" spans="1:8" x14ac:dyDescent="0.25">
      <c r="A21" s="80" t="s">
        <v>35</v>
      </c>
      <c r="B21" s="81"/>
      <c r="C21" s="81"/>
      <c r="D21" s="81"/>
      <c r="E21" s="81"/>
      <c r="F21" s="81"/>
      <c r="G21" s="81"/>
      <c r="H21" s="82"/>
    </row>
    <row r="22" spans="1:8" ht="15.75" thickBot="1" x14ac:dyDescent="0.3">
      <c r="A22" s="83" t="s">
        <v>36</v>
      </c>
      <c r="B22" s="84"/>
      <c r="C22" s="84"/>
      <c r="D22" s="84"/>
      <c r="E22" s="84"/>
      <c r="F22" s="84"/>
      <c r="G22" s="84"/>
      <c r="H22" s="85"/>
    </row>
    <row r="23" spans="1:8" ht="60" x14ac:dyDescent="0.25">
      <c r="A23" s="9" t="s">
        <v>10</v>
      </c>
      <c r="B23" s="8" t="s">
        <v>9</v>
      </c>
      <c r="C23" s="8" t="s">
        <v>8</v>
      </c>
      <c r="D23" s="9" t="s">
        <v>7</v>
      </c>
      <c r="E23" s="9" t="s">
        <v>6</v>
      </c>
      <c r="F23" s="9" t="s">
        <v>5</v>
      </c>
      <c r="G23" s="9" t="s">
        <v>4</v>
      </c>
      <c r="H23" s="9" t="s">
        <v>162</v>
      </c>
    </row>
    <row r="24" spans="1:8" ht="75" x14ac:dyDescent="0.25">
      <c r="A24" s="2">
        <v>1</v>
      </c>
      <c r="B24" s="7" t="s">
        <v>37</v>
      </c>
      <c r="C24" s="7" t="s">
        <v>114</v>
      </c>
      <c r="D24" s="2" t="s">
        <v>12</v>
      </c>
      <c r="E24" s="2">
        <v>1</v>
      </c>
      <c r="F24" s="2" t="s">
        <v>0</v>
      </c>
      <c r="G24" s="2">
        <v>1</v>
      </c>
      <c r="H24" s="6"/>
    </row>
    <row r="25" spans="1:8" ht="38.25" x14ac:dyDescent="0.25">
      <c r="A25" s="2">
        <v>2</v>
      </c>
      <c r="B25" s="7" t="s">
        <v>163</v>
      </c>
      <c r="C25" s="68" t="s">
        <v>184</v>
      </c>
      <c r="D25" s="2" t="s">
        <v>39</v>
      </c>
      <c r="E25" s="2">
        <v>1</v>
      </c>
      <c r="F25" s="2" t="s">
        <v>0</v>
      </c>
      <c r="G25" s="2">
        <v>1</v>
      </c>
      <c r="H25" s="6"/>
    </row>
    <row r="26" spans="1:8" ht="45" x14ac:dyDescent="0.25">
      <c r="A26" s="2">
        <v>3</v>
      </c>
      <c r="B26" s="7" t="s">
        <v>41</v>
      </c>
      <c r="C26" s="7" t="s">
        <v>177</v>
      </c>
      <c r="D26" s="2" t="s">
        <v>39</v>
      </c>
      <c r="E26" s="2">
        <v>1</v>
      </c>
      <c r="F26" s="2" t="s">
        <v>0</v>
      </c>
      <c r="G26" s="2">
        <v>1</v>
      </c>
      <c r="H26" s="6"/>
    </row>
    <row r="27" spans="1:8" ht="105" x14ac:dyDescent="0.25">
      <c r="A27" s="2">
        <v>4</v>
      </c>
      <c r="B27" s="7" t="s">
        <v>42</v>
      </c>
      <c r="C27" s="7" t="s">
        <v>131</v>
      </c>
      <c r="D27" s="2" t="s">
        <v>18</v>
      </c>
      <c r="E27" s="2">
        <v>1</v>
      </c>
      <c r="F27" s="2" t="s">
        <v>0</v>
      </c>
      <c r="G27" s="2">
        <v>1</v>
      </c>
      <c r="H27" s="6"/>
    </row>
    <row r="28" spans="1:8" ht="21" thickBot="1" x14ac:dyDescent="0.3">
      <c r="A28" s="96" t="s">
        <v>46</v>
      </c>
      <c r="B28" s="97"/>
      <c r="C28" s="97"/>
      <c r="D28" s="97"/>
      <c r="E28" s="97"/>
      <c r="F28" s="97"/>
      <c r="G28" s="97"/>
      <c r="H28" s="97"/>
    </row>
    <row r="29" spans="1:8" x14ac:dyDescent="0.25">
      <c r="A29" s="89" t="s">
        <v>17</v>
      </c>
      <c r="B29" s="90"/>
      <c r="C29" s="90"/>
      <c r="D29" s="90"/>
      <c r="E29" s="90"/>
      <c r="F29" s="90"/>
      <c r="G29" s="90"/>
      <c r="H29" s="91"/>
    </row>
    <row r="30" spans="1:8" x14ac:dyDescent="0.25">
      <c r="A30" s="80" t="s">
        <v>47</v>
      </c>
      <c r="B30" s="81"/>
      <c r="C30" s="81"/>
      <c r="D30" s="81"/>
      <c r="E30" s="81"/>
      <c r="F30" s="81"/>
      <c r="G30" s="81"/>
      <c r="H30" s="82"/>
    </row>
    <row r="31" spans="1:8" x14ac:dyDescent="0.25">
      <c r="A31" s="80" t="s">
        <v>48</v>
      </c>
      <c r="B31" s="81"/>
      <c r="C31" s="81"/>
      <c r="D31" s="81"/>
      <c r="E31" s="81"/>
      <c r="F31" s="81"/>
      <c r="G31" s="81"/>
      <c r="H31" s="82"/>
    </row>
    <row r="32" spans="1:8" x14ac:dyDescent="0.25">
      <c r="A32" s="80" t="s">
        <v>16</v>
      </c>
      <c r="B32" s="81"/>
      <c r="C32" s="81"/>
      <c r="D32" s="81"/>
      <c r="E32" s="81"/>
      <c r="F32" s="81"/>
      <c r="G32" s="81"/>
      <c r="H32" s="82"/>
    </row>
    <row r="33" spans="1:8" x14ac:dyDescent="0.25">
      <c r="A33" s="80" t="s">
        <v>49</v>
      </c>
      <c r="B33" s="81"/>
      <c r="C33" s="81"/>
      <c r="D33" s="81"/>
      <c r="E33" s="81"/>
      <c r="F33" s="81"/>
      <c r="G33" s="81"/>
      <c r="H33" s="82"/>
    </row>
    <row r="34" spans="1:8" x14ac:dyDescent="0.25">
      <c r="A34" s="80" t="s">
        <v>33</v>
      </c>
      <c r="B34" s="81"/>
      <c r="C34" s="81"/>
      <c r="D34" s="81"/>
      <c r="E34" s="81"/>
      <c r="F34" s="81"/>
      <c r="G34" s="81"/>
      <c r="H34" s="82"/>
    </row>
    <row r="35" spans="1:8" x14ac:dyDescent="0.25">
      <c r="A35" s="80" t="s">
        <v>50</v>
      </c>
      <c r="B35" s="81"/>
      <c r="C35" s="81"/>
      <c r="D35" s="81"/>
      <c r="E35" s="81"/>
      <c r="F35" s="81"/>
      <c r="G35" s="81"/>
      <c r="H35" s="82"/>
    </row>
    <row r="36" spans="1:8" x14ac:dyDescent="0.25">
      <c r="A36" s="80" t="s">
        <v>35</v>
      </c>
      <c r="B36" s="81"/>
      <c r="C36" s="81"/>
      <c r="D36" s="81"/>
      <c r="E36" s="81"/>
      <c r="F36" s="81"/>
      <c r="G36" s="81"/>
      <c r="H36" s="82"/>
    </row>
    <row r="37" spans="1:8" ht="15.75" thickBot="1" x14ac:dyDescent="0.3">
      <c r="A37" s="83" t="s">
        <v>36</v>
      </c>
      <c r="B37" s="84"/>
      <c r="C37" s="84"/>
      <c r="D37" s="84"/>
      <c r="E37" s="84"/>
      <c r="F37" s="84"/>
      <c r="G37" s="84"/>
      <c r="H37" s="85"/>
    </row>
    <row r="38" spans="1:8" ht="60" x14ac:dyDescent="0.25">
      <c r="A38" s="6" t="s">
        <v>10</v>
      </c>
      <c r="B38" s="6" t="s">
        <v>9</v>
      </c>
      <c r="C38" s="8" t="s">
        <v>8</v>
      </c>
      <c r="D38" s="6" t="s">
        <v>7</v>
      </c>
      <c r="E38" s="6" t="s">
        <v>6</v>
      </c>
      <c r="F38" s="6" t="s">
        <v>5</v>
      </c>
      <c r="G38" s="6" t="s">
        <v>4</v>
      </c>
      <c r="H38" s="6" t="s">
        <v>162</v>
      </c>
    </row>
    <row r="39" spans="1:8" ht="25.5" x14ac:dyDescent="0.25">
      <c r="A39" s="9">
        <v>1</v>
      </c>
      <c r="B39" s="7" t="s">
        <v>51</v>
      </c>
      <c r="C39" s="68" t="s">
        <v>116</v>
      </c>
      <c r="D39" s="9" t="s">
        <v>12</v>
      </c>
      <c r="E39" s="9">
        <v>1</v>
      </c>
      <c r="F39" s="9" t="s">
        <v>0</v>
      </c>
      <c r="G39" s="6">
        <v>1</v>
      </c>
      <c r="H39" s="60"/>
    </row>
    <row r="40" spans="1:8" ht="63.75" x14ac:dyDescent="0.25">
      <c r="A40" s="9">
        <v>2</v>
      </c>
      <c r="B40" s="7" t="s">
        <v>22</v>
      </c>
      <c r="C40" s="68" t="s">
        <v>114</v>
      </c>
      <c r="D40" s="9" t="s">
        <v>12</v>
      </c>
      <c r="E40" s="9">
        <v>1</v>
      </c>
      <c r="F40" s="9" t="s">
        <v>0</v>
      </c>
      <c r="G40" s="6">
        <v>5</v>
      </c>
      <c r="H40" s="60"/>
    </row>
    <row r="41" spans="1:8" ht="51" x14ac:dyDescent="0.25">
      <c r="A41" s="9">
        <v>3</v>
      </c>
      <c r="B41" s="7" t="s">
        <v>19</v>
      </c>
      <c r="C41" s="68" t="s">
        <v>110</v>
      </c>
      <c r="D41" s="9" t="s">
        <v>12</v>
      </c>
      <c r="E41" s="9">
        <v>1</v>
      </c>
      <c r="F41" s="9" t="s">
        <v>0</v>
      </c>
      <c r="G41" s="6">
        <v>10</v>
      </c>
      <c r="H41" s="60"/>
    </row>
    <row r="42" spans="1:8" x14ac:dyDescent="0.25">
      <c r="A42" s="9">
        <v>4</v>
      </c>
      <c r="B42" s="13" t="s">
        <v>23</v>
      </c>
      <c r="C42" s="68" t="s">
        <v>132</v>
      </c>
      <c r="D42" s="2" t="s">
        <v>52</v>
      </c>
      <c r="E42" s="6">
        <v>1</v>
      </c>
      <c r="F42" s="6" t="s">
        <v>0</v>
      </c>
      <c r="G42" s="2">
        <v>1</v>
      </c>
      <c r="H42" s="60"/>
    </row>
    <row r="43" spans="1:8" ht="21" thickBot="1" x14ac:dyDescent="0.3">
      <c r="A43" s="96" t="s">
        <v>24</v>
      </c>
      <c r="B43" s="97"/>
      <c r="C43" s="97"/>
      <c r="D43" s="97"/>
      <c r="E43" s="97"/>
      <c r="F43" s="97"/>
      <c r="G43" s="97"/>
      <c r="H43" s="97"/>
    </row>
    <row r="44" spans="1:8" x14ac:dyDescent="0.25">
      <c r="A44" s="89" t="s">
        <v>17</v>
      </c>
      <c r="B44" s="90"/>
      <c r="C44" s="90"/>
      <c r="D44" s="90"/>
      <c r="E44" s="90"/>
      <c r="F44" s="90"/>
      <c r="G44" s="90"/>
      <c r="H44" s="91"/>
    </row>
    <row r="45" spans="1:8" x14ac:dyDescent="0.25">
      <c r="A45" s="80" t="s">
        <v>53</v>
      </c>
      <c r="B45" s="81"/>
      <c r="C45" s="81"/>
      <c r="D45" s="81"/>
      <c r="E45" s="81"/>
      <c r="F45" s="81"/>
      <c r="G45" s="81"/>
      <c r="H45" s="82"/>
    </row>
    <row r="46" spans="1:8" x14ac:dyDescent="0.25">
      <c r="A46" s="80" t="s">
        <v>48</v>
      </c>
      <c r="B46" s="81"/>
      <c r="C46" s="81"/>
      <c r="D46" s="81"/>
      <c r="E46" s="81"/>
      <c r="F46" s="81"/>
      <c r="G46" s="81"/>
      <c r="H46" s="82"/>
    </row>
    <row r="47" spans="1:8" x14ac:dyDescent="0.25">
      <c r="A47" s="80" t="s">
        <v>16</v>
      </c>
      <c r="B47" s="81"/>
      <c r="C47" s="81"/>
      <c r="D47" s="81"/>
      <c r="E47" s="81"/>
      <c r="F47" s="81"/>
      <c r="G47" s="81"/>
      <c r="H47" s="82"/>
    </row>
    <row r="48" spans="1:8" x14ac:dyDescent="0.25">
      <c r="A48" s="80" t="s">
        <v>49</v>
      </c>
      <c r="B48" s="81"/>
      <c r="C48" s="81"/>
      <c r="D48" s="81"/>
      <c r="E48" s="81"/>
      <c r="F48" s="81"/>
      <c r="G48" s="81"/>
      <c r="H48" s="82"/>
    </row>
    <row r="49" spans="1:8" x14ac:dyDescent="0.25">
      <c r="A49" s="80" t="s">
        <v>33</v>
      </c>
      <c r="B49" s="81"/>
      <c r="C49" s="81"/>
      <c r="D49" s="81"/>
      <c r="E49" s="81"/>
      <c r="F49" s="81"/>
      <c r="G49" s="81"/>
      <c r="H49" s="82"/>
    </row>
    <row r="50" spans="1:8" x14ac:dyDescent="0.25">
      <c r="A50" s="80" t="s">
        <v>54</v>
      </c>
      <c r="B50" s="81"/>
      <c r="C50" s="81"/>
      <c r="D50" s="81"/>
      <c r="E50" s="81"/>
      <c r="F50" s="81"/>
      <c r="G50" s="81"/>
      <c r="H50" s="82"/>
    </row>
    <row r="51" spans="1:8" x14ac:dyDescent="0.25">
      <c r="A51" s="80" t="s">
        <v>35</v>
      </c>
      <c r="B51" s="81"/>
      <c r="C51" s="81"/>
      <c r="D51" s="81"/>
      <c r="E51" s="81"/>
      <c r="F51" s="81"/>
      <c r="G51" s="81"/>
      <c r="H51" s="82"/>
    </row>
    <row r="52" spans="1:8" ht="15.75" thickBot="1" x14ac:dyDescent="0.3">
      <c r="A52" s="83" t="s">
        <v>36</v>
      </c>
      <c r="B52" s="84"/>
      <c r="C52" s="84"/>
      <c r="D52" s="84"/>
      <c r="E52" s="84"/>
      <c r="F52" s="84"/>
      <c r="G52" s="84"/>
      <c r="H52" s="85"/>
    </row>
    <row r="53" spans="1:8" ht="60" x14ac:dyDescent="0.25">
      <c r="A53" s="6" t="s">
        <v>10</v>
      </c>
      <c r="B53" s="6" t="s">
        <v>9</v>
      </c>
      <c r="C53" s="8" t="s">
        <v>8</v>
      </c>
      <c r="D53" s="6" t="s">
        <v>7</v>
      </c>
      <c r="E53" s="6" t="s">
        <v>6</v>
      </c>
      <c r="F53" s="6" t="s">
        <v>5</v>
      </c>
      <c r="G53" s="6" t="s">
        <v>4</v>
      </c>
      <c r="H53" s="6" t="s">
        <v>162</v>
      </c>
    </row>
    <row r="54" spans="1:8" ht="25.5" x14ac:dyDescent="0.25">
      <c r="A54" s="5">
        <v>1</v>
      </c>
      <c r="B54" s="12" t="s">
        <v>55</v>
      </c>
      <c r="C54" s="68" t="s">
        <v>177</v>
      </c>
      <c r="D54" s="5" t="s">
        <v>39</v>
      </c>
      <c r="E54" s="5">
        <v>1</v>
      </c>
      <c r="F54" s="5" t="s">
        <v>0</v>
      </c>
      <c r="G54" s="2">
        <v>2</v>
      </c>
      <c r="H54" s="6"/>
    </row>
    <row r="55" spans="1:8" ht="38.25" x14ac:dyDescent="0.25">
      <c r="A55" s="5">
        <v>2</v>
      </c>
      <c r="B55" s="3" t="s">
        <v>163</v>
      </c>
      <c r="C55" s="68" t="s">
        <v>184</v>
      </c>
      <c r="D55" s="2" t="s">
        <v>39</v>
      </c>
      <c r="E55" s="2">
        <v>1</v>
      </c>
      <c r="F55" s="2" t="s">
        <v>0</v>
      </c>
      <c r="G55" s="2">
        <v>1</v>
      </c>
      <c r="H55" s="6"/>
    </row>
    <row r="56" spans="1:8" ht="120" x14ac:dyDescent="0.25">
      <c r="A56" s="5">
        <v>3</v>
      </c>
      <c r="B56" s="3" t="s">
        <v>68</v>
      </c>
      <c r="C56" s="7" t="s">
        <v>69</v>
      </c>
      <c r="D56" s="5" t="s">
        <v>70</v>
      </c>
      <c r="E56" s="2">
        <v>1</v>
      </c>
      <c r="F56" s="2" t="s">
        <v>0</v>
      </c>
      <c r="G56" s="2">
        <v>1</v>
      </c>
      <c r="H56" s="6"/>
    </row>
    <row r="57" spans="1:8" ht="120" x14ac:dyDescent="0.25">
      <c r="A57" s="5">
        <v>4</v>
      </c>
      <c r="B57" s="7" t="s">
        <v>71</v>
      </c>
      <c r="C57" s="7" t="s">
        <v>72</v>
      </c>
      <c r="D57" s="5" t="s">
        <v>70</v>
      </c>
      <c r="E57" s="2">
        <v>1</v>
      </c>
      <c r="F57" s="2" t="s">
        <v>0</v>
      </c>
      <c r="G57" s="2">
        <v>1</v>
      </c>
      <c r="H57" s="7"/>
    </row>
    <row r="58" spans="1:8" ht="120" x14ac:dyDescent="0.25">
      <c r="A58" s="5">
        <v>5</v>
      </c>
      <c r="B58" s="7" t="s">
        <v>73</v>
      </c>
      <c r="C58" s="7" t="s">
        <v>74</v>
      </c>
      <c r="D58" s="5" t="s">
        <v>75</v>
      </c>
      <c r="E58" s="2">
        <v>1</v>
      </c>
      <c r="F58" s="2" t="s">
        <v>0</v>
      </c>
      <c r="G58" s="2">
        <v>1</v>
      </c>
      <c r="H58" s="7"/>
    </row>
    <row r="59" spans="1:8" ht="51" x14ac:dyDescent="0.25">
      <c r="A59" s="5">
        <v>6</v>
      </c>
      <c r="B59" s="7" t="s">
        <v>76</v>
      </c>
      <c r="C59" s="70" t="s">
        <v>178</v>
      </c>
      <c r="D59" s="5" t="s">
        <v>75</v>
      </c>
      <c r="E59" s="2">
        <v>1</v>
      </c>
      <c r="F59" s="2" t="s">
        <v>0</v>
      </c>
      <c r="G59" s="2">
        <v>1</v>
      </c>
      <c r="H59" s="7"/>
    </row>
    <row r="60" spans="1:8" ht="63.75" x14ac:dyDescent="0.25">
      <c r="A60" s="5">
        <v>7</v>
      </c>
      <c r="B60" s="7" t="s">
        <v>13</v>
      </c>
      <c r="C60" s="68" t="s">
        <v>114</v>
      </c>
      <c r="D60" s="2" t="s">
        <v>12</v>
      </c>
      <c r="E60" s="2">
        <v>1</v>
      </c>
      <c r="F60" s="2" t="s">
        <v>0</v>
      </c>
      <c r="G60" s="2">
        <v>3</v>
      </c>
      <c r="H60" s="7"/>
    </row>
    <row r="61" spans="1:8" ht="51" x14ac:dyDescent="0.25">
      <c r="A61" s="5">
        <v>8</v>
      </c>
      <c r="B61" s="7" t="s">
        <v>19</v>
      </c>
      <c r="C61" s="68" t="s">
        <v>110</v>
      </c>
      <c r="D61" s="9" t="s">
        <v>12</v>
      </c>
      <c r="E61" s="9">
        <v>1</v>
      </c>
      <c r="F61" s="9" t="s">
        <v>0</v>
      </c>
      <c r="G61" s="6">
        <v>7</v>
      </c>
      <c r="H61" s="7"/>
    </row>
    <row r="62" spans="1:8" ht="25.5" x14ac:dyDescent="0.25">
      <c r="A62" s="5">
        <v>9</v>
      </c>
      <c r="B62" s="7" t="s">
        <v>51</v>
      </c>
      <c r="C62" s="68" t="s">
        <v>116</v>
      </c>
      <c r="D62" s="9" t="s">
        <v>18</v>
      </c>
      <c r="E62" s="9">
        <v>1</v>
      </c>
      <c r="F62" s="9" t="s">
        <v>0</v>
      </c>
      <c r="G62" s="6">
        <v>1</v>
      </c>
      <c r="H62" s="11"/>
    </row>
    <row r="63" spans="1:8" x14ac:dyDescent="0.25">
      <c r="A63" s="5">
        <v>10</v>
      </c>
      <c r="B63" s="7" t="s">
        <v>23</v>
      </c>
      <c r="C63" s="68" t="s">
        <v>115</v>
      </c>
      <c r="D63" s="2" t="s">
        <v>61</v>
      </c>
      <c r="E63" s="9">
        <v>1</v>
      </c>
      <c r="F63" s="9" t="s">
        <v>0</v>
      </c>
      <c r="G63" s="6">
        <v>1</v>
      </c>
      <c r="H63" s="11"/>
    </row>
    <row r="64" spans="1:8" ht="20.25" x14ac:dyDescent="0.25">
      <c r="A64" s="102" t="s">
        <v>11</v>
      </c>
      <c r="B64" s="103"/>
      <c r="C64" s="103"/>
      <c r="D64" s="103"/>
      <c r="E64" s="103"/>
      <c r="F64" s="103"/>
      <c r="G64" s="103"/>
      <c r="H64" s="103"/>
    </row>
    <row r="65" spans="1:8" s="78" customFormat="1" ht="60" x14ac:dyDescent="0.25">
      <c r="A65" s="6" t="s">
        <v>10</v>
      </c>
      <c r="B65" s="6" t="s">
        <v>9</v>
      </c>
      <c r="C65" s="6" t="s">
        <v>8</v>
      </c>
      <c r="D65" s="6" t="s">
        <v>7</v>
      </c>
      <c r="E65" s="6" t="s">
        <v>6</v>
      </c>
      <c r="F65" s="6" t="s">
        <v>5</v>
      </c>
      <c r="G65" s="6" t="s">
        <v>4</v>
      </c>
      <c r="H65" s="6" t="s">
        <v>162</v>
      </c>
    </row>
    <row r="66" spans="1:8" ht="135" x14ac:dyDescent="0.25">
      <c r="A66" s="40">
        <v>1</v>
      </c>
      <c r="B66" s="40" t="s">
        <v>3</v>
      </c>
      <c r="C66" s="7" t="s">
        <v>170</v>
      </c>
      <c r="D66" s="2" t="s">
        <v>1</v>
      </c>
      <c r="E66" s="5">
        <v>1</v>
      </c>
      <c r="F66" s="5" t="s">
        <v>0</v>
      </c>
      <c r="G66" s="2">
        <v>2</v>
      </c>
      <c r="H66" s="66"/>
    </row>
    <row r="67" spans="1:8" ht="210" x14ac:dyDescent="0.25">
      <c r="A67" s="11">
        <v>2</v>
      </c>
      <c r="B67" s="11" t="s">
        <v>2</v>
      </c>
      <c r="C67" s="7" t="s">
        <v>82</v>
      </c>
      <c r="D67" s="2" t="s">
        <v>1</v>
      </c>
      <c r="E67" s="2">
        <v>1</v>
      </c>
      <c r="F67" s="2" t="s">
        <v>0</v>
      </c>
      <c r="G67" s="63">
        <v>1</v>
      </c>
      <c r="H67" s="69"/>
    </row>
    <row r="68" spans="1:8" ht="30" x14ac:dyDescent="0.25">
      <c r="A68" s="2">
        <v>3</v>
      </c>
      <c r="B68" s="79" t="s">
        <v>168</v>
      </c>
      <c r="C68" s="11" t="s">
        <v>38</v>
      </c>
      <c r="D68" s="2" t="s">
        <v>1</v>
      </c>
      <c r="E68" s="2">
        <v>1</v>
      </c>
      <c r="F68" s="2" t="s">
        <v>0</v>
      </c>
      <c r="G68" s="2">
        <f>E68</f>
        <v>1</v>
      </c>
      <c r="H68" s="61"/>
    </row>
    <row r="69" spans="1:8" ht="21" thickBot="1" x14ac:dyDescent="0.3">
      <c r="A69" s="102" t="s">
        <v>20</v>
      </c>
      <c r="B69" s="104"/>
      <c r="C69" s="104"/>
      <c r="D69" s="104"/>
      <c r="E69" s="104"/>
      <c r="F69" s="104"/>
      <c r="G69" s="104"/>
      <c r="H69" s="104"/>
    </row>
    <row r="70" spans="1:8" x14ac:dyDescent="0.25">
      <c r="A70" s="89" t="s">
        <v>17</v>
      </c>
      <c r="B70" s="90"/>
      <c r="C70" s="90"/>
      <c r="D70" s="90"/>
      <c r="E70" s="90"/>
      <c r="F70" s="90"/>
      <c r="G70" s="90"/>
      <c r="H70" s="91"/>
    </row>
    <row r="71" spans="1:8" x14ac:dyDescent="0.25">
      <c r="A71" s="80" t="s">
        <v>83</v>
      </c>
      <c r="B71" s="81"/>
      <c r="C71" s="81"/>
      <c r="D71" s="81"/>
      <c r="E71" s="81"/>
      <c r="F71" s="81"/>
      <c r="G71" s="81"/>
      <c r="H71" s="82"/>
    </row>
    <row r="72" spans="1:8" x14ac:dyDescent="0.25">
      <c r="A72" s="80" t="s">
        <v>84</v>
      </c>
      <c r="B72" s="81"/>
      <c r="C72" s="81"/>
      <c r="D72" s="81"/>
      <c r="E72" s="81"/>
      <c r="F72" s="81"/>
      <c r="G72" s="81"/>
      <c r="H72" s="82"/>
    </row>
    <row r="73" spans="1:8" x14ac:dyDescent="0.25">
      <c r="A73" s="80" t="s">
        <v>16</v>
      </c>
      <c r="B73" s="81"/>
      <c r="C73" s="81"/>
      <c r="D73" s="81"/>
      <c r="E73" s="81"/>
      <c r="F73" s="81"/>
      <c r="G73" s="81"/>
      <c r="H73" s="82"/>
    </row>
    <row r="74" spans="1:8" x14ac:dyDescent="0.25">
      <c r="A74" s="80" t="s">
        <v>85</v>
      </c>
      <c r="B74" s="81"/>
      <c r="C74" s="81"/>
      <c r="D74" s="81"/>
      <c r="E74" s="81"/>
      <c r="F74" s="81"/>
      <c r="G74" s="81"/>
      <c r="H74" s="82"/>
    </row>
    <row r="75" spans="1:8" x14ac:dyDescent="0.25">
      <c r="A75" s="80" t="s">
        <v>33</v>
      </c>
      <c r="B75" s="81"/>
      <c r="C75" s="81"/>
      <c r="D75" s="81"/>
      <c r="E75" s="81"/>
      <c r="F75" s="81"/>
      <c r="G75" s="81"/>
      <c r="H75" s="82"/>
    </row>
    <row r="76" spans="1:8" x14ac:dyDescent="0.25">
      <c r="A76" s="80" t="s">
        <v>86</v>
      </c>
      <c r="B76" s="81"/>
      <c r="C76" s="81"/>
      <c r="D76" s="81"/>
      <c r="E76" s="81"/>
      <c r="F76" s="81"/>
      <c r="G76" s="81"/>
      <c r="H76" s="82"/>
    </row>
    <row r="77" spans="1:8" x14ac:dyDescent="0.25">
      <c r="A77" s="80" t="s">
        <v>35</v>
      </c>
      <c r="B77" s="81"/>
      <c r="C77" s="81"/>
      <c r="D77" s="81"/>
      <c r="E77" s="81"/>
      <c r="F77" s="81"/>
      <c r="G77" s="81"/>
      <c r="H77" s="82"/>
    </row>
    <row r="78" spans="1:8" ht="15.75" thickBot="1" x14ac:dyDescent="0.3">
      <c r="A78" s="83" t="s">
        <v>36</v>
      </c>
      <c r="B78" s="84"/>
      <c r="C78" s="84"/>
      <c r="D78" s="84"/>
      <c r="E78" s="84"/>
      <c r="F78" s="84"/>
      <c r="G78" s="84"/>
      <c r="H78" s="85"/>
    </row>
    <row r="79" spans="1:8" ht="60" x14ac:dyDescent="0.25">
      <c r="A79" s="9" t="s">
        <v>10</v>
      </c>
      <c r="B79" s="8" t="s">
        <v>9</v>
      </c>
      <c r="C79" s="8" t="s">
        <v>8</v>
      </c>
      <c r="D79" s="9" t="s">
        <v>7</v>
      </c>
      <c r="E79" s="9" t="s">
        <v>6</v>
      </c>
      <c r="F79" s="9" t="s">
        <v>5</v>
      </c>
      <c r="G79" s="9" t="s">
        <v>4</v>
      </c>
      <c r="H79" s="9" t="s">
        <v>162</v>
      </c>
    </row>
    <row r="80" spans="1:8" ht="63.75" x14ac:dyDescent="0.25">
      <c r="A80" s="2">
        <v>1</v>
      </c>
      <c r="B80" s="3" t="s">
        <v>13</v>
      </c>
      <c r="C80" s="71" t="s">
        <v>114</v>
      </c>
      <c r="D80" s="2" t="s">
        <v>12</v>
      </c>
      <c r="E80" s="2">
        <v>1</v>
      </c>
      <c r="F80" s="2" t="s">
        <v>0</v>
      </c>
      <c r="G80" s="2">
        <v>2</v>
      </c>
      <c r="H80" s="60"/>
    </row>
    <row r="81" spans="1:8" ht="38.25" x14ac:dyDescent="0.25">
      <c r="A81" s="2">
        <v>2</v>
      </c>
      <c r="B81" s="11" t="s">
        <v>169</v>
      </c>
      <c r="C81" s="71" t="s">
        <v>119</v>
      </c>
      <c r="D81" s="2" t="s">
        <v>12</v>
      </c>
      <c r="E81" s="2">
        <v>1</v>
      </c>
      <c r="F81" s="2" t="s">
        <v>0</v>
      </c>
      <c r="G81" s="2">
        <v>2</v>
      </c>
      <c r="H81" s="64"/>
    </row>
    <row r="82" spans="1:8" x14ac:dyDescent="0.25">
      <c r="A82" s="53"/>
    </row>
    <row r="83" spans="1:8" x14ac:dyDescent="0.25">
      <c r="A83" s="53"/>
    </row>
    <row r="84" spans="1:8" x14ac:dyDescent="0.25">
      <c r="A84" s="53"/>
    </row>
    <row r="85" spans="1:8" x14ac:dyDescent="0.25">
      <c r="A85" s="53"/>
    </row>
    <row r="86" spans="1:8" x14ac:dyDescent="0.25">
      <c r="A86" s="53"/>
    </row>
    <row r="87" spans="1:8" x14ac:dyDescent="0.25">
      <c r="A87" s="53"/>
    </row>
    <row r="88" spans="1:8" x14ac:dyDescent="0.25">
      <c r="A88" s="53"/>
    </row>
    <row r="89" spans="1:8" x14ac:dyDescent="0.25">
      <c r="A89" s="53"/>
    </row>
    <row r="90" spans="1:8" x14ac:dyDescent="0.25">
      <c r="A90" s="53"/>
    </row>
    <row r="91" spans="1:8" x14ac:dyDescent="0.25">
      <c r="A91" s="53"/>
    </row>
    <row r="92" spans="1:8" x14ac:dyDescent="0.25">
      <c r="A92" s="53"/>
    </row>
    <row r="93" spans="1:8" x14ac:dyDescent="0.25">
      <c r="A93" s="53"/>
    </row>
    <row r="94" spans="1:8" x14ac:dyDescent="0.25">
      <c r="A94" s="53"/>
    </row>
    <row r="95" spans="1:8" x14ac:dyDescent="0.25">
      <c r="A95" s="53"/>
    </row>
    <row r="96" spans="1:8" x14ac:dyDescent="0.25">
      <c r="A96" s="53"/>
    </row>
    <row r="97" spans="1:1" x14ac:dyDescent="0.25">
      <c r="A97" s="53"/>
    </row>
    <row r="98" spans="1:1" x14ac:dyDescent="0.25">
      <c r="A98" s="53"/>
    </row>
    <row r="99" spans="1:1" x14ac:dyDescent="0.25">
      <c r="A99" s="53"/>
    </row>
    <row r="100" spans="1:1" x14ac:dyDescent="0.25">
      <c r="A100" s="53"/>
    </row>
    <row r="101" spans="1:1" x14ac:dyDescent="0.25">
      <c r="A101" s="53"/>
    </row>
    <row r="102" spans="1:1" x14ac:dyDescent="0.25">
      <c r="A102" s="53"/>
    </row>
    <row r="103" spans="1:1" x14ac:dyDescent="0.25">
      <c r="A103" s="53"/>
    </row>
    <row r="104" spans="1:1" x14ac:dyDescent="0.25">
      <c r="A104" s="53"/>
    </row>
    <row r="105" spans="1:1" x14ac:dyDescent="0.25">
      <c r="A105" s="53"/>
    </row>
    <row r="106" spans="1:1" x14ac:dyDescent="0.25">
      <c r="A106" s="53"/>
    </row>
    <row r="107" spans="1:1" x14ac:dyDescent="0.25">
      <c r="A107" s="53"/>
    </row>
    <row r="108" spans="1:1" x14ac:dyDescent="0.25">
      <c r="A108" s="53"/>
    </row>
    <row r="109" spans="1:1" x14ac:dyDescent="0.25">
      <c r="A109" s="53"/>
    </row>
    <row r="110" spans="1:1" x14ac:dyDescent="0.25">
      <c r="A110" s="53"/>
    </row>
    <row r="111" spans="1:1" x14ac:dyDescent="0.25">
      <c r="A111" s="53"/>
    </row>
    <row r="112" spans="1:1" x14ac:dyDescent="0.25">
      <c r="A112" s="53"/>
    </row>
    <row r="113" spans="1:1" x14ac:dyDescent="0.25">
      <c r="A113" s="53"/>
    </row>
    <row r="114" spans="1:1" x14ac:dyDescent="0.25">
      <c r="A114" s="53"/>
    </row>
    <row r="115" spans="1:1" x14ac:dyDescent="0.25">
      <c r="A115" s="53"/>
    </row>
    <row r="116" spans="1:1" x14ac:dyDescent="0.25">
      <c r="A116" s="53"/>
    </row>
    <row r="117" spans="1:1" x14ac:dyDescent="0.25">
      <c r="A117" s="53"/>
    </row>
    <row r="118" spans="1:1" x14ac:dyDescent="0.25">
      <c r="A118" s="53"/>
    </row>
    <row r="119" spans="1:1" x14ac:dyDescent="0.25">
      <c r="A119" s="53"/>
    </row>
    <row r="120" spans="1:1" x14ac:dyDescent="0.25">
      <c r="A120" s="53"/>
    </row>
    <row r="121" spans="1:1" x14ac:dyDescent="0.25">
      <c r="A121" s="53"/>
    </row>
    <row r="122" spans="1:1" x14ac:dyDescent="0.25">
      <c r="A122" s="53"/>
    </row>
    <row r="123" spans="1:1" x14ac:dyDescent="0.25">
      <c r="A123" s="53"/>
    </row>
    <row r="124" spans="1:1" x14ac:dyDescent="0.25">
      <c r="A124" s="53"/>
    </row>
    <row r="125" spans="1:1" x14ac:dyDescent="0.25">
      <c r="A125" s="53"/>
    </row>
    <row r="126" spans="1:1" x14ac:dyDescent="0.25">
      <c r="A126" s="53"/>
    </row>
    <row r="127" spans="1:1" x14ac:dyDescent="0.25">
      <c r="A127" s="53"/>
    </row>
    <row r="128" spans="1:1" x14ac:dyDescent="0.25">
      <c r="A128" s="53"/>
    </row>
    <row r="129" spans="1:1" x14ac:dyDescent="0.25">
      <c r="A129" s="53"/>
    </row>
    <row r="130" spans="1:1" x14ac:dyDescent="0.25">
      <c r="A130" s="53"/>
    </row>
    <row r="131" spans="1:1" x14ac:dyDescent="0.25">
      <c r="A131" s="53"/>
    </row>
    <row r="132" spans="1:1" x14ac:dyDescent="0.25">
      <c r="A132" s="53"/>
    </row>
    <row r="133" spans="1:1" x14ac:dyDescent="0.25">
      <c r="A133" s="53"/>
    </row>
    <row r="134" spans="1:1" x14ac:dyDescent="0.25">
      <c r="A134" s="53"/>
    </row>
    <row r="135" spans="1:1" x14ac:dyDescent="0.25">
      <c r="A135" s="53"/>
    </row>
    <row r="136" spans="1:1" x14ac:dyDescent="0.25">
      <c r="A136" s="53"/>
    </row>
    <row r="137" spans="1:1" x14ac:dyDescent="0.25">
      <c r="A137" s="53"/>
    </row>
    <row r="138" spans="1:1" x14ac:dyDescent="0.25">
      <c r="A138" s="53"/>
    </row>
    <row r="139" spans="1:1" x14ac:dyDescent="0.25">
      <c r="A139" s="53"/>
    </row>
    <row r="140" spans="1:1" x14ac:dyDescent="0.25">
      <c r="A140" s="53"/>
    </row>
    <row r="141" spans="1:1" x14ac:dyDescent="0.25">
      <c r="A141" s="53"/>
    </row>
    <row r="142" spans="1:1" x14ac:dyDescent="0.25">
      <c r="A142" s="53"/>
    </row>
    <row r="143" spans="1:1" x14ac:dyDescent="0.25">
      <c r="A143" s="53"/>
    </row>
    <row r="144" spans="1:1" x14ac:dyDescent="0.25">
      <c r="A144" s="53"/>
    </row>
    <row r="145" spans="1:1" x14ac:dyDescent="0.25">
      <c r="A145" s="53"/>
    </row>
    <row r="146" spans="1:1" x14ac:dyDescent="0.25">
      <c r="A146" s="53"/>
    </row>
    <row r="147" spans="1:1" x14ac:dyDescent="0.25">
      <c r="A147" s="53"/>
    </row>
    <row r="148" spans="1:1" x14ac:dyDescent="0.25">
      <c r="A148" s="53"/>
    </row>
    <row r="149" spans="1:1" x14ac:dyDescent="0.25">
      <c r="A149" s="53"/>
    </row>
    <row r="150" spans="1:1" x14ac:dyDescent="0.25">
      <c r="A150" s="53"/>
    </row>
    <row r="151" spans="1:1" x14ac:dyDescent="0.25">
      <c r="A151" s="53"/>
    </row>
    <row r="152" spans="1:1" x14ac:dyDescent="0.25">
      <c r="A152" s="53"/>
    </row>
    <row r="153" spans="1:1" x14ac:dyDescent="0.25">
      <c r="A153" s="53"/>
    </row>
    <row r="154" spans="1:1" x14ac:dyDescent="0.25">
      <c r="A154" s="53"/>
    </row>
    <row r="155" spans="1:1" x14ac:dyDescent="0.25">
      <c r="A155" s="53"/>
    </row>
    <row r="156" spans="1:1" x14ac:dyDescent="0.25">
      <c r="A156" s="53"/>
    </row>
    <row r="157" spans="1:1" x14ac:dyDescent="0.25">
      <c r="A157" s="53"/>
    </row>
    <row r="158" spans="1:1" x14ac:dyDescent="0.25">
      <c r="A158" s="53"/>
    </row>
    <row r="159" spans="1:1" x14ac:dyDescent="0.25">
      <c r="A159" s="53"/>
    </row>
    <row r="160" spans="1:1" x14ac:dyDescent="0.25">
      <c r="A160" s="53"/>
    </row>
    <row r="161" spans="1:1" x14ac:dyDescent="0.25">
      <c r="A161" s="53"/>
    </row>
    <row r="162" spans="1:1" x14ac:dyDescent="0.25">
      <c r="A162" s="53"/>
    </row>
    <row r="163" spans="1:1" x14ac:dyDescent="0.25">
      <c r="A163" s="53"/>
    </row>
    <row r="164" spans="1:1" x14ac:dyDescent="0.25">
      <c r="A164" s="53"/>
    </row>
    <row r="165" spans="1:1" x14ac:dyDescent="0.25">
      <c r="A165" s="53"/>
    </row>
    <row r="166" spans="1:1" x14ac:dyDescent="0.25">
      <c r="A166" s="53"/>
    </row>
    <row r="167" spans="1:1" x14ac:dyDescent="0.25">
      <c r="A167" s="53"/>
    </row>
    <row r="168" spans="1:1" x14ac:dyDescent="0.25">
      <c r="A168" s="53"/>
    </row>
    <row r="169" spans="1:1" x14ac:dyDescent="0.25">
      <c r="A169" s="53"/>
    </row>
    <row r="170" spans="1:1" x14ac:dyDescent="0.25">
      <c r="A170" s="53"/>
    </row>
    <row r="171" spans="1:1" x14ac:dyDescent="0.25">
      <c r="A171" s="53"/>
    </row>
    <row r="172" spans="1:1" x14ac:dyDescent="0.25">
      <c r="A172" s="53"/>
    </row>
    <row r="173" spans="1:1" x14ac:dyDescent="0.25">
      <c r="A173" s="53"/>
    </row>
    <row r="174" spans="1:1" x14ac:dyDescent="0.25">
      <c r="A174" s="53"/>
    </row>
    <row r="175" spans="1:1" x14ac:dyDescent="0.25">
      <c r="A175" s="53"/>
    </row>
    <row r="176" spans="1:1" x14ac:dyDescent="0.25">
      <c r="A176" s="53"/>
    </row>
    <row r="177" spans="1:1" x14ac:dyDescent="0.25">
      <c r="A177" s="53"/>
    </row>
    <row r="178" spans="1:1" x14ac:dyDescent="0.25">
      <c r="A178" s="53"/>
    </row>
    <row r="179" spans="1:1" x14ac:dyDescent="0.25">
      <c r="A179" s="53"/>
    </row>
    <row r="180" spans="1:1" x14ac:dyDescent="0.25">
      <c r="A180" s="53"/>
    </row>
    <row r="181" spans="1:1" x14ac:dyDescent="0.25">
      <c r="A181" s="53"/>
    </row>
    <row r="182" spans="1:1" x14ac:dyDescent="0.25">
      <c r="A182" s="53"/>
    </row>
    <row r="183" spans="1:1" x14ac:dyDescent="0.25">
      <c r="A183" s="53"/>
    </row>
    <row r="184" spans="1:1" x14ac:dyDescent="0.25">
      <c r="A184" s="53"/>
    </row>
    <row r="185" spans="1:1" x14ac:dyDescent="0.25">
      <c r="A185" s="53"/>
    </row>
    <row r="186" spans="1:1" x14ac:dyDescent="0.25">
      <c r="A186" s="53"/>
    </row>
    <row r="187" spans="1:1" x14ac:dyDescent="0.25">
      <c r="A187" s="53"/>
    </row>
    <row r="188" spans="1:1" x14ac:dyDescent="0.25">
      <c r="A188" s="53"/>
    </row>
    <row r="189" spans="1:1" x14ac:dyDescent="0.25">
      <c r="A189" s="53"/>
    </row>
    <row r="190" spans="1:1" x14ac:dyDescent="0.25">
      <c r="A190" s="53"/>
    </row>
    <row r="191" spans="1:1" x14ac:dyDescent="0.25">
      <c r="A191" s="53"/>
    </row>
    <row r="192" spans="1:1" x14ac:dyDescent="0.25">
      <c r="A192" s="53"/>
    </row>
    <row r="193" spans="1:1" x14ac:dyDescent="0.25">
      <c r="A193" s="53"/>
    </row>
    <row r="194" spans="1:1" x14ac:dyDescent="0.25">
      <c r="A194" s="53"/>
    </row>
    <row r="195" spans="1:1" x14ac:dyDescent="0.25">
      <c r="A195" s="53"/>
    </row>
    <row r="196" spans="1:1" x14ac:dyDescent="0.25">
      <c r="A196" s="53"/>
    </row>
    <row r="197" spans="1:1" x14ac:dyDescent="0.25">
      <c r="A197" s="53"/>
    </row>
    <row r="198" spans="1:1" x14ac:dyDescent="0.25">
      <c r="A198" s="53"/>
    </row>
    <row r="199" spans="1:1" x14ac:dyDescent="0.25">
      <c r="A199" s="53"/>
    </row>
    <row r="200" spans="1:1" x14ac:dyDescent="0.25">
      <c r="A200" s="53"/>
    </row>
    <row r="201" spans="1:1" x14ac:dyDescent="0.25">
      <c r="A201" s="53"/>
    </row>
    <row r="202" spans="1:1" x14ac:dyDescent="0.25">
      <c r="A202" s="53"/>
    </row>
    <row r="203" spans="1:1" x14ac:dyDescent="0.25">
      <c r="A203" s="53"/>
    </row>
    <row r="204" spans="1:1" x14ac:dyDescent="0.25">
      <c r="A204" s="53"/>
    </row>
    <row r="205" spans="1:1" x14ac:dyDescent="0.25">
      <c r="A205" s="53"/>
    </row>
    <row r="206" spans="1:1" x14ac:dyDescent="0.25">
      <c r="A206" s="53"/>
    </row>
    <row r="207" spans="1:1" x14ac:dyDescent="0.25">
      <c r="A207" s="53"/>
    </row>
    <row r="208" spans="1:1" x14ac:dyDescent="0.25">
      <c r="A208" s="53"/>
    </row>
    <row r="209" spans="1:1" x14ac:dyDescent="0.25">
      <c r="A209" s="53"/>
    </row>
    <row r="210" spans="1:1" x14ac:dyDescent="0.25">
      <c r="A210" s="53"/>
    </row>
    <row r="211" spans="1:1" x14ac:dyDescent="0.25">
      <c r="A211" s="53"/>
    </row>
    <row r="212" spans="1:1" x14ac:dyDescent="0.25">
      <c r="A212" s="53"/>
    </row>
    <row r="213" spans="1:1" x14ac:dyDescent="0.25">
      <c r="A213" s="53"/>
    </row>
    <row r="214" spans="1:1" x14ac:dyDescent="0.25">
      <c r="A214" s="53"/>
    </row>
    <row r="215" spans="1:1" x14ac:dyDescent="0.25">
      <c r="A215" s="53"/>
    </row>
    <row r="216" spans="1:1" x14ac:dyDescent="0.25">
      <c r="A216" s="53"/>
    </row>
    <row r="217" spans="1:1" x14ac:dyDescent="0.25">
      <c r="A217" s="53"/>
    </row>
    <row r="218" spans="1:1" x14ac:dyDescent="0.25">
      <c r="A218" s="53"/>
    </row>
    <row r="219" spans="1:1" x14ac:dyDescent="0.25">
      <c r="A219" s="53"/>
    </row>
    <row r="220" spans="1:1" x14ac:dyDescent="0.25">
      <c r="A220" s="53"/>
    </row>
    <row r="221" spans="1:1" x14ac:dyDescent="0.25">
      <c r="A221" s="53"/>
    </row>
    <row r="222" spans="1:1" x14ac:dyDescent="0.25">
      <c r="A222" s="53"/>
    </row>
    <row r="223" spans="1:1" x14ac:dyDescent="0.25">
      <c r="A223" s="53"/>
    </row>
    <row r="224" spans="1:1" x14ac:dyDescent="0.25">
      <c r="A224" s="53"/>
    </row>
    <row r="225" spans="1:8" x14ac:dyDescent="0.25">
      <c r="A225" s="53"/>
    </row>
    <row r="226" spans="1:8" x14ac:dyDescent="0.25">
      <c r="A226" s="53"/>
    </row>
    <row r="227" spans="1:8" x14ac:dyDescent="0.25">
      <c r="A227" s="53"/>
    </row>
    <row r="228" spans="1:8" x14ac:dyDescent="0.25">
      <c r="A228" s="53"/>
    </row>
    <row r="229" spans="1:8" x14ac:dyDescent="0.25">
      <c r="A229" s="53"/>
    </row>
    <row r="230" spans="1:8" x14ac:dyDescent="0.25">
      <c r="A230" s="53"/>
    </row>
    <row r="231" spans="1:8" x14ac:dyDescent="0.25">
      <c r="A231" s="53"/>
    </row>
    <row r="232" spans="1:8" x14ac:dyDescent="0.25">
      <c r="A232" s="53"/>
    </row>
    <row r="233" spans="1:8" x14ac:dyDescent="0.25">
      <c r="A233" s="53"/>
    </row>
    <row r="234" spans="1:8" x14ac:dyDescent="0.25">
      <c r="A234" s="53"/>
    </row>
    <row r="235" spans="1:8" x14ac:dyDescent="0.25">
      <c r="A235" s="53"/>
    </row>
    <row r="236" spans="1:8" ht="21" thickBot="1" x14ac:dyDescent="0.3">
      <c r="A236" s="93" t="s">
        <v>21</v>
      </c>
      <c r="B236" s="94"/>
      <c r="C236" s="94"/>
      <c r="D236" s="94"/>
      <c r="E236" s="94"/>
      <c r="F236" s="94"/>
      <c r="G236" s="94"/>
      <c r="H236" s="95"/>
    </row>
    <row r="237" spans="1:8" x14ac:dyDescent="0.25">
      <c r="A237" s="89" t="s">
        <v>17</v>
      </c>
      <c r="B237" s="90"/>
      <c r="C237" s="90"/>
      <c r="D237" s="90"/>
      <c r="E237" s="90"/>
      <c r="F237" s="90"/>
      <c r="G237" s="90"/>
      <c r="H237" s="91"/>
    </row>
    <row r="238" spans="1:8" x14ac:dyDescent="0.25">
      <c r="A238" s="80" t="s">
        <v>30</v>
      </c>
      <c r="B238" s="81"/>
      <c r="C238" s="81"/>
      <c r="D238" s="81"/>
      <c r="E238" s="81"/>
      <c r="F238" s="81"/>
      <c r="G238" s="81"/>
      <c r="H238" s="82"/>
    </row>
    <row r="239" spans="1:8" x14ac:dyDescent="0.25">
      <c r="A239" s="80" t="s">
        <v>31</v>
      </c>
      <c r="B239" s="81"/>
      <c r="C239" s="81"/>
      <c r="D239" s="81"/>
      <c r="E239" s="81"/>
      <c r="F239" s="81"/>
      <c r="G239" s="81"/>
      <c r="H239" s="82"/>
    </row>
    <row r="240" spans="1:8" x14ac:dyDescent="0.25">
      <c r="A240" s="80" t="s">
        <v>16</v>
      </c>
      <c r="B240" s="81"/>
      <c r="C240" s="81"/>
      <c r="D240" s="81"/>
      <c r="E240" s="81"/>
      <c r="F240" s="81"/>
      <c r="G240" s="81"/>
      <c r="H240" s="82"/>
    </row>
    <row r="241" spans="1:8" x14ac:dyDescent="0.25">
      <c r="A241" s="80" t="s">
        <v>32</v>
      </c>
      <c r="B241" s="81"/>
      <c r="C241" s="81"/>
      <c r="D241" s="81"/>
      <c r="E241" s="81"/>
      <c r="F241" s="81"/>
      <c r="G241" s="81"/>
      <c r="H241" s="82"/>
    </row>
    <row r="242" spans="1:8" x14ac:dyDescent="0.25">
      <c r="A242" s="80" t="s">
        <v>33</v>
      </c>
      <c r="B242" s="81"/>
      <c r="C242" s="81"/>
      <c r="D242" s="81"/>
      <c r="E242" s="81"/>
      <c r="F242" s="81"/>
      <c r="G242" s="81"/>
      <c r="H242" s="82"/>
    </row>
    <row r="243" spans="1:8" x14ac:dyDescent="0.25">
      <c r="A243" s="80" t="s">
        <v>34</v>
      </c>
      <c r="B243" s="81"/>
      <c r="C243" s="81"/>
      <c r="D243" s="81"/>
      <c r="E243" s="81"/>
      <c r="F243" s="81"/>
      <c r="G243" s="81"/>
      <c r="H243" s="82"/>
    </row>
    <row r="244" spans="1:8" x14ac:dyDescent="0.25">
      <c r="A244" s="80" t="s">
        <v>35</v>
      </c>
      <c r="B244" s="81"/>
      <c r="C244" s="81"/>
      <c r="D244" s="81"/>
      <c r="E244" s="81"/>
      <c r="F244" s="81"/>
      <c r="G244" s="81"/>
      <c r="H244" s="82"/>
    </row>
    <row r="245" spans="1:8" ht="15.75" thickBot="1" x14ac:dyDescent="0.3">
      <c r="A245" s="83" t="s">
        <v>36</v>
      </c>
      <c r="B245" s="84"/>
      <c r="C245" s="84"/>
      <c r="D245" s="84"/>
      <c r="E245" s="84"/>
      <c r="F245" s="84"/>
      <c r="G245" s="84"/>
      <c r="H245" s="85"/>
    </row>
    <row r="246" spans="1:8" ht="30" x14ac:dyDescent="0.25">
      <c r="A246" s="14" t="s">
        <v>10</v>
      </c>
      <c r="B246" s="15" t="s">
        <v>9</v>
      </c>
      <c r="C246" s="15" t="s">
        <v>8</v>
      </c>
      <c r="D246" s="16" t="s">
        <v>7</v>
      </c>
      <c r="E246" s="16" t="s">
        <v>6</v>
      </c>
      <c r="F246" s="16" t="s">
        <v>5</v>
      </c>
      <c r="G246" s="16" t="s">
        <v>4</v>
      </c>
      <c r="H246" s="17" t="s">
        <v>27</v>
      </c>
    </row>
    <row r="247" spans="1:8" ht="75" x14ac:dyDescent="0.25">
      <c r="A247" s="18">
        <v>1</v>
      </c>
      <c r="B247" s="7" t="s">
        <v>37</v>
      </c>
      <c r="C247" s="7" t="s">
        <v>114</v>
      </c>
      <c r="D247" s="2" t="s">
        <v>12</v>
      </c>
      <c r="E247" s="2">
        <v>1</v>
      </c>
      <c r="F247" s="2" t="s">
        <v>0</v>
      </c>
      <c r="G247" s="2">
        <v>1</v>
      </c>
      <c r="H247" s="19"/>
    </row>
    <row r="248" spans="1:8" ht="30" x14ac:dyDescent="0.25">
      <c r="A248" s="18">
        <v>2</v>
      </c>
      <c r="B248" s="7" t="s">
        <v>111</v>
      </c>
      <c r="C248" s="7" t="s">
        <v>112</v>
      </c>
      <c r="D248" s="2" t="s">
        <v>39</v>
      </c>
      <c r="E248" s="2">
        <v>1</v>
      </c>
      <c r="F248" s="2" t="s">
        <v>0</v>
      </c>
      <c r="G248" s="2">
        <v>1</v>
      </c>
      <c r="H248" s="19"/>
    </row>
    <row r="249" spans="1:8" ht="60" x14ac:dyDescent="0.25">
      <c r="A249" s="18">
        <v>3</v>
      </c>
      <c r="B249" s="7" t="s">
        <v>19</v>
      </c>
      <c r="C249" s="7" t="s">
        <v>110</v>
      </c>
      <c r="D249" s="2" t="s">
        <v>12</v>
      </c>
      <c r="E249" s="2">
        <v>1</v>
      </c>
      <c r="F249" s="2" t="s">
        <v>0</v>
      </c>
      <c r="G249" s="2">
        <v>6</v>
      </c>
      <c r="H249" s="19"/>
    </row>
    <row r="250" spans="1:8" ht="30" x14ac:dyDescent="0.25">
      <c r="A250" s="18">
        <v>4</v>
      </c>
      <c r="B250" s="7" t="s">
        <v>40</v>
      </c>
      <c r="C250" s="7" t="s">
        <v>113</v>
      </c>
      <c r="D250" s="2" t="s">
        <v>39</v>
      </c>
      <c r="E250" s="2">
        <v>1</v>
      </c>
      <c r="F250" s="2" t="s">
        <v>0</v>
      </c>
      <c r="G250" s="2">
        <v>1</v>
      </c>
      <c r="H250" s="19"/>
    </row>
    <row r="251" spans="1:8" ht="45" x14ac:dyDescent="0.25">
      <c r="A251" s="18">
        <v>5</v>
      </c>
      <c r="B251" s="7" t="s">
        <v>41</v>
      </c>
      <c r="C251" s="7" t="s">
        <v>56</v>
      </c>
      <c r="D251" s="2" t="s">
        <v>39</v>
      </c>
      <c r="E251" s="2">
        <v>1</v>
      </c>
      <c r="F251" s="2" t="s">
        <v>0</v>
      </c>
      <c r="G251" s="2">
        <v>1</v>
      </c>
      <c r="H251" s="19"/>
    </row>
    <row r="252" spans="1:8" ht="105" x14ac:dyDescent="0.25">
      <c r="A252" s="18">
        <v>6</v>
      </c>
      <c r="B252" s="7" t="s">
        <v>42</v>
      </c>
      <c r="C252" s="7" t="s">
        <v>131</v>
      </c>
      <c r="D252" s="2" t="s">
        <v>18</v>
      </c>
      <c r="E252" s="2">
        <v>1</v>
      </c>
      <c r="F252" s="2" t="s">
        <v>0</v>
      </c>
      <c r="G252" s="2">
        <v>1</v>
      </c>
      <c r="H252" s="19"/>
    </row>
    <row r="253" spans="1:8" ht="45.75" thickBot="1" x14ac:dyDescent="0.3">
      <c r="A253" s="20">
        <v>7</v>
      </c>
      <c r="B253" s="21" t="s">
        <v>43</v>
      </c>
      <c r="C253" s="22" t="s">
        <v>44</v>
      </c>
      <c r="D253" s="23" t="s">
        <v>14</v>
      </c>
      <c r="E253" s="23">
        <v>1</v>
      </c>
      <c r="F253" s="23" t="s">
        <v>45</v>
      </c>
      <c r="G253" s="23">
        <v>200</v>
      </c>
      <c r="H253" s="24"/>
    </row>
    <row r="254" spans="1:8" ht="21" thickBot="1" x14ac:dyDescent="0.3">
      <c r="A254" s="86" t="s">
        <v>46</v>
      </c>
      <c r="B254" s="87"/>
      <c r="C254" s="87"/>
      <c r="D254" s="87"/>
      <c r="E254" s="87"/>
      <c r="F254" s="87"/>
      <c r="G254" s="87"/>
      <c r="H254" s="88"/>
    </row>
    <row r="255" spans="1:8" x14ac:dyDescent="0.25">
      <c r="A255" s="89" t="s">
        <v>17</v>
      </c>
      <c r="B255" s="90"/>
      <c r="C255" s="90"/>
      <c r="D255" s="90"/>
      <c r="E255" s="90"/>
      <c r="F255" s="90"/>
      <c r="G255" s="90"/>
      <c r="H255" s="91"/>
    </row>
    <row r="256" spans="1:8" x14ac:dyDescent="0.25">
      <c r="A256" s="80" t="s">
        <v>47</v>
      </c>
      <c r="B256" s="81"/>
      <c r="C256" s="81"/>
      <c r="D256" s="81"/>
      <c r="E256" s="81"/>
      <c r="F256" s="81"/>
      <c r="G256" s="81"/>
      <c r="H256" s="82"/>
    </row>
    <row r="257" spans="1:8" x14ac:dyDescent="0.25">
      <c r="A257" s="80" t="s">
        <v>48</v>
      </c>
      <c r="B257" s="81"/>
      <c r="C257" s="81"/>
      <c r="D257" s="81"/>
      <c r="E257" s="81"/>
      <c r="F257" s="81"/>
      <c r="G257" s="81"/>
      <c r="H257" s="82"/>
    </row>
    <row r="258" spans="1:8" x14ac:dyDescent="0.25">
      <c r="A258" s="80" t="s">
        <v>16</v>
      </c>
      <c r="B258" s="81"/>
      <c r="C258" s="81"/>
      <c r="D258" s="81"/>
      <c r="E258" s="81"/>
      <c r="F258" s="81"/>
      <c r="G258" s="81"/>
      <c r="H258" s="82"/>
    </row>
    <row r="259" spans="1:8" x14ac:dyDescent="0.25">
      <c r="A259" s="80" t="s">
        <v>49</v>
      </c>
      <c r="B259" s="81"/>
      <c r="C259" s="81"/>
      <c r="D259" s="81"/>
      <c r="E259" s="81"/>
      <c r="F259" s="81"/>
      <c r="G259" s="81"/>
      <c r="H259" s="82"/>
    </row>
    <row r="260" spans="1:8" x14ac:dyDescent="0.25">
      <c r="A260" s="80" t="s">
        <v>33</v>
      </c>
      <c r="B260" s="81"/>
      <c r="C260" s="81"/>
      <c r="D260" s="81"/>
      <c r="E260" s="81"/>
      <c r="F260" s="81"/>
      <c r="G260" s="81"/>
      <c r="H260" s="82"/>
    </row>
    <row r="261" spans="1:8" x14ac:dyDescent="0.25">
      <c r="A261" s="80" t="s">
        <v>50</v>
      </c>
      <c r="B261" s="81"/>
      <c r="C261" s="81"/>
      <c r="D261" s="81"/>
      <c r="E261" s="81"/>
      <c r="F261" s="81"/>
      <c r="G261" s="81"/>
      <c r="H261" s="82"/>
    </row>
    <row r="262" spans="1:8" x14ac:dyDescent="0.25">
      <c r="A262" s="80" t="s">
        <v>35</v>
      </c>
      <c r="B262" s="81"/>
      <c r="C262" s="81"/>
      <c r="D262" s="81"/>
      <c r="E262" s="81"/>
      <c r="F262" s="81"/>
      <c r="G262" s="81"/>
      <c r="H262" s="82"/>
    </row>
    <row r="263" spans="1:8" ht="15.75" thickBot="1" x14ac:dyDescent="0.3">
      <c r="A263" s="83" t="s">
        <v>36</v>
      </c>
      <c r="B263" s="84"/>
      <c r="C263" s="84"/>
      <c r="D263" s="84"/>
      <c r="E263" s="84"/>
      <c r="F263" s="84"/>
      <c r="G263" s="84"/>
      <c r="H263" s="85"/>
    </row>
    <row r="264" spans="1:8" ht="30" x14ac:dyDescent="0.25">
      <c r="A264" s="14" t="s">
        <v>10</v>
      </c>
      <c r="B264" s="16" t="s">
        <v>9</v>
      </c>
      <c r="C264" s="15" t="s">
        <v>8</v>
      </c>
      <c r="D264" s="16" t="s">
        <v>7</v>
      </c>
      <c r="E264" s="16" t="s">
        <v>6</v>
      </c>
      <c r="F264" s="16" t="s">
        <v>5</v>
      </c>
      <c r="G264" s="16" t="s">
        <v>4</v>
      </c>
      <c r="H264" s="17" t="s">
        <v>27</v>
      </c>
    </row>
    <row r="265" spans="1:8" ht="30" x14ac:dyDescent="0.25">
      <c r="A265" s="25">
        <v>1</v>
      </c>
      <c r="B265" s="7" t="s">
        <v>51</v>
      </c>
      <c r="C265" s="7" t="s">
        <v>116</v>
      </c>
      <c r="D265" s="9" t="s">
        <v>12</v>
      </c>
      <c r="E265" s="9">
        <v>1</v>
      </c>
      <c r="F265" s="9" t="s">
        <v>0</v>
      </c>
      <c r="G265" s="6">
        <v>1</v>
      </c>
      <c r="H265" s="26"/>
    </row>
    <row r="266" spans="1:8" ht="75" x14ac:dyDescent="0.25">
      <c r="A266" s="25">
        <v>2</v>
      </c>
      <c r="B266" s="7" t="s">
        <v>22</v>
      </c>
      <c r="C266" s="7" t="s">
        <v>114</v>
      </c>
      <c r="D266" s="9" t="s">
        <v>12</v>
      </c>
      <c r="E266" s="9">
        <v>1</v>
      </c>
      <c r="F266" s="9" t="s">
        <v>0</v>
      </c>
      <c r="G266" s="6">
        <v>5</v>
      </c>
      <c r="H266" s="26"/>
    </row>
    <row r="267" spans="1:8" ht="60" x14ac:dyDescent="0.25">
      <c r="A267" s="25">
        <v>3</v>
      </c>
      <c r="B267" s="7" t="s">
        <v>19</v>
      </c>
      <c r="C267" s="7" t="s">
        <v>110</v>
      </c>
      <c r="D267" s="9" t="s">
        <v>12</v>
      </c>
      <c r="E267" s="9">
        <v>1</v>
      </c>
      <c r="F267" s="9" t="s">
        <v>0</v>
      </c>
      <c r="G267" s="6">
        <v>10</v>
      </c>
      <c r="H267" s="26"/>
    </row>
    <row r="268" spans="1:8" ht="30.75" thickBot="1" x14ac:dyDescent="0.3">
      <c r="A268" s="27">
        <v>4</v>
      </c>
      <c r="B268" s="41" t="s">
        <v>23</v>
      </c>
      <c r="C268" s="7" t="s">
        <v>132</v>
      </c>
      <c r="D268" s="23" t="s">
        <v>52</v>
      </c>
      <c r="E268" s="29">
        <v>1</v>
      </c>
      <c r="F268" s="29" t="s">
        <v>0</v>
      </c>
      <c r="G268" s="23">
        <v>1</v>
      </c>
      <c r="H268" s="24"/>
    </row>
    <row r="269" spans="1:8" ht="23.25" customHeight="1" thickBot="1" x14ac:dyDescent="0.3">
      <c r="A269" s="86" t="s">
        <v>24</v>
      </c>
      <c r="B269" s="87"/>
      <c r="C269" s="87"/>
      <c r="D269" s="87"/>
      <c r="E269" s="87"/>
      <c r="F269" s="87"/>
      <c r="G269" s="87"/>
      <c r="H269" s="88"/>
    </row>
    <row r="270" spans="1:8" x14ac:dyDescent="0.25">
      <c r="A270" s="89" t="s">
        <v>17</v>
      </c>
      <c r="B270" s="90"/>
      <c r="C270" s="90"/>
      <c r="D270" s="90"/>
      <c r="E270" s="90"/>
      <c r="F270" s="90"/>
      <c r="G270" s="90"/>
      <c r="H270" s="91"/>
    </row>
    <row r="271" spans="1:8" x14ac:dyDescent="0.25">
      <c r="A271" s="80" t="s">
        <v>53</v>
      </c>
      <c r="B271" s="81"/>
      <c r="C271" s="81"/>
      <c r="D271" s="81"/>
      <c r="E271" s="81"/>
      <c r="F271" s="81"/>
      <c r="G271" s="81"/>
      <c r="H271" s="82"/>
    </row>
    <row r="272" spans="1:8" x14ac:dyDescent="0.25">
      <c r="A272" s="80" t="s">
        <v>48</v>
      </c>
      <c r="B272" s="81"/>
      <c r="C272" s="81"/>
      <c r="D272" s="81"/>
      <c r="E272" s="81"/>
      <c r="F272" s="81"/>
      <c r="G272" s="81"/>
      <c r="H272" s="82"/>
    </row>
    <row r="273" spans="1:8" x14ac:dyDescent="0.25">
      <c r="A273" s="80" t="s">
        <v>16</v>
      </c>
      <c r="B273" s="81"/>
      <c r="C273" s="81"/>
      <c r="D273" s="81"/>
      <c r="E273" s="81"/>
      <c r="F273" s="81"/>
      <c r="G273" s="81"/>
      <c r="H273" s="82"/>
    </row>
    <row r="274" spans="1:8" x14ac:dyDescent="0.25">
      <c r="A274" s="80" t="s">
        <v>49</v>
      </c>
      <c r="B274" s="81"/>
      <c r="C274" s="81"/>
      <c r="D274" s="81"/>
      <c r="E274" s="81"/>
      <c r="F274" s="81"/>
      <c r="G274" s="81"/>
      <c r="H274" s="82"/>
    </row>
    <row r="275" spans="1:8" x14ac:dyDescent="0.25">
      <c r="A275" s="80" t="s">
        <v>33</v>
      </c>
      <c r="B275" s="81"/>
      <c r="C275" s="81"/>
      <c r="D275" s="81"/>
      <c r="E275" s="81"/>
      <c r="F275" s="81"/>
      <c r="G275" s="81"/>
      <c r="H275" s="82"/>
    </row>
    <row r="276" spans="1:8" x14ac:dyDescent="0.25">
      <c r="A276" s="80" t="s">
        <v>54</v>
      </c>
      <c r="B276" s="81"/>
      <c r="C276" s="81"/>
      <c r="D276" s="81"/>
      <c r="E276" s="81"/>
      <c r="F276" s="81"/>
      <c r="G276" s="81"/>
      <c r="H276" s="82"/>
    </row>
    <row r="277" spans="1:8" x14ac:dyDescent="0.25">
      <c r="A277" s="80" t="s">
        <v>35</v>
      </c>
      <c r="B277" s="81"/>
      <c r="C277" s="81"/>
      <c r="D277" s="81"/>
      <c r="E277" s="81"/>
      <c r="F277" s="81"/>
      <c r="G277" s="81"/>
      <c r="H277" s="82"/>
    </row>
    <row r="278" spans="1:8" ht="15.75" thickBot="1" x14ac:dyDescent="0.3">
      <c r="A278" s="83" t="s">
        <v>36</v>
      </c>
      <c r="B278" s="84"/>
      <c r="C278" s="84"/>
      <c r="D278" s="84"/>
      <c r="E278" s="84"/>
      <c r="F278" s="84"/>
      <c r="G278" s="84"/>
      <c r="H278" s="85"/>
    </row>
    <row r="279" spans="1:8" ht="30" x14ac:dyDescent="0.25">
      <c r="A279" s="14" t="s">
        <v>10</v>
      </c>
      <c r="B279" s="16" t="s">
        <v>9</v>
      </c>
      <c r="C279" s="15" t="s">
        <v>8</v>
      </c>
      <c r="D279" s="16" t="s">
        <v>7</v>
      </c>
      <c r="E279" s="16" t="s">
        <v>6</v>
      </c>
      <c r="F279" s="16" t="s">
        <v>5</v>
      </c>
      <c r="G279" s="16" t="s">
        <v>4</v>
      </c>
      <c r="H279" s="17" t="s">
        <v>27</v>
      </c>
    </row>
    <row r="280" spans="1:8" ht="45" x14ac:dyDescent="0.25">
      <c r="A280" s="30">
        <v>1</v>
      </c>
      <c r="B280" s="40" t="s">
        <v>55</v>
      </c>
      <c r="C280" s="7" t="s">
        <v>56</v>
      </c>
      <c r="D280" s="5" t="s">
        <v>39</v>
      </c>
      <c r="E280" s="5">
        <v>2</v>
      </c>
      <c r="F280" s="5" t="s">
        <v>0</v>
      </c>
      <c r="G280" s="2">
        <v>2</v>
      </c>
      <c r="H280" s="19"/>
    </row>
    <row r="281" spans="1:8" ht="30" x14ac:dyDescent="0.25">
      <c r="A281" s="30">
        <v>2</v>
      </c>
      <c r="B281" s="3" t="s">
        <v>111</v>
      </c>
      <c r="C281" s="7" t="s">
        <v>112</v>
      </c>
      <c r="D281" s="2" t="s">
        <v>39</v>
      </c>
      <c r="E281" s="2">
        <v>1</v>
      </c>
      <c r="F281" s="2" t="s">
        <v>0</v>
      </c>
      <c r="G281" s="2">
        <v>1</v>
      </c>
      <c r="H281" s="19"/>
    </row>
    <row r="282" spans="1:8" ht="120" x14ac:dyDescent="0.25">
      <c r="A282" s="30">
        <v>3</v>
      </c>
      <c r="B282" s="3" t="s">
        <v>57</v>
      </c>
      <c r="C282" s="7" t="s">
        <v>58</v>
      </c>
      <c r="D282" s="2" t="s">
        <v>39</v>
      </c>
      <c r="E282" s="2">
        <v>1</v>
      </c>
      <c r="F282" s="2" t="s">
        <v>0</v>
      </c>
      <c r="G282" s="2">
        <v>1</v>
      </c>
      <c r="H282" s="31"/>
    </row>
    <row r="283" spans="1:8" ht="30" x14ac:dyDescent="0.25">
      <c r="A283" s="30">
        <v>4</v>
      </c>
      <c r="B283" s="11" t="s">
        <v>15</v>
      </c>
      <c r="C283" s="7" t="s">
        <v>120</v>
      </c>
      <c r="D283" s="2" t="s">
        <v>14</v>
      </c>
      <c r="E283" s="2">
        <v>1</v>
      </c>
      <c r="F283" s="2" t="s">
        <v>0</v>
      </c>
      <c r="G283" s="2">
        <f>E283</f>
        <v>1</v>
      </c>
      <c r="H283" s="31"/>
    </row>
    <row r="284" spans="1:8" x14ac:dyDescent="0.25">
      <c r="A284" s="30">
        <v>5</v>
      </c>
      <c r="B284" s="11" t="s">
        <v>59</v>
      </c>
      <c r="C284" s="7" t="s">
        <v>60</v>
      </c>
      <c r="D284" s="2" t="s">
        <v>61</v>
      </c>
      <c r="E284" s="2">
        <v>1</v>
      </c>
      <c r="F284" s="2" t="s">
        <v>0</v>
      </c>
      <c r="G284" s="2">
        <f>E284</f>
        <v>1</v>
      </c>
      <c r="H284" s="31"/>
    </row>
    <row r="285" spans="1:8" x14ac:dyDescent="0.25">
      <c r="A285" s="30">
        <v>6</v>
      </c>
      <c r="B285" s="11" t="s">
        <v>62</v>
      </c>
      <c r="C285" s="7" t="s">
        <v>122</v>
      </c>
      <c r="D285" s="2" t="s">
        <v>61</v>
      </c>
      <c r="E285" s="2">
        <v>6</v>
      </c>
      <c r="F285" s="2" t="s">
        <v>0</v>
      </c>
      <c r="G285" s="2">
        <v>6</v>
      </c>
      <c r="H285" s="31"/>
    </row>
    <row r="286" spans="1:8" ht="30" x14ac:dyDescent="0.25">
      <c r="A286" s="30">
        <v>7</v>
      </c>
      <c r="B286" s="11" t="s">
        <v>63</v>
      </c>
      <c r="C286" s="7" t="s">
        <v>123</v>
      </c>
      <c r="D286" s="2" t="s">
        <v>61</v>
      </c>
      <c r="E286" s="2">
        <v>1</v>
      </c>
      <c r="F286" s="2" t="s">
        <v>0</v>
      </c>
      <c r="G286" s="2">
        <v>1</v>
      </c>
      <c r="H286" s="31"/>
    </row>
    <row r="287" spans="1:8" x14ac:dyDescent="0.25">
      <c r="A287" s="30">
        <v>8</v>
      </c>
      <c r="B287" s="11" t="s">
        <v>64</v>
      </c>
      <c r="C287" s="7" t="s">
        <v>124</v>
      </c>
      <c r="D287" s="2" t="s">
        <v>61</v>
      </c>
      <c r="E287" s="2">
        <v>10</v>
      </c>
      <c r="F287" s="2" t="s">
        <v>0</v>
      </c>
      <c r="G287" s="2">
        <v>10</v>
      </c>
      <c r="H287" s="31"/>
    </row>
    <row r="288" spans="1:8" x14ac:dyDescent="0.25">
      <c r="A288" s="30">
        <v>9</v>
      </c>
      <c r="B288" s="11" t="s">
        <v>65</v>
      </c>
      <c r="C288" s="7" t="s">
        <v>133</v>
      </c>
      <c r="D288" s="2" t="s">
        <v>61</v>
      </c>
      <c r="E288" s="2">
        <v>1</v>
      </c>
      <c r="F288" s="2" t="s">
        <v>0</v>
      </c>
      <c r="G288" s="2">
        <v>1</v>
      </c>
      <c r="H288" s="31"/>
    </row>
    <row r="289" spans="1:8" x14ac:dyDescent="0.25">
      <c r="A289" s="30">
        <v>10</v>
      </c>
      <c r="B289" s="11" t="s">
        <v>66</v>
      </c>
      <c r="C289" s="7" t="s">
        <v>125</v>
      </c>
      <c r="D289" s="2" t="s">
        <v>61</v>
      </c>
      <c r="E289" s="2">
        <v>1</v>
      </c>
      <c r="F289" s="2" t="s">
        <v>0</v>
      </c>
      <c r="G289" s="2">
        <v>1</v>
      </c>
      <c r="H289" s="31"/>
    </row>
    <row r="290" spans="1:8" ht="30" x14ac:dyDescent="0.25">
      <c r="A290" s="30">
        <v>11</v>
      </c>
      <c r="B290" s="11" t="s">
        <v>67</v>
      </c>
      <c r="C290" s="7" t="s">
        <v>126</v>
      </c>
      <c r="D290" s="2" t="s">
        <v>61</v>
      </c>
      <c r="E290" s="2">
        <v>1</v>
      </c>
      <c r="F290" s="2" t="s">
        <v>0</v>
      </c>
      <c r="G290" s="2">
        <v>1</v>
      </c>
      <c r="H290" s="31"/>
    </row>
    <row r="291" spans="1:8" ht="30" x14ac:dyDescent="0.25">
      <c r="A291" s="30">
        <v>12</v>
      </c>
      <c r="B291" s="11" t="s">
        <v>128</v>
      </c>
      <c r="C291" s="7" t="s">
        <v>127</v>
      </c>
      <c r="D291" s="2" t="s">
        <v>61</v>
      </c>
      <c r="E291" s="2">
        <v>100</v>
      </c>
      <c r="F291" s="2" t="s">
        <v>0</v>
      </c>
      <c r="G291" s="2">
        <v>100</v>
      </c>
      <c r="H291" s="31"/>
    </row>
    <row r="292" spans="1:8" ht="120" x14ac:dyDescent="0.25">
      <c r="A292" s="30">
        <v>13</v>
      </c>
      <c r="B292" s="7" t="s">
        <v>68</v>
      </c>
      <c r="C292" s="7" t="s">
        <v>69</v>
      </c>
      <c r="D292" s="5" t="s">
        <v>70</v>
      </c>
      <c r="E292" s="2">
        <v>1</v>
      </c>
      <c r="F292" s="2" t="s">
        <v>0</v>
      </c>
      <c r="G292" s="2">
        <v>1</v>
      </c>
      <c r="H292" s="31"/>
    </row>
    <row r="293" spans="1:8" ht="120" x14ac:dyDescent="0.25">
      <c r="A293" s="30">
        <v>14</v>
      </c>
      <c r="B293" s="7" t="s">
        <v>71</v>
      </c>
      <c r="C293" s="7" t="s">
        <v>72</v>
      </c>
      <c r="D293" s="5" t="s">
        <v>70</v>
      </c>
      <c r="E293" s="2">
        <v>1</v>
      </c>
      <c r="F293" s="2" t="s">
        <v>0</v>
      </c>
      <c r="G293" s="2">
        <v>1</v>
      </c>
      <c r="H293" s="31"/>
    </row>
    <row r="294" spans="1:8" ht="120" x14ac:dyDescent="0.25">
      <c r="A294" s="30">
        <v>15</v>
      </c>
      <c r="B294" s="7" t="s">
        <v>73</v>
      </c>
      <c r="C294" s="7" t="s">
        <v>74</v>
      </c>
      <c r="D294" s="5" t="s">
        <v>75</v>
      </c>
      <c r="E294" s="2">
        <v>1</v>
      </c>
      <c r="F294" s="2" t="s">
        <v>0</v>
      </c>
      <c r="G294" s="2">
        <v>1</v>
      </c>
      <c r="H294" s="31"/>
    </row>
    <row r="295" spans="1:8" ht="45" x14ac:dyDescent="0.25">
      <c r="A295" s="30">
        <v>16</v>
      </c>
      <c r="B295" s="7" t="s">
        <v>76</v>
      </c>
      <c r="C295" s="7" t="s">
        <v>76</v>
      </c>
      <c r="D295" s="5" t="s">
        <v>75</v>
      </c>
      <c r="E295" s="2">
        <v>1</v>
      </c>
      <c r="F295" s="2" t="s">
        <v>0</v>
      </c>
      <c r="G295" s="2">
        <v>1</v>
      </c>
      <c r="H295" s="31"/>
    </row>
    <row r="296" spans="1:8" ht="165" x14ac:dyDescent="0.25">
      <c r="A296" s="30">
        <v>17</v>
      </c>
      <c r="B296" s="7" t="s">
        <v>77</v>
      </c>
      <c r="C296" s="7" t="s">
        <v>78</v>
      </c>
      <c r="D296" s="5" t="s">
        <v>75</v>
      </c>
      <c r="E296" s="2">
        <v>1</v>
      </c>
      <c r="F296" s="2" t="s">
        <v>0</v>
      </c>
      <c r="G296" s="2">
        <v>1</v>
      </c>
      <c r="H296" s="31"/>
    </row>
    <row r="297" spans="1:8" ht="105" x14ac:dyDescent="0.25">
      <c r="A297" s="30">
        <v>18</v>
      </c>
      <c r="B297" s="7" t="s">
        <v>77</v>
      </c>
      <c r="C297" s="7" t="s">
        <v>79</v>
      </c>
      <c r="D297" s="5" t="s">
        <v>75</v>
      </c>
      <c r="E297" s="2">
        <v>1</v>
      </c>
      <c r="F297" s="2" t="s">
        <v>0</v>
      </c>
      <c r="G297" s="2">
        <v>1</v>
      </c>
      <c r="H297" s="31"/>
    </row>
    <row r="298" spans="1:8" ht="390" x14ac:dyDescent="0.25">
      <c r="A298" s="30">
        <v>19</v>
      </c>
      <c r="B298" s="7" t="s">
        <v>77</v>
      </c>
      <c r="C298" s="7" t="s">
        <v>80</v>
      </c>
      <c r="D298" s="5" t="s">
        <v>75</v>
      </c>
      <c r="E298" s="2">
        <v>1</v>
      </c>
      <c r="F298" s="2" t="s">
        <v>0</v>
      </c>
      <c r="G298" s="2">
        <v>1</v>
      </c>
      <c r="H298" s="31"/>
    </row>
    <row r="299" spans="1:8" ht="75" x14ac:dyDescent="0.25">
      <c r="A299" s="30">
        <v>20</v>
      </c>
      <c r="B299" s="11" t="s">
        <v>13</v>
      </c>
      <c r="C299" s="7" t="s">
        <v>114</v>
      </c>
      <c r="D299" s="2" t="s">
        <v>12</v>
      </c>
      <c r="E299" s="2">
        <v>1</v>
      </c>
      <c r="F299" s="2" t="s">
        <v>0</v>
      </c>
      <c r="G299" s="2">
        <v>3</v>
      </c>
      <c r="H299" s="31"/>
    </row>
    <row r="300" spans="1:8" ht="60" x14ac:dyDescent="0.25">
      <c r="A300" s="30">
        <v>21</v>
      </c>
      <c r="B300" s="7" t="s">
        <v>19</v>
      </c>
      <c r="C300" s="7" t="s">
        <v>110</v>
      </c>
      <c r="D300" s="9" t="s">
        <v>12</v>
      </c>
      <c r="E300" s="9">
        <v>1</v>
      </c>
      <c r="F300" s="9" t="s">
        <v>0</v>
      </c>
      <c r="G300" s="6">
        <v>7</v>
      </c>
      <c r="H300" s="31"/>
    </row>
    <row r="301" spans="1:8" ht="30" x14ac:dyDescent="0.25">
      <c r="A301" s="30">
        <v>22</v>
      </c>
      <c r="B301" s="7" t="s">
        <v>51</v>
      </c>
      <c r="C301" s="7" t="s">
        <v>116</v>
      </c>
      <c r="D301" s="9" t="s">
        <v>18</v>
      </c>
      <c r="E301" s="9">
        <v>1</v>
      </c>
      <c r="F301" s="9" t="s">
        <v>0</v>
      </c>
      <c r="G301" s="6">
        <v>1</v>
      </c>
      <c r="H301" s="32"/>
    </row>
    <row r="302" spans="1:8" ht="30.75" thickBot="1" x14ac:dyDescent="0.3">
      <c r="A302" s="33">
        <v>23</v>
      </c>
      <c r="B302" s="21" t="s">
        <v>23</v>
      </c>
      <c r="C302" s="7" t="s">
        <v>115</v>
      </c>
      <c r="D302" s="23" t="s">
        <v>61</v>
      </c>
      <c r="E302" s="34">
        <v>1</v>
      </c>
      <c r="F302" s="34" t="s">
        <v>0</v>
      </c>
      <c r="G302" s="29">
        <v>1</v>
      </c>
      <c r="H302" s="35"/>
    </row>
    <row r="303" spans="1:8" ht="23.25" customHeight="1" thickBot="1" x14ac:dyDescent="0.3">
      <c r="A303" s="86" t="s">
        <v>11</v>
      </c>
      <c r="B303" s="87"/>
      <c r="C303" s="87"/>
      <c r="D303" s="87"/>
      <c r="E303" s="87"/>
      <c r="F303" s="87"/>
      <c r="G303" s="87"/>
      <c r="H303" s="88"/>
    </row>
    <row r="304" spans="1:8" ht="30" x14ac:dyDescent="0.25">
      <c r="A304" s="14" t="s">
        <v>10</v>
      </c>
      <c r="B304" s="16" t="s">
        <v>9</v>
      </c>
      <c r="C304" s="16" t="s">
        <v>8</v>
      </c>
      <c r="D304" s="16" t="s">
        <v>7</v>
      </c>
      <c r="E304" s="16" t="s">
        <v>6</v>
      </c>
      <c r="F304" s="16" t="s">
        <v>5</v>
      </c>
      <c r="G304" s="16" t="s">
        <v>4</v>
      </c>
      <c r="H304" s="17" t="s">
        <v>27</v>
      </c>
    </row>
    <row r="305" spans="1:8" ht="225" x14ac:dyDescent="0.25">
      <c r="A305" s="30">
        <v>1</v>
      </c>
      <c r="B305" s="12" t="s">
        <v>3</v>
      </c>
      <c r="C305" s="7" t="s">
        <v>81</v>
      </c>
      <c r="D305" s="2" t="s">
        <v>1</v>
      </c>
      <c r="E305" s="5">
        <v>1</v>
      </c>
      <c r="F305" s="5" t="s">
        <v>0</v>
      </c>
      <c r="G305" s="2">
        <v>5</v>
      </c>
      <c r="H305" s="36"/>
    </row>
    <row r="306" spans="1:8" ht="210" x14ac:dyDescent="0.25">
      <c r="A306" s="18">
        <v>2</v>
      </c>
      <c r="B306" s="13" t="s">
        <v>2</v>
      </c>
      <c r="C306" s="7" t="s">
        <v>82</v>
      </c>
      <c r="D306" s="2" t="s">
        <v>1</v>
      </c>
      <c r="E306" s="2">
        <v>1</v>
      </c>
      <c r="F306" s="2" t="s">
        <v>0</v>
      </c>
      <c r="G306" s="2">
        <v>5</v>
      </c>
      <c r="H306" s="37"/>
    </row>
    <row r="307" spans="1:8" ht="15.75" thickBot="1" x14ac:dyDescent="0.3">
      <c r="A307" s="20">
        <v>3</v>
      </c>
      <c r="B307" s="28" t="s">
        <v>117</v>
      </c>
      <c r="C307" s="28" t="s">
        <v>118</v>
      </c>
      <c r="D307" s="23" t="s">
        <v>1</v>
      </c>
      <c r="E307" s="23">
        <v>1</v>
      </c>
      <c r="F307" s="23" t="s">
        <v>0</v>
      </c>
      <c r="G307" s="23">
        <f>E307</f>
        <v>1</v>
      </c>
      <c r="H307" s="38"/>
    </row>
    <row r="308" spans="1:8" ht="23.25" customHeight="1" thickBot="1" x14ac:dyDescent="0.3">
      <c r="A308" s="86" t="s">
        <v>20</v>
      </c>
      <c r="B308" s="87"/>
      <c r="C308" s="87"/>
      <c r="D308" s="87"/>
      <c r="E308" s="87"/>
      <c r="F308" s="87"/>
      <c r="G308" s="87"/>
      <c r="H308" s="88"/>
    </row>
    <row r="309" spans="1:8" ht="15" customHeight="1" x14ac:dyDescent="0.25">
      <c r="A309" s="89" t="s">
        <v>17</v>
      </c>
      <c r="B309" s="90"/>
      <c r="C309" s="90"/>
      <c r="D309" s="90"/>
      <c r="E309" s="90"/>
      <c r="F309" s="90"/>
      <c r="G309" s="90"/>
      <c r="H309" s="91"/>
    </row>
    <row r="310" spans="1:8" ht="15" customHeight="1" x14ac:dyDescent="0.25">
      <c r="A310" s="80" t="s">
        <v>83</v>
      </c>
      <c r="B310" s="81"/>
      <c r="C310" s="81"/>
      <c r="D310" s="81"/>
      <c r="E310" s="81"/>
      <c r="F310" s="81"/>
      <c r="G310" s="81"/>
      <c r="H310" s="82"/>
    </row>
    <row r="311" spans="1:8" ht="15" customHeight="1" x14ac:dyDescent="0.25">
      <c r="A311" s="80" t="s">
        <v>84</v>
      </c>
      <c r="B311" s="81"/>
      <c r="C311" s="81"/>
      <c r="D311" s="81"/>
      <c r="E311" s="81"/>
      <c r="F311" s="81"/>
      <c r="G311" s="81"/>
      <c r="H311" s="82"/>
    </row>
    <row r="312" spans="1:8" ht="15" customHeight="1" x14ac:dyDescent="0.25">
      <c r="A312" s="80" t="s">
        <v>16</v>
      </c>
      <c r="B312" s="81"/>
      <c r="C312" s="81"/>
      <c r="D312" s="81"/>
      <c r="E312" s="81"/>
      <c r="F312" s="81"/>
      <c r="G312" s="81"/>
      <c r="H312" s="82"/>
    </row>
    <row r="313" spans="1:8" ht="15" customHeight="1" x14ac:dyDescent="0.25">
      <c r="A313" s="80" t="s">
        <v>85</v>
      </c>
      <c r="B313" s="81"/>
      <c r="C313" s="81"/>
      <c r="D313" s="81"/>
      <c r="E313" s="81"/>
      <c r="F313" s="81"/>
      <c r="G313" s="81"/>
      <c r="H313" s="82"/>
    </row>
    <row r="314" spans="1:8" ht="15" customHeight="1" x14ac:dyDescent="0.25">
      <c r="A314" s="80" t="s">
        <v>33</v>
      </c>
      <c r="B314" s="81"/>
      <c r="C314" s="81"/>
      <c r="D314" s="81"/>
      <c r="E314" s="81"/>
      <c r="F314" s="81"/>
      <c r="G314" s="81"/>
      <c r="H314" s="82"/>
    </row>
    <row r="315" spans="1:8" ht="15" customHeight="1" x14ac:dyDescent="0.25">
      <c r="A315" s="80" t="s">
        <v>86</v>
      </c>
      <c r="B315" s="81"/>
      <c r="C315" s="81"/>
      <c r="D315" s="81"/>
      <c r="E315" s="81"/>
      <c r="F315" s="81"/>
      <c r="G315" s="81"/>
      <c r="H315" s="82"/>
    </row>
    <row r="316" spans="1:8" ht="15" customHeight="1" x14ac:dyDescent="0.25">
      <c r="A316" s="80" t="s">
        <v>35</v>
      </c>
      <c r="B316" s="81"/>
      <c r="C316" s="81"/>
      <c r="D316" s="81"/>
      <c r="E316" s="81"/>
      <c r="F316" s="81"/>
      <c r="G316" s="81"/>
      <c r="H316" s="82"/>
    </row>
    <row r="317" spans="1:8" ht="15.95" customHeight="1" thickBot="1" x14ac:dyDescent="0.3">
      <c r="A317" s="83" t="s">
        <v>36</v>
      </c>
      <c r="B317" s="84"/>
      <c r="C317" s="84"/>
      <c r="D317" s="84"/>
      <c r="E317" s="84"/>
      <c r="F317" s="84"/>
      <c r="G317" s="84"/>
      <c r="H317" s="85"/>
    </row>
    <row r="318" spans="1:8" ht="30" x14ac:dyDescent="0.25">
      <c r="A318" s="14" t="s">
        <v>10</v>
      </c>
      <c r="B318" s="15" t="s">
        <v>9</v>
      </c>
      <c r="C318" s="15" t="s">
        <v>8</v>
      </c>
      <c r="D318" s="16" t="s">
        <v>7</v>
      </c>
      <c r="E318" s="16" t="s">
        <v>6</v>
      </c>
      <c r="F318" s="16" t="s">
        <v>5</v>
      </c>
      <c r="G318" s="16" t="s">
        <v>4</v>
      </c>
      <c r="H318" s="17" t="s">
        <v>27</v>
      </c>
    </row>
    <row r="319" spans="1:8" ht="75" x14ac:dyDescent="0.25">
      <c r="A319" s="18">
        <v>1</v>
      </c>
      <c r="B319" s="3" t="s">
        <v>13</v>
      </c>
      <c r="C319" s="7" t="s">
        <v>114</v>
      </c>
      <c r="D319" s="2" t="s">
        <v>12</v>
      </c>
      <c r="E319" s="2">
        <v>2</v>
      </c>
      <c r="F319" s="2" t="s">
        <v>0</v>
      </c>
      <c r="G319" s="2">
        <v>2</v>
      </c>
      <c r="H319" s="26"/>
    </row>
    <row r="320" spans="1:8" x14ac:dyDescent="0.25">
      <c r="A320" s="18">
        <v>2</v>
      </c>
      <c r="B320" s="11" t="s">
        <v>87</v>
      </c>
      <c r="C320" s="7" t="s">
        <v>88</v>
      </c>
      <c r="D320" s="2" t="s">
        <v>14</v>
      </c>
      <c r="E320" s="11" t="s">
        <v>89</v>
      </c>
      <c r="F320" s="2" t="s">
        <v>0</v>
      </c>
      <c r="G320" s="11" t="s">
        <v>89</v>
      </c>
      <c r="H320" s="39"/>
    </row>
    <row r="321" spans="1:8" ht="45.75" thickBot="1" x14ac:dyDescent="0.3">
      <c r="A321" s="20">
        <v>3</v>
      </c>
      <c r="B321" s="21" t="s">
        <v>121</v>
      </c>
      <c r="C321" s="22" t="s">
        <v>119</v>
      </c>
      <c r="D321" s="23" t="s">
        <v>12</v>
      </c>
      <c r="E321" s="23">
        <v>4</v>
      </c>
      <c r="F321" s="23" t="s">
        <v>0</v>
      </c>
      <c r="G321" s="23">
        <v>4</v>
      </c>
      <c r="H321" s="42"/>
    </row>
  </sheetData>
  <mergeCells count="101">
    <mergeCell ref="A77:H77"/>
    <mergeCell ref="A78:H78"/>
    <mergeCell ref="A50:H50"/>
    <mergeCell ref="A51:H51"/>
    <mergeCell ref="A52:H52"/>
    <mergeCell ref="A64:H64"/>
    <mergeCell ref="A69:H69"/>
    <mergeCell ref="A70:H70"/>
    <mergeCell ref="A71:H71"/>
    <mergeCell ref="A72:H72"/>
    <mergeCell ref="A73:H73"/>
    <mergeCell ref="A44:H44"/>
    <mergeCell ref="A45:H45"/>
    <mergeCell ref="A46:H46"/>
    <mergeCell ref="A47:H47"/>
    <mergeCell ref="A48:H48"/>
    <mergeCell ref="A49:H49"/>
    <mergeCell ref="A74:H74"/>
    <mergeCell ref="A75:H75"/>
    <mergeCell ref="A76:H76"/>
    <mergeCell ref="A30:H30"/>
    <mergeCell ref="A31:H31"/>
    <mergeCell ref="A32:H32"/>
    <mergeCell ref="A33:H33"/>
    <mergeCell ref="A34:H34"/>
    <mergeCell ref="A35:H35"/>
    <mergeCell ref="A36:H36"/>
    <mergeCell ref="A37:H37"/>
    <mergeCell ref="A43:H43"/>
    <mergeCell ref="A8:B8"/>
    <mergeCell ref="C8:H8"/>
    <mergeCell ref="A9:B9"/>
    <mergeCell ref="C9:H9"/>
    <mergeCell ref="A10:B10"/>
    <mergeCell ref="C10:H10"/>
    <mergeCell ref="A13:H13"/>
    <mergeCell ref="A14:H14"/>
    <mergeCell ref="A15:H15"/>
    <mergeCell ref="A1:H1"/>
    <mergeCell ref="A2:H2"/>
    <mergeCell ref="A3:H3"/>
    <mergeCell ref="A4:H4"/>
    <mergeCell ref="A5:H5"/>
    <mergeCell ref="A6:B6"/>
    <mergeCell ref="C6:H6"/>
    <mergeCell ref="A7:B7"/>
    <mergeCell ref="C7:H7"/>
    <mergeCell ref="A254:H254"/>
    <mergeCell ref="A11:B11"/>
    <mergeCell ref="C11:H11"/>
    <mergeCell ref="A12:B12"/>
    <mergeCell ref="C12:H12"/>
    <mergeCell ref="A236:H236"/>
    <mergeCell ref="A242:H242"/>
    <mergeCell ref="A243:H243"/>
    <mergeCell ref="A244:H244"/>
    <mergeCell ref="A245:H245"/>
    <mergeCell ref="A237:H237"/>
    <mergeCell ref="A238:H238"/>
    <mergeCell ref="A239:H239"/>
    <mergeCell ref="A240:H240"/>
    <mergeCell ref="A241:H241"/>
    <mergeCell ref="A16:H16"/>
    <mergeCell ref="A17:H17"/>
    <mergeCell ref="A18:H18"/>
    <mergeCell ref="A19:H19"/>
    <mergeCell ref="A20:H20"/>
    <mergeCell ref="A21:H21"/>
    <mergeCell ref="A22:H22"/>
    <mergeCell ref="A28:H28"/>
    <mergeCell ref="A29:H29"/>
    <mergeCell ref="A255:H255"/>
    <mergeCell ref="A256:H256"/>
    <mergeCell ref="A257:H257"/>
    <mergeCell ref="A258:H258"/>
    <mergeCell ref="A303:H303"/>
    <mergeCell ref="A269:H269"/>
    <mergeCell ref="A259:H259"/>
    <mergeCell ref="A260:H260"/>
    <mergeCell ref="A261:H261"/>
    <mergeCell ref="A262:H262"/>
    <mergeCell ref="A263:H263"/>
    <mergeCell ref="A270:H270"/>
    <mergeCell ref="A271:H271"/>
    <mergeCell ref="A272:H272"/>
    <mergeCell ref="A273:H273"/>
    <mergeCell ref="A274:H274"/>
    <mergeCell ref="A275:H275"/>
    <mergeCell ref="A276:H276"/>
    <mergeCell ref="A277:H277"/>
    <mergeCell ref="A278:H278"/>
    <mergeCell ref="A316:H316"/>
    <mergeCell ref="A317:H317"/>
    <mergeCell ref="A310:H310"/>
    <mergeCell ref="A311:H311"/>
    <mergeCell ref="A312:H312"/>
    <mergeCell ref="A313:H313"/>
    <mergeCell ref="A314:H314"/>
    <mergeCell ref="A315:H315"/>
    <mergeCell ref="A308:H308"/>
    <mergeCell ref="A309:H30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zoomScaleNormal="100" workbookViewId="0">
      <selection activeCell="C34" sqref="C34"/>
    </sheetView>
  </sheetViews>
  <sheetFormatPr defaultColWidth="14.42578125" defaultRowHeight="15" customHeight="1" x14ac:dyDescent="0.25"/>
  <cols>
    <col min="1" max="1" width="4.85546875" style="1" customWidth="1"/>
    <col min="2" max="2" width="25.85546875" style="1" customWidth="1"/>
    <col min="3" max="3" width="50.85546875" style="1" customWidth="1"/>
    <col min="4" max="4" width="25.85546875" style="1" customWidth="1"/>
    <col min="5" max="7" width="14.85546875" style="1" customWidth="1"/>
    <col min="8" max="8" width="25.85546875" style="1" customWidth="1"/>
    <col min="9" max="11" width="8.7109375" style="1" customWidth="1"/>
    <col min="12" max="16384" width="14.42578125" style="1"/>
  </cols>
  <sheetData>
    <row r="1" spans="1:10" x14ac:dyDescent="0.25">
      <c r="A1" s="98"/>
      <c r="B1" s="99"/>
      <c r="C1" s="99"/>
      <c r="D1" s="99"/>
      <c r="E1" s="99"/>
      <c r="F1" s="99"/>
      <c r="G1" s="99"/>
      <c r="H1" s="99"/>
    </row>
    <row r="2" spans="1:10" ht="20.25" x14ac:dyDescent="0.3">
      <c r="A2" s="100" t="s">
        <v>134</v>
      </c>
      <c r="B2" s="100"/>
      <c r="C2" s="100"/>
      <c r="D2" s="100"/>
      <c r="E2" s="100"/>
      <c r="F2" s="100"/>
      <c r="G2" s="100"/>
      <c r="H2" s="100"/>
    </row>
    <row r="3" spans="1:10" ht="20.25" x14ac:dyDescent="0.25">
      <c r="A3" s="101" t="str">
        <f>'Информация о Чемпионате'!B4</f>
        <v>Региональный этап Чемпионата по профессиональному мастерству "Профессионалы" в 2025 г</v>
      </c>
      <c r="B3" s="101"/>
      <c r="C3" s="101"/>
      <c r="D3" s="101"/>
      <c r="E3" s="101"/>
      <c r="F3" s="101"/>
      <c r="G3" s="101"/>
      <c r="H3" s="101"/>
      <c r="I3" s="44"/>
      <c r="J3" s="44"/>
    </row>
    <row r="4" spans="1:10" ht="21" thickBot="1" x14ac:dyDescent="0.35">
      <c r="A4" s="100" t="s">
        <v>135</v>
      </c>
      <c r="B4" s="100"/>
      <c r="C4" s="100"/>
      <c r="D4" s="100"/>
      <c r="E4" s="100"/>
      <c r="F4" s="100"/>
      <c r="G4" s="100"/>
      <c r="H4" s="100"/>
    </row>
    <row r="5" spans="1:10" ht="20.25" x14ac:dyDescent="0.25">
      <c r="A5" s="101" t="str">
        <f>'Информация о Чемпионате'!B3</f>
        <v>Геопространственные технологии (юниоры)</v>
      </c>
      <c r="B5" s="101"/>
      <c r="C5" s="101"/>
      <c r="D5" s="101"/>
      <c r="E5" s="101"/>
      <c r="F5" s="101"/>
      <c r="G5" s="101"/>
      <c r="H5" s="101"/>
    </row>
    <row r="6" spans="1:10" ht="15.75" x14ac:dyDescent="0.25">
      <c r="A6" s="92" t="s">
        <v>136</v>
      </c>
      <c r="B6" s="92"/>
      <c r="C6" s="92">
        <f>'Информация о Чемпионате'!B7</f>
        <v>0</v>
      </c>
      <c r="D6" s="92"/>
      <c r="E6" s="92"/>
      <c r="F6" s="92"/>
      <c r="G6" s="92"/>
      <c r="H6" s="92"/>
    </row>
    <row r="7" spans="1:10" ht="15.75" x14ac:dyDescent="0.25">
      <c r="A7" s="92" t="s">
        <v>137</v>
      </c>
      <c r="B7" s="92"/>
      <c r="C7" s="92">
        <f>'Информация о Чемпионате'!B9</f>
        <v>0</v>
      </c>
      <c r="D7" s="92"/>
      <c r="E7" s="92"/>
      <c r="F7" s="92"/>
      <c r="G7" s="92"/>
      <c r="H7" s="92"/>
    </row>
    <row r="8" spans="1:10" ht="15.75" x14ac:dyDescent="0.25">
      <c r="A8" s="92" t="s">
        <v>138</v>
      </c>
      <c r="B8" s="92"/>
      <c r="C8" s="92">
        <f>'Информация о Чемпионате'!B12</f>
        <v>0</v>
      </c>
      <c r="D8" s="92"/>
      <c r="E8" s="92"/>
      <c r="F8" s="92"/>
      <c r="G8" s="92"/>
      <c r="H8" s="92"/>
    </row>
    <row r="9" spans="1:10" ht="15.75" x14ac:dyDescent="0.25">
      <c r="A9" s="92" t="s">
        <v>139</v>
      </c>
      <c r="B9" s="92"/>
      <c r="C9" s="92">
        <f>'Информация о Чемпионате'!B17</f>
        <v>8</v>
      </c>
      <c r="D9" s="92"/>
      <c r="E9" s="92"/>
      <c r="F9" s="92"/>
      <c r="G9" s="92"/>
      <c r="H9" s="92"/>
    </row>
    <row r="10" spans="1:10" ht="15.75" x14ac:dyDescent="0.25">
      <c r="A10" s="92" t="s">
        <v>140</v>
      </c>
      <c r="B10" s="92"/>
      <c r="C10" s="92">
        <f>'Информация о Чемпионате'!B15</f>
        <v>5</v>
      </c>
      <c r="D10" s="92"/>
      <c r="E10" s="92"/>
      <c r="F10" s="92"/>
      <c r="G10" s="92"/>
      <c r="H10" s="92"/>
    </row>
    <row r="11" spans="1:10" ht="15.75" x14ac:dyDescent="0.25">
      <c r="A11" s="92" t="s">
        <v>141</v>
      </c>
      <c r="B11" s="92"/>
      <c r="C11" s="92">
        <f>'Информация о Чемпионате'!B16</f>
        <v>5</v>
      </c>
      <c r="D11" s="92"/>
      <c r="E11" s="92"/>
      <c r="F11" s="92"/>
      <c r="G11" s="92"/>
      <c r="H11" s="92"/>
    </row>
    <row r="12" spans="1:10" ht="15.75" x14ac:dyDescent="0.25">
      <c r="A12" s="92" t="s">
        <v>142</v>
      </c>
      <c r="B12" s="92"/>
      <c r="C12" s="92">
        <f>'Информация о Чемпионате'!B8</f>
        <v>0</v>
      </c>
      <c r="D12" s="92"/>
      <c r="E12" s="92"/>
      <c r="F12" s="92"/>
      <c r="G12" s="92"/>
      <c r="H12" s="92"/>
    </row>
    <row r="13" spans="1:10" ht="21" thickBot="1" x14ac:dyDescent="0.3">
      <c r="A13" s="109" t="s">
        <v>25</v>
      </c>
      <c r="B13" s="110"/>
      <c r="C13" s="110"/>
      <c r="D13" s="110"/>
      <c r="E13" s="110"/>
      <c r="F13" s="110"/>
      <c r="G13" s="110"/>
      <c r="H13" s="110"/>
    </row>
    <row r="14" spans="1:10" x14ac:dyDescent="0.25">
      <c r="A14" s="89" t="s">
        <v>17</v>
      </c>
      <c r="B14" s="107"/>
      <c r="C14" s="107"/>
      <c r="D14" s="107"/>
      <c r="E14" s="107"/>
      <c r="F14" s="107"/>
      <c r="G14" s="107"/>
      <c r="H14" s="108"/>
    </row>
    <row r="15" spans="1:10" x14ac:dyDescent="0.25">
      <c r="A15" s="80" t="s">
        <v>90</v>
      </c>
      <c r="B15" s="105"/>
      <c r="C15" s="105"/>
      <c r="D15" s="105"/>
      <c r="E15" s="105"/>
      <c r="F15" s="105"/>
      <c r="G15" s="105"/>
      <c r="H15" s="106"/>
    </row>
    <row r="16" spans="1:10" x14ac:dyDescent="0.25">
      <c r="A16" s="80" t="s">
        <v>91</v>
      </c>
      <c r="B16" s="105"/>
      <c r="C16" s="105"/>
      <c r="D16" s="105"/>
      <c r="E16" s="105"/>
      <c r="F16" s="105"/>
      <c r="G16" s="105"/>
      <c r="H16" s="106"/>
    </row>
    <row r="17" spans="1:8" x14ac:dyDescent="0.25">
      <c r="A17" s="80" t="s">
        <v>16</v>
      </c>
      <c r="B17" s="105"/>
      <c r="C17" s="105"/>
      <c r="D17" s="105"/>
      <c r="E17" s="105"/>
      <c r="F17" s="105"/>
      <c r="G17" s="105"/>
      <c r="H17" s="106"/>
    </row>
    <row r="18" spans="1:8" x14ac:dyDescent="0.25">
      <c r="A18" s="80" t="s">
        <v>92</v>
      </c>
      <c r="B18" s="105"/>
      <c r="C18" s="105"/>
      <c r="D18" s="105"/>
      <c r="E18" s="105"/>
      <c r="F18" s="105"/>
      <c r="G18" s="105"/>
      <c r="H18" s="106"/>
    </row>
    <row r="19" spans="1:8" x14ac:dyDescent="0.25">
      <c r="A19" s="80" t="s">
        <v>33</v>
      </c>
      <c r="B19" s="105"/>
      <c r="C19" s="105"/>
      <c r="D19" s="105"/>
      <c r="E19" s="105"/>
      <c r="F19" s="105"/>
      <c r="G19" s="105"/>
      <c r="H19" s="106"/>
    </row>
    <row r="20" spans="1:8" x14ac:dyDescent="0.25">
      <c r="A20" s="80" t="s">
        <v>93</v>
      </c>
      <c r="B20" s="105"/>
      <c r="C20" s="105"/>
      <c r="D20" s="105"/>
      <c r="E20" s="105"/>
      <c r="F20" s="105"/>
      <c r="G20" s="105"/>
      <c r="H20" s="106"/>
    </row>
    <row r="21" spans="1:8" x14ac:dyDescent="0.25">
      <c r="A21" s="80" t="s">
        <v>94</v>
      </c>
      <c r="B21" s="105"/>
      <c r="C21" s="105"/>
      <c r="D21" s="105"/>
      <c r="E21" s="105"/>
      <c r="F21" s="105"/>
      <c r="G21" s="105"/>
      <c r="H21" s="106"/>
    </row>
    <row r="22" spans="1:8" ht="15.75" thickBot="1" x14ac:dyDescent="0.3">
      <c r="A22" s="83" t="s">
        <v>36</v>
      </c>
      <c r="B22" s="111"/>
      <c r="C22" s="111"/>
      <c r="D22" s="111"/>
      <c r="E22" s="111"/>
      <c r="F22" s="111"/>
      <c r="G22" s="111"/>
      <c r="H22" s="112"/>
    </row>
    <row r="23" spans="1:8" ht="60" x14ac:dyDescent="0.25">
      <c r="A23" s="9" t="s">
        <v>10</v>
      </c>
      <c r="B23" s="8" t="s">
        <v>9</v>
      </c>
      <c r="C23" s="8" t="s">
        <v>8</v>
      </c>
      <c r="D23" s="9" t="s">
        <v>7</v>
      </c>
      <c r="E23" s="9" t="s">
        <v>6</v>
      </c>
      <c r="F23" s="9" t="s">
        <v>5</v>
      </c>
      <c r="G23" s="9" t="s">
        <v>4</v>
      </c>
      <c r="H23" s="9" t="s">
        <v>162</v>
      </c>
    </row>
    <row r="24" spans="1:8" ht="25.5" x14ac:dyDescent="0.25">
      <c r="A24" s="2">
        <v>1</v>
      </c>
      <c r="B24" s="54" t="s">
        <v>95</v>
      </c>
      <c r="C24" s="54" t="s">
        <v>56</v>
      </c>
      <c r="D24" s="2" t="s">
        <v>39</v>
      </c>
      <c r="E24" s="2">
        <v>1</v>
      </c>
      <c r="F24" s="2" t="s">
        <v>0</v>
      </c>
      <c r="G24" s="2">
        <v>5</v>
      </c>
      <c r="H24" s="11"/>
    </row>
    <row r="25" spans="1:8" ht="51" x14ac:dyDescent="0.25">
      <c r="A25" s="2">
        <v>2</v>
      </c>
      <c r="B25" s="65" t="s">
        <v>19</v>
      </c>
      <c r="C25" s="68" t="s">
        <v>110</v>
      </c>
      <c r="D25" s="2" t="s">
        <v>12</v>
      </c>
      <c r="E25" s="2">
        <v>1</v>
      </c>
      <c r="F25" s="2" t="s">
        <v>0</v>
      </c>
      <c r="G25" s="2">
        <v>5</v>
      </c>
      <c r="H25" s="11"/>
    </row>
    <row r="26" spans="1:8" ht="63.75" x14ac:dyDescent="0.25">
      <c r="A26" s="2">
        <v>3</v>
      </c>
      <c r="B26" s="65" t="s">
        <v>22</v>
      </c>
      <c r="C26" s="68" t="s">
        <v>114</v>
      </c>
      <c r="D26" s="2" t="s">
        <v>12</v>
      </c>
      <c r="E26" s="2">
        <v>1</v>
      </c>
      <c r="F26" s="2" t="s">
        <v>0</v>
      </c>
      <c r="G26" s="2">
        <v>5</v>
      </c>
      <c r="H26" s="11"/>
    </row>
    <row r="27" spans="1:8" ht="242.25" x14ac:dyDescent="0.25">
      <c r="A27" s="2">
        <v>4</v>
      </c>
      <c r="B27" s="55" t="s">
        <v>96</v>
      </c>
      <c r="C27" s="56" t="s">
        <v>171</v>
      </c>
      <c r="D27" s="2" t="s">
        <v>18</v>
      </c>
      <c r="E27" s="2">
        <v>1</v>
      </c>
      <c r="F27" s="2" t="s">
        <v>0</v>
      </c>
      <c r="G27" s="2">
        <v>5</v>
      </c>
      <c r="H27" s="11"/>
    </row>
    <row r="28" spans="1:8" ht="63.75" x14ac:dyDescent="0.25">
      <c r="A28" s="2">
        <v>5</v>
      </c>
      <c r="B28" s="54" t="s">
        <v>97</v>
      </c>
      <c r="C28" s="57" t="s">
        <v>98</v>
      </c>
      <c r="D28" s="2" t="s">
        <v>99</v>
      </c>
      <c r="E28" s="2">
        <v>1</v>
      </c>
      <c r="F28" s="2" t="s">
        <v>0</v>
      </c>
      <c r="G28" s="2">
        <v>5</v>
      </c>
      <c r="H28" s="11"/>
    </row>
    <row r="29" spans="1:8" ht="51" x14ac:dyDescent="0.25">
      <c r="A29" s="2">
        <v>6</v>
      </c>
      <c r="B29" s="58" t="s">
        <v>100</v>
      </c>
      <c r="C29" s="59" t="s">
        <v>101</v>
      </c>
      <c r="D29" s="2" t="s">
        <v>99</v>
      </c>
      <c r="E29" s="2">
        <v>1</v>
      </c>
      <c r="F29" s="2" t="s">
        <v>0</v>
      </c>
      <c r="G29" s="2">
        <v>5</v>
      </c>
      <c r="H29" s="11"/>
    </row>
    <row r="30" spans="1:8" ht="38.25" x14ac:dyDescent="0.25">
      <c r="A30" s="2">
        <v>7</v>
      </c>
      <c r="B30" s="54" t="s">
        <v>102</v>
      </c>
      <c r="C30" s="57" t="s">
        <v>103</v>
      </c>
      <c r="D30" s="2" t="s">
        <v>99</v>
      </c>
      <c r="E30" s="2">
        <v>1</v>
      </c>
      <c r="F30" s="2" t="s">
        <v>0</v>
      </c>
      <c r="G30" s="2">
        <v>5</v>
      </c>
      <c r="H30" s="11"/>
    </row>
    <row r="31" spans="1:8" ht="76.5" x14ac:dyDescent="0.25">
      <c r="A31" s="2">
        <v>8</v>
      </c>
      <c r="B31" s="54" t="s">
        <v>172</v>
      </c>
      <c r="C31" s="57" t="s">
        <v>79</v>
      </c>
      <c r="D31" s="2" t="s">
        <v>70</v>
      </c>
      <c r="E31" s="2">
        <v>1</v>
      </c>
      <c r="F31" s="2" t="s">
        <v>0</v>
      </c>
      <c r="G31" s="2">
        <v>5</v>
      </c>
      <c r="H31" s="11"/>
    </row>
    <row r="32" spans="1:8" x14ac:dyDescent="0.25">
      <c r="A32" s="2">
        <v>9</v>
      </c>
      <c r="B32" s="58" t="s">
        <v>174</v>
      </c>
      <c r="C32" s="59" t="s">
        <v>173</v>
      </c>
      <c r="D32" s="62" t="s">
        <v>99</v>
      </c>
      <c r="E32" s="62">
        <v>1</v>
      </c>
      <c r="F32" s="62" t="s">
        <v>0</v>
      </c>
      <c r="G32" s="62">
        <v>5</v>
      </c>
      <c r="H32" s="66"/>
    </row>
    <row r="33" spans="1:8" ht="114.75" x14ac:dyDescent="0.25">
      <c r="A33" s="2">
        <v>10</v>
      </c>
      <c r="B33" s="54" t="s">
        <v>165</v>
      </c>
      <c r="C33" s="54" t="s">
        <v>166</v>
      </c>
      <c r="D33" s="52" t="s">
        <v>75</v>
      </c>
      <c r="E33" s="67">
        <v>1</v>
      </c>
      <c r="F33" s="67" t="s">
        <v>167</v>
      </c>
      <c r="G33" s="67">
        <v>1</v>
      </c>
      <c r="H33" s="54"/>
    </row>
    <row r="34" spans="1:8" ht="191.25" x14ac:dyDescent="0.25">
      <c r="A34" s="2">
        <v>11</v>
      </c>
      <c r="B34" s="54" t="s">
        <v>187</v>
      </c>
      <c r="C34" s="54" t="s">
        <v>190</v>
      </c>
      <c r="D34" s="2" t="s">
        <v>18</v>
      </c>
      <c r="E34" s="67">
        <v>1</v>
      </c>
      <c r="F34" s="67" t="s">
        <v>167</v>
      </c>
      <c r="G34" s="67">
        <v>1</v>
      </c>
      <c r="H34" s="54"/>
    </row>
    <row r="35" spans="1:8" ht="25.5" x14ac:dyDescent="0.25">
      <c r="A35" s="2">
        <v>12</v>
      </c>
      <c r="B35" s="54" t="s">
        <v>188</v>
      </c>
      <c r="C35" s="54" t="s">
        <v>189</v>
      </c>
      <c r="D35" s="2" t="s">
        <v>18</v>
      </c>
      <c r="E35" s="67">
        <v>1</v>
      </c>
      <c r="F35" s="67" t="s">
        <v>167</v>
      </c>
      <c r="G35" s="67">
        <v>1</v>
      </c>
      <c r="H35" s="54"/>
    </row>
  </sheetData>
  <mergeCells count="29">
    <mergeCell ref="A22:H22"/>
    <mergeCell ref="A21:H21"/>
    <mergeCell ref="A20:H20"/>
    <mergeCell ref="A19:H19"/>
    <mergeCell ref="A18:H18"/>
    <mergeCell ref="A17:H17"/>
    <mergeCell ref="A16:H16"/>
    <mergeCell ref="A15:H15"/>
    <mergeCell ref="A14:H14"/>
    <mergeCell ref="A13:H13"/>
    <mergeCell ref="A9:B9"/>
    <mergeCell ref="C9:H9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H5"/>
    <mergeCell ref="A10:B10"/>
    <mergeCell ref="C10:H10"/>
    <mergeCell ref="A11:B11"/>
    <mergeCell ref="C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7"/>
  <sheetViews>
    <sheetView zoomScaleNormal="100" workbookViewId="0">
      <selection activeCell="A2" sqref="A2:H2"/>
    </sheetView>
  </sheetViews>
  <sheetFormatPr defaultColWidth="14.42578125" defaultRowHeight="15" customHeight="1" x14ac:dyDescent="0.25"/>
  <cols>
    <col min="1" max="1" width="4.85546875" style="1" customWidth="1"/>
    <col min="2" max="2" width="25.85546875" style="1" customWidth="1"/>
    <col min="3" max="3" width="50.85546875" style="1" customWidth="1"/>
    <col min="4" max="4" width="25.85546875" style="1" customWidth="1"/>
    <col min="5" max="7" width="14.85546875" style="1" customWidth="1"/>
    <col min="8" max="8" width="25.85546875" style="1" customWidth="1"/>
    <col min="9" max="11" width="8.7109375" style="1" customWidth="1"/>
    <col min="12" max="16384" width="14.42578125" style="1"/>
  </cols>
  <sheetData>
    <row r="2" spans="1:10" ht="20.25" x14ac:dyDescent="0.3">
      <c r="A2" s="100" t="s">
        <v>134</v>
      </c>
      <c r="B2" s="100"/>
      <c r="C2" s="100"/>
      <c r="D2" s="100"/>
      <c r="E2" s="100"/>
      <c r="F2" s="100"/>
      <c r="G2" s="100"/>
      <c r="H2" s="100"/>
    </row>
    <row r="3" spans="1:10" ht="20.25" x14ac:dyDescent="0.25">
      <c r="A3" s="101" t="str">
        <f>'Информация о Чемпионате'!B4</f>
        <v>Региональный этап Чемпионата по профессиональному мастерству "Профессионалы" в 2025 г</v>
      </c>
      <c r="B3" s="101"/>
      <c r="C3" s="101"/>
      <c r="D3" s="101"/>
      <c r="E3" s="101"/>
      <c r="F3" s="101"/>
      <c r="G3" s="101"/>
      <c r="H3" s="101"/>
      <c r="I3" s="44"/>
      <c r="J3" s="44"/>
    </row>
    <row r="4" spans="1:10" ht="20.25" x14ac:dyDescent="0.3">
      <c r="A4" s="100" t="s">
        <v>135</v>
      </c>
      <c r="B4" s="100"/>
      <c r="C4" s="100"/>
      <c r="D4" s="100"/>
      <c r="E4" s="100"/>
      <c r="F4" s="100"/>
      <c r="G4" s="100"/>
      <c r="H4" s="100"/>
    </row>
    <row r="5" spans="1:10" ht="20.25" x14ac:dyDescent="0.25">
      <c r="A5" s="101" t="str">
        <f>'Информация о Чемпионате'!B3</f>
        <v>Геопространственные технологии (юниоры)</v>
      </c>
      <c r="B5" s="101"/>
      <c r="C5" s="101"/>
      <c r="D5" s="101"/>
      <c r="E5" s="101"/>
      <c r="F5" s="101"/>
      <c r="G5" s="101"/>
      <c r="H5" s="101"/>
    </row>
    <row r="6" spans="1:10" ht="15.75" x14ac:dyDescent="0.25">
      <c r="A6" s="92" t="s">
        <v>136</v>
      </c>
      <c r="B6" s="92"/>
      <c r="C6" s="92">
        <f>'Информация о Чемпионате'!B6</f>
        <v>0</v>
      </c>
      <c r="D6" s="92"/>
      <c r="E6" s="92"/>
      <c r="F6" s="92"/>
      <c r="G6" s="92"/>
      <c r="H6" s="92"/>
    </row>
    <row r="7" spans="1:10" ht="15.75" x14ac:dyDescent="0.25">
      <c r="A7" s="92" t="s">
        <v>137</v>
      </c>
      <c r="B7" s="92"/>
      <c r="C7" s="92">
        <f>'Информация о Чемпионате'!B8</f>
        <v>0</v>
      </c>
      <c r="D7" s="92"/>
      <c r="E7" s="92"/>
      <c r="F7" s="92"/>
      <c r="G7" s="92"/>
      <c r="H7" s="92"/>
    </row>
    <row r="8" spans="1:10" ht="15.75" x14ac:dyDescent="0.25">
      <c r="A8" s="92" t="s">
        <v>138</v>
      </c>
      <c r="B8" s="92"/>
      <c r="C8" s="92">
        <f>'Информация о Чемпионате'!B11</f>
        <v>0</v>
      </c>
      <c r="D8" s="92"/>
      <c r="E8" s="92"/>
      <c r="F8" s="92"/>
      <c r="G8" s="92"/>
      <c r="H8" s="92"/>
    </row>
    <row r="9" spans="1:10" ht="15.75" x14ac:dyDescent="0.25">
      <c r="A9" s="92" t="s">
        <v>139</v>
      </c>
      <c r="B9" s="92"/>
      <c r="C9" s="92">
        <f>'Информация о Чемпионате'!B16</f>
        <v>5</v>
      </c>
      <c r="D9" s="92"/>
      <c r="E9" s="92"/>
      <c r="F9" s="92"/>
      <c r="G9" s="92"/>
      <c r="H9" s="92"/>
    </row>
    <row r="10" spans="1:10" ht="15.75" x14ac:dyDescent="0.25">
      <c r="A10" s="92" t="s">
        <v>140</v>
      </c>
      <c r="B10" s="92"/>
      <c r="C10" s="92">
        <f>'Информация о Чемпионате'!B14</f>
        <v>0</v>
      </c>
      <c r="D10" s="92"/>
      <c r="E10" s="92"/>
      <c r="F10" s="92"/>
      <c r="G10" s="92"/>
      <c r="H10" s="92"/>
    </row>
    <row r="11" spans="1:10" ht="15.75" x14ac:dyDescent="0.25">
      <c r="A11" s="92" t="s">
        <v>141</v>
      </c>
      <c r="B11" s="92"/>
      <c r="C11" s="92">
        <f>'Информация о Чемпионате'!B15</f>
        <v>5</v>
      </c>
      <c r="D11" s="92"/>
      <c r="E11" s="92"/>
      <c r="F11" s="92"/>
      <c r="G11" s="92"/>
      <c r="H11" s="92"/>
    </row>
    <row r="12" spans="1:10" ht="16.5" thickBot="1" x14ac:dyDescent="0.3">
      <c r="A12" s="92" t="s">
        <v>142</v>
      </c>
      <c r="B12" s="92"/>
      <c r="C12" s="92">
        <f>'Информация о Чемпионате'!B7</f>
        <v>0</v>
      </c>
      <c r="D12" s="92"/>
      <c r="E12" s="92"/>
      <c r="F12" s="92"/>
      <c r="G12" s="92"/>
      <c r="H12" s="92"/>
    </row>
    <row r="13" spans="1:10" ht="20.25" x14ac:dyDescent="0.25">
      <c r="A13" s="113" t="s">
        <v>26</v>
      </c>
      <c r="B13" s="114"/>
      <c r="C13" s="114"/>
      <c r="D13" s="114"/>
      <c r="E13" s="114"/>
      <c r="F13" s="114"/>
      <c r="G13" s="114"/>
      <c r="H13" s="115"/>
    </row>
    <row r="14" spans="1:10" ht="30" x14ac:dyDescent="0.25">
      <c r="A14" s="52" t="s">
        <v>10</v>
      </c>
      <c r="B14" s="52" t="s">
        <v>9</v>
      </c>
      <c r="C14" s="69" t="s">
        <v>8</v>
      </c>
      <c r="D14" s="52" t="s">
        <v>7</v>
      </c>
      <c r="E14" s="52" t="s">
        <v>6</v>
      </c>
      <c r="F14" s="52" t="s">
        <v>5</v>
      </c>
      <c r="G14" s="52" t="s">
        <v>4</v>
      </c>
      <c r="H14" s="52" t="s">
        <v>27</v>
      </c>
    </row>
    <row r="15" spans="1:10" ht="30" x14ac:dyDescent="0.25">
      <c r="A15" s="52">
        <v>1</v>
      </c>
      <c r="B15" s="69" t="s">
        <v>129</v>
      </c>
      <c r="C15" s="69" t="s">
        <v>130</v>
      </c>
      <c r="D15" s="52" t="s">
        <v>14</v>
      </c>
      <c r="E15" s="52">
        <v>1</v>
      </c>
      <c r="F15" s="52" t="s">
        <v>104</v>
      </c>
      <c r="G15" s="52">
        <v>200</v>
      </c>
      <c r="H15" s="72"/>
    </row>
    <row r="16" spans="1:10" x14ac:dyDescent="0.25">
      <c r="A16" s="52">
        <v>2</v>
      </c>
      <c r="B16" s="73" t="s">
        <v>15</v>
      </c>
      <c r="C16" s="68" t="s">
        <v>185</v>
      </c>
      <c r="D16" s="67" t="s">
        <v>14</v>
      </c>
      <c r="E16" s="67">
        <v>1</v>
      </c>
      <c r="F16" s="67" t="s">
        <v>0</v>
      </c>
      <c r="G16" s="67">
        <f>E16</f>
        <v>1</v>
      </c>
      <c r="H16" s="52"/>
    </row>
    <row r="17" spans="1:8" x14ac:dyDescent="0.25">
      <c r="A17" s="52">
        <v>3</v>
      </c>
      <c r="B17" s="73" t="s">
        <v>59</v>
      </c>
      <c r="C17" s="69" t="s">
        <v>60</v>
      </c>
      <c r="D17" s="67" t="s">
        <v>61</v>
      </c>
      <c r="E17" s="67">
        <v>1</v>
      </c>
      <c r="F17" s="67" t="s">
        <v>0</v>
      </c>
      <c r="G17" s="67">
        <v>3</v>
      </c>
      <c r="H17" s="52"/>
    </row>
    <row r="18" spans="1:8" x14ac:dyDescent="0.25">
      <c r="A18" s="52">
        <v>4</v>
      </c>
      <c r="B18" s="73" t="s">
        <v>62</v>
      </c>
      <c r="C18" s="69" t="s">
        <v>122</v>
      </c>
      <c r="D18" s="67" t="s">
        <v>61</v>
      </c>
      <c r="E18" s="67">
        <v>1</v>
      </c>
      <c r="F18" s="67" t="s">
        <v>0</v>
      </c>
      <c r="G18" s="67">
        <v>20</v>
      </c>
      <c r="H18" s="52"/>
    </row>
    <row r="19" spans="1:8" ht="30" x14ac:dyDescent="0.25">
      <c r="A19" s="52">
        <v>5</v>
      </c>
      <c r="B19" s="73" t="s">
        <v>63</v>
      </c>
      <c r="C19" s="69" t="s">
        <v>123</v>
      </c>
      <c r="D19" s="67" t="s">
        <v>61</v>
      </c>
      <c r="E19" s="67">
        <v>1</v>
      </c>
      <c r="F19" s="67" t="s">
        <v>0</v>
      </c>
      <c r="G19" s="67">
        <v>1</v>
      </c>
      <c r="H19" s="52"/>
    </row>
    <row r="20" spans="1:8" x14ac:dyDescent="0.25">
      <c r="A20" s="52">
        <v>6</v>
      </c>
      <c r="B20" s="73" t="s">
        <v>180</v>
      </c>
      <c r="C20" s="69" t="s">
        <v>181</v>
      </c>
      <c r="D20" s="67" t="s">
        <v>61</v>
      </c>
      <c r="E20" s="67">
        <v>1</v>
      </c>
      <c r="F20" s="67" t="s">
        <v>0</v>
      </c>
      <c r="G20" s="67">
        <v>1</v>
      </c>
      <c r="H20" s="52"/>
    </row>
    <row r="21" spans="1:8" x14ac:dyDescent="0.25">
      <c r="A21" s="52">
        <v>7</v>
      </c>
      <c r="B21" s="73" t="s">
        <v>64</v>
      </c>
      <c r="C21" s="69" t="s">
        <v>124</v>
      </c>
      <c r="D21" s="67" t="s">
        <v>61</v>
      </c>
      <c r="E21" s="67">
        <v>1</v>
      </c>
      <c r="F21" s="67" t="s">
        <v>0</v>
      </c>
      <c r="G21" s="67">
        <v>15</v>
      </c>
      <c r="H21" s="52"/>
    </row>
    <row r="22" spans="1:8" x14ac:dyDescent="0.25">
      <c r="A22" s="52">
        <v>8</v>
      </c>
      <c r="B22" s="73" t="s">
        <v>65</v>
      </c>
      <c r="C22" s="69" t="s">
        <v>133</v>
      </c>
      <c r="D22" s="67" t="s">
        <v>14</v>
      </c>
      <c r="E22" s="67">
        <v>1</v>
      </c>
      <c r="F22" s="67" t="s">
        <v>0</v>
      </c>
      <c r="G22" s="67">
        <v>10</v>
      </c>
      <c r="H22" s="52"/>
    </row>
    <row r="23" spans="1:8" x14ac:dyDescent="0.25">
      <c r="A23" s="52">
        <v>9</v>
      </c>
      <c r="B23" s="73" t="s">
        <v>66</v>
      </c>
      <c r="C23" s="69" t="s">
        <v>125</v>
      </c>
      <c r="D23" s="67" t="s">
        <v>61</v>
      </c>
      <c r="E23" s="67">
        <v>1</v>
      </c>
      <c r="F23" s="67" t="s">
        <v>0</v>
      </c>
      <c r="G23" s="67">
        <v>1</v>
      </c>
      <c r="H23" s="52"/>
    </row>
    <row r="24" spans="1:8" ht="30" x14ac:dyDescent="0.25">
      <c r="A24" s="52">
        <v>10</v>
      </c>
      <c r="B24" s="73" t="s">
        <v>67</v>
      </c>
      <c r="C24" s="69" t="s">
        <v>126</v>
      </c>
      <c r="D24" s="67" t="s">
        <v>61</v>
      </c>
      <c r="E24" s="67">
        <v>1</v>
      </c>
      <c r="F24" s="67" t="s">
        <v>0</v>
      </c>
      <c r="G24" s="67">
        <v>1</v>
      </c>
      <c r="H24" s="52"/>
    </row>
    <row r="25" spans="1:8" ht="30" x14ac:dyDescent="0.25">
      <c r="A25" s="52">
        <v>11</v>
      </c>
      <c r="B25" s="73" t="s">
        <v>164</v>
      </c>
      <c r="C25" s="69" t="s">
        <v>127</v>
      </c>
      <c r="D25" s="67" t="s">
        <v>61</v>
      </c>
      <c r="E25" s="67">
        <v>1</v>
      </c>
      <c r="F25" s="67" t="s">
        <v>0</v>
      </c>
      <c r="G25" s="67">
        <v>1</v>
      </c>
      <c r="H25" s="52"/>
    </row>
    <row r="26" spans="1:8" ht="45" x14ac:dyDescent="0.25">
      <c r="A26" s="67">
        <v>12</v>
      </c>
      <c r="B26" s="73" t="s">
        <v>43</v>
      </c>
      <c r="C26" s="69" t="s">
        <v>44</v>
      </c>
      <c r="D26" s="73" t="s">
        <v>14</v>
      </c>
      <c r="E26" s="67">
        <v>1</v>
      </c>
      <c r="F26" s="67" t="s">
        <v>45</v>
      </c>
      <c r="G26" s="67">
        <v>200</v>
      </c>
      <c r="H26" s="74"/>
    </row>
    <row r="27" spans="1:8" ht="15" customHeight="1" x14ac:dyDescent="0.25">
      <c r="A27" s="75">
        <v>13</v>
      </c>
      <c r="B27" s="71" t="s">
        <v>182</v>
      </c>
      <c r="C27" s="71" t="s">
        <v>183</v>
      </c>
      <c r="D27" s="76" t="s">
        <v>14</v>
      </c>
      <c r="E27" s="77">
        <v>1</v>
      </c>
      <c r="F27" s="77" t="s">
        <v>0</v>
      </c>
      <c r="G27" s="77">
        <v>2</v>
      </c>
      <c r="H27" s="77"/>
    </row>
  </sheetData>
  <mergeCells count="19">
    <mergeCell ref="A13:H13"/>
    <mergeCell ref="A2:H2"/>
    <mergeCell ref="A3:H3"/>
    <mergeCell ref="A4:H4"/>
    <mergeCell ref="A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tabSelected="1" zoomScale="90" zoomScaleNormal="90" workbookViewId="0">
      <selection activeCell="I19" sqref="I19"/>
    </sheetView>
  </sheetViews>
  <sheetFormatPr defaultColWidth="8.85546875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bestFit="1" customWidth="1"/>
    <col min="7" max="7" width="14.42578125" customWidth="1"/>
  </cols>
  <sheetData>
    <row r="1" spans="1:9" s="1" customFormat="1" x14ac:dyDescent="0.25">
      <c r="A1" s="98"/>
      <c r="B1" s="99"/>
      <c r="C1" s="99"/>
      <c r="D1" s="99"/>
      <c r="E1" s="99"/>
      <c r="F1" s="99"/>
      <c r="G1" s="99"/>
    </row>
    <row r="2" spans="1:9" s="1" customFormat="1" ht="20.25" x14ac:dyDescent="0.3">
      <c r="A2" s="116" t="s">
        <v>134</v>
      </c>
      <c r="B2" s="116"/>
      <c r="C2" s="116"/>
      <c r="D2" s="116"/>
      <c r="E2" s="116"/>
      <c r="F2" s="116"/>
      <c r="G2" s="116"/>
    </row>
    <row r="3" spans="1:9" s="1" customFormat="1" ht="20.25" x14ac:dyDescent="0.25">
      <c r="A3" s="117" t="s">
        <v>145</v>
      </c>
      <c r="B3" s="117"/>
      <c r="C3" s="117"/>
      <c r="D3" s="117"/>
      <c r="E3" s="117"/>
      <c r="F3" s="117"/>
      <c r="G3" s="117"/>
      <c r="H3" s="44"/>
      <c r="I3" s="44"/>
    </row>
    <row r="4" spans="1:9" s="1" customFormat="1" ht="20.25" x14ac:dyDescent="0.3">
      <c r="A4" s="116" t="s">
        <v>135</v>
      </c>
      <c r="B4" s="116"/>
      <c r="C4" s="116"/>
      <c r="D4" s="116"/>
      <c r="E4" s="116"/>
      <c r="F4" s="116"/>
      <c r="G4" s="116"/>
    </row>
    <row r="5" spans="1:9" s="1" customFormat="1" ht="20.25" x14ac:dyDescent="0.25">
      <c r="A5" s="117" t="str">
        <f>'Информация о Чемпионате'!B3</f>
        <v>Геопространственные технологии (юниоры)</v>
      </c>
      <c r="B5" s="117"/>
      <c r="C5" s="117"/>
      <c r="D5" s="117"/>
      <c r="E5" s="117"/>
      <c r="F5" s="117"/>
      <c r="G5" s="117"/>
    </row>
    <row r="6" spans="1:9" ht="20.25" x14ac:dyDescent="0.25">
      <c r="A6" s="96" t="s">
        <v>28</v>
      </c>
      <c r="B6" s="97"/>
      <c r="C6" s="97"/>
      <c r="D6" s="97"/>
      <c r="E6" s="97"/>
      <c r="F6" s="97"/>
      <c r="G6" s="97"/>
    </row>
    <row r="7" spans="1:9" s="1" customFormat="1" ht="30" x14ac:dyDescent="0.25">
      <c r="A7" s="123" t="s">
        <v>10</v>
      </c>
      <c r="B7" s="52" t="s">
        <v>9</v>
      </c>
      <c r="C7" s="52" t="s">
        <v>8</v>
      </c>
      <c r="D7" s="52" t="s">
        <v>7</v>
      </c>
      <c r="E7" s="125" t="s">
        <v>6</v>
      </c>
      <c r="F7" s="6" t="s">
        <v>5</v>
      </c>
      <c r="G7" s="6" t="s">
        <v>29</v>
      </c>
    </row>
    <row r="8" spans="1:9" s="1" customFormat="1" ht="26.25" customHeight="1" x14ac:dyDescent="0.25">
      <c r="A8" s="124">
        <v>1</v>
      </c>
      <c r="B8" s="69" t="s">
        <v>105</v>
      </c>
      <c r="C8" s="69" t="s">
        <v>106</v>
      </c>
      <c r="D8" s="128"/>
      <c r="E8" s="126">
        <v>2</v>
      </c>
      <c r="F8" s="9" t="s">
        <v>0</v>
      </c>
      <c r="G8" s="10"/>
    </row>
    <row r="9" spans="1:9" s="1" customFormat="1" ht="28.5" customHeight="1" x14ac:dyDescent="0.25">
      <c r="A9" s="124">
        <v>2</v>
      </c>
      <c r="B9" s="69" t="s">
        <v>107</v>
      </c>
      <c r="C9" s="69" t="s">
        <v>107</v>
      </c>
      <c r="D9" s="128"/>
      <c r="E9" s="126">
        <v>2</v>
      </c>
      <c r="F9" s="9" t="s">
        <v>0</v>
      </c>
      <c r="G9" s="10"/>
    </row>
    <row r="10" spans="1:9" s="1" customFormat="1" ht="27" customHeight="1" x14ac:dyDescent="0.25">
      <c r="A10" s="9">
        <v>3</v>
      </c>
      <c r="B10" s="127" t="s">
        <v>108</v>
      </c>
      <c r="C10" s="127" t="s">
        <v>109</v>
      </c>
      <c r="D10" s="4"/>
      <c r="E10" s="9">
        <v>1</v>
      </c>
      <c r="F10" s="9" t="s">
        <v>0</v>
      </c>
      <c r="G10" s="10"/>
    </row>
    <row r="11" spans="1:9" s="1" customFormat="1" ht="15" customHeight="1" x14ac:dyDescent="0.25">
      <c r="A11" s="9">
        <v>4</v>
      </c>
      <c r="B11" s="7" t="s">
        <v>176</v>
      </c>
      <c r="C11" s="7" t="s">
        <v>175</v>
      </c>
      <c r="D11" s="4"/>
      <c r="E11" s="9">
        <v>1</v>
      </c>
      <c r="F11" s="9" t="s">
        <v>0</v>
      </c>
      <c r="G11" s="10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2024-11-11T12:00:53Z</dcterms:modified>
</cp:coreProperties>
</file>