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D9F5B7A-7FA8-4CD3-822D-BBC41D9176D2}" xr6:coauthVersionLast="47" xr6:coauthVersionMax="47" xr10:uidLastSave="{00000000-0000-0000-0000-000000000000}"/>
  <bookViews>
    <workbookView xWindow="-120" yWindow="-120" windowWidth="29040" windowHeight="15720" firstSheet="1" activeTab="4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5" l="1"/>
  <c r="G38" i="5"/>
  <c r="G43" i="4"/>
  <c r="G42" i="4"/>
  <c r="G28" i="4"/>
  <c r="G27" i="4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  <c r="G68" i="4" l="1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</calcChain>
</file>

<file path=xl/sharedStrings.xml><?xml version="1.0" encoding="utf-8"?>
<sst xmlns="http://schemas.openxmlformats.org/spreadsheetml/2006/main" count="593" uniqueCount="223">
  <si>
    <t>шт</t>
  </si>
  <si>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</si>
  <si>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</si>
  <si>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</si>
  <si>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</si>
  <si>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</si>
  <si>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</si>
  <si>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</si>
  <si>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</si>
  <si>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</si>
  <si>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</si>
  <si>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</si>
  <si>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</si>
  <si>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</si>
  <si>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</si>
  <si>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</si>
  <si>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</si>
  <si>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</si>
  <si>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ПО</t>
  </si>
  <si>
    <t>Оборудование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</si>
  <si>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</si>
  <si>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</si>
  <si>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</si>
  <si>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Вешалка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</si>
  <si>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</si>
  <si>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</si>
  <si>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</si>
  <si>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</si>
  <si>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</si>
  <si>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критически важные характеристики позиции отсутствуют</t>
  </si>
  <si>
    <t>Клавиатура</t>
  </si>
  <si>
    <t>Сетевой удлинитель (на 5 розеток)</t>
  </si>
  <si>
    <t>Источник бесперебойного питания</t>
  </si>
  <si>
    <t>выходная мощность 1100 ВА / 660 Вт</t>
  </si>
  <si>
    <t>Лазерный принтер А4</t>
  </si>
  <si>
    <t>Операционная система</t>
  </si>
  <si>
    <t>Программное обеспечение для создания аналитических материалов</t>
  </si>
  <si>
    <t xml:space="preserve">ПО для создания аналитических материалов должно обеспечивать 
- Работу с растровым изображением
- Работу с внедрённым изображением (обрезка, масштабирование, перемещение и т.д.)
- Создание таблиц и схем
- Возможность использования различных шрифтов без их внедрения в программу во время работы
- Сохранение файлов с точным указанием форматов (А4, А3 и т.д.) и указанием их размеров в пикселях, миллиметрах и т.д.
- Возможность создания авторской графики
- Возможность работы с графическим планшетом
- Сохранение итоговых файлов в форматах - .jpg (.jpeg), .pdf, .png
Для обеспечения выше указанных требований/возможностей возможно использовать не одну программу, а несколько
</t>
  </si>
  <si>
    <t>Программное обеспечение для создания визуальных материалов</t>
  </si>
  <si>
    <t>Программное обеспечение для трехмерного твердотельного моделирования</t>
  </si>
  <si>
    <t xml:space="preserve">Программа трехмерного твердотельного моделирование должна обеспечить:
- Возможность твердотельного и поверхностного моделирование
- Возможность создание сборочных моделей с иерархической структурой
- Возможность переименовывать входящие сборочные единицы и детали согласно КЗ
- Возможность создание сборочных и детальных чертежей на основе трехмерных моделей (стандарт ЕСКД)
- Возможность сохранять чертежи в формате .jpg (.jpeg), .pdf
- Возможность сохранять итоговые трехмерные твердотельные модели в форматах:.stp (.step) AP203, AP214, AP 242, iges
</t>
  </si>
  <si>
    <t>Программное обеспечение для просмотра изображений</t>
  </si>
  <si>
    <t>Программное обеспечение</t>
  </si>
  <si>
    <t>Медиапроигрыватель</t>
  </si>
  <si>
    <t xml:space="preserve">Медиапроигрователь должен обеспечить:
- Воспроизведение видео и аудио файлов:
Контейнерные: AVI, FLAC, FLV[a], Matroska, MP4, MPJPEG, MPEG-2 (ES, MP3), QuickTime File Format, WAV и другие
Аудио: AAC, AC-3, FLAC, MP3 и другие
Видео: H.263, H.264/MPEG-4 AVC, H.265/MPEG-H HEVC, MJPEG, MPEG-1, MPEG-2, MPEG-4 и другие
</t>
  </si>
  <si>
    <t>Программное обеспечение для просмотра файлов в формате .pdf</t>
  </si>
  <si>
    <t xml:space="preserve">ПО для просмотра файлов в формате .pdf должно обеспечивать:
- Открытие файлов в формате .pdf (как одностраничных, так и много страничных)
- Возможность масштабировать и изменять ориентацию изображения
</t>
  </si>
  <si>
    <t>Программное обеспечение для создания презентаций</t>
  </si>
  <si>
    <t xml:space="preserve"> ПО для создания презентаций должно обеспечивать:
- Создание много страничных, статичных презентаций
- Работу с растровым изображением
- Работу с внедрённым изображением (обрезка, масштабирование, перемещение и тд)
- Создание таблиц и схем
- Возможность использования различных шрифтов без их внедрения в программу во время работы
- Возможность использования аудио и видео файлов в создании презентации
- Возможность создание анимированных переходов между слайдами, текстовыми или иными материалами
- Возможность записи голоса поверх видео ряда
- Возможность сохранения итогового файла в формате .pdf, .avi, .mpg4 (.mpeg4)
</t>
  </si>
  <si>
    <t>Интернет-браузер</t>
  </si>
  <si>
    <t xml:space="preserve">Интернет-браузер доложен обеспечивать:
- Быстрый и безопасный поиск информационных материалов 
- Давать возможность взаимодействия с системами обмена файлами (принятие и отправка файлов)
- Доступ к e-mail участника
- Давать возможность безопасно копировать текстовую и визуальную информацию из открытых источников
</t>
  </si>
  <si>
    <t>Пакет офисных программ</t>
  </si>
  <si>
    <t xml:space="preserve">Пакет офисных программ должен обеспечить:
- Работу с текстовыми файлами в формате .doc, .docx
- Работу с электронными таблицами в формате .xlsx и его интерпритации
- Чтение и создание документов и их сохранение в выше указанных форматах
- Работу с табличными данными, текстом, изображением
</t>
  </si>
  <si>
    <t>Программное обеспечение для сканирования</t>
  </si>
  <si>
    <t>в зависимости от установленного оборудования</t>
  </si>
  <si>
    <t>О для создания визуальных материалов со следующими базовыми функциями:
- Возможность получение фотореалистичных 2D изображений (Rendering) на основе разработанных трехмерных твердотельных моделей
- Возможность «наложения» цвета и текстурного изображения на тела и поверхности, находящиеся в составе визуализируемой трехмерной модели
- Возможность изменения сцены редеринга в программной среде: регулировка источника света в рабочем пространстве, изменение фонового изображения и настройка положения объекта (трехмерной модели)
- Сохранение итогового файла в формате .jpg (.jpeg), .png, .pdf</t>
  </si>
  <si>
    <t xml:space="preserve">Операционная система должна обеспечить:
- Работоспособность всего программного обеспечения необходимого для выполнения конкурсного задания в полном объёме
- Стабильное и бесперебойное подключение ПК участника к сети Ethernet
</t>
  </si>
  <si>
    <t>Складское помещение НЕ ТРЕБУЕТСЯ</t>
  </si>
  <si>
    <t>Стол компьютерный</t>
  </si>
  <si>
    <t>Бумага А4</t>
  </si>
  <si>
    <t>Бумага А3</t>
  </si>
  <si>
    <t>Ручка шариковая</t>
  </si>
  <si>
    <t>Степлер со скобами</t>
  </si>
  <si>
    <t>24/6</t>
  </si>
  <si>
    <t>Скрепки канцелярские</t>
  </si>
  <si>
    <t>Файлы А4</t>
  </si>
  <si>
    <t>Ножницы</t>
  </si>
  <si>
    <t>Линейка</t>
  </si>
  <si>
    <t>не менее 30 см</t>
  </si>
  <si>
    <t>Дырокол для листов</t>
  </si>
  <si>
    <t>толщина пробивки 30 листов</t>
  </si>
  <si>
    <t xml:space="preserve">Простой карандаш </t>
  </si>
  <si>
    <t>Точилка для карандашей</t>
  </si>
  <si>
    <t>пачка 500 листов</t>
  </si>
  <si>
    <t>упак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</si>
  <si>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</si>
  <si>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</si>
  <si>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</si>
  <si>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</si>
  <si>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</si>
  <si>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</si>
  <si>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</si>
  <si>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</si>
  <si>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</si>
  <si>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</si>
  <si>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</si>
  <si>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</si>
  <si>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</si>
  <si>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</si>
  <si>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</si>
  <si>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Количество экспертов (в т.ч. с главным экспертом): </t>
  </si>
  <si>
    <t xml:space="preserve">Технический эксперт: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</si>
  <si>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</si>
  <si>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</si>
  <si>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люкс) 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</si>
  <si>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</si>
  <si>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</si>
  <si>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м2 на всю зону</t>
    </r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</si>
  <si>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rFont val="Times New Roman"/>
        <family val="1"/>
        <charset val="204"/>
      </rPr>
      <t xml:space="preserve"> кв.м.</t>
    </r>
  </si>
  <si>
    <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</si>
  <si>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</si>
  <si>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</si>
  <si>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</si>
  <si>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</si>
  <si>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</si>
  <si>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</si>
  <si>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Гидрометеорологическая безопасность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</si>
  <si>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40</t>
    </r>
    <r>
      <rPr>
        <sz val="11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</si>
  <si>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300</t>
    </r>
    <r>
      <rPr>
        <sz val="11"/>
        <rFont val="Times New Roman"/>
        <family val="1"/>
        <charset val="204"/>
      </rPr>
      <t xml:space="preserve"> люкс)</t>
    </r>
  </si>
  <si>
    <t xml:space="preserve">Интернет : Подключение  к беспроводному интернету (с возможностью подключения к проводному интернету) 	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</si>
  <si>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220 Вольт</t>
    </r>
    <r>
      <rPr>
        <sz val="11"/>
        <rFont val="Times New Roman"/>
        <family val="1"/>
        <charset val="204"/>
      </rPr>
      <t xml:space="preserve"> подключения к сети  	</t>
    </r>
  </si>
  <si>
    <r>
      <rPr>
        <sz val="11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</si>
  <si>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линолиум</t>
    </r>
    <r>
      <rPr>
        <sz val="11"/>
        <rFont val="Times New Roman"/>
        <family val="1"/>
        <charset val="204"/>
      </rPr>
      <t xml:space="preserve"> на всю зону</t>
    </r>
  </si>
  <si>
    <r>
      <rPr>
        <sz val="11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</si>
  <si>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</si>
  <si>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Стол письменный</t>
  </si>
  <si>
    <t>Столешница и фронтальная панель стола выполнены из ЛДСП 16 мм. Торцы столешницы закрыты противоударной кромкой ПВХ толщиной 2 мм. Торцы фронтальной панели закрыты противоударной кромкой ПВХ толщиной 0,5 мм. Металлический каркас выполнен из профиля квадратного сечения 25×25 мм и 20×20 мм с толщиной стенок не менее 1,2 мм и покрыт порошковой краской, стойкой к химическим и механическим воздействиям. На свободных концах труб установлены заглушки из ударопрочных полимеров.</t>
  </si>
  <si>
    <t>Стул ученический</t>
  </si>
  <si>
    <t>Сиденье и спинка изготовлены из гнутоклеенной фанеры толщиной не менее 8 мм, покрыты бесцветным лаком. Металлический каркас выполнен из профиля квадратного сечения 25×25 мм с толщиной стенок не менее 1,2 мм и покрыт порошковой краской, стойкой к химическим и механическим воздействиям. На свободных концах труб установлены заглушки из ударопрочных полимеров. Каркас стула имеет полимерные подпятники, предотвращающие повреждение напольного покрытия. Сиденье и спинка крепятся к основанию при помощи мебельных болтов и гаек. Вся крепежная фурнитура на металлокаркасах скрыта внутри трубы для продления срока службы изделия. Стул имеет цветовую маркировку в соответствии с ростовой группой.</t>
  </si>
  <si>
    <t>Урна</t>
  </si>
  <si>
    <t>Корзина для мусора  10 л пластик черная (26х27 см)</t>
  </si>
  <si>
    <t>Вешалка напольная  на 5 персон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</si>
  <si>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30</t>
    </r>
    <r>
      <rPr>
        <sz val="11"/>
        <rFont val="Times New Roman"/>
        <family val="1"/>
        <charset val="204"/>
      </rPr>
      <t xml:space="preserve"> кв.м.</t>
    </r>
  </si>
  <si>
    <t>Интернет : Подключение в к беспроводному интернету (с возможностью подключения к проводному интернету)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</si>
  <si>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220 Вольт</t>
    </r>
    <r>
      <rPr>
        <sz val="11"/>
        <rFont val="Times New Roman"/>
        <family val="1"/>
        <charset val="204"/>
      </rPr>
      <t xml:space="preserve"> подключения к сети  </t>
    </r>
  </si>
  <si>
    <t>Компьютер (системный блок)</t>
  </si>
  <si>
    <t>Процессор: частота не ниже 3 ГГц. Оперативная память: не ниже 16Гб 2400 МГц. Графический адаптер: тип графического контроллера дискретный, графика не ниже 1070 — 8192 Мб. Хранение информации: жесткий диск не менее 1000 Гб, 7200 об/мин. Коммуникации: тип кабельной сети (разъем RJ-45), USB3.0. Операционная система полностью совместима с MS Windows 10</t>
  </si>
  <si>
    <t>Монитор ЖК</t>
  </si>
  <si>
    <t>Характеристики экрана: диагональ не менее 21.5 ", разрешение не менее 1920×1080,  статическая контрастность 1000:1, динамическая контрастность 4000000:1, яркость 250 кд/м2, время отклика (GTG) 6 мс.</t>
  </si>
  <si>
    <t>Компьютерная мышь</t>
  </si>
  <si>
    <t>Двухклавишная компьютерная мышь, увет черный.</t>
  </si>
  <si>
    <t>Стандартная компьютерная клавиатура</t>
  </si>
  <si>
    <t>Клавиатура с русской и английской раскладкой, цвет черный, без подсветки</t>
  </si>
  <si>
    <t>Кабели питания</t>
  </si>
  <si>
    <t>Длина не менее 1 м, цвет черный</t>
  </si>
  <si>
    <t>Техническое оборудование</t>
  </si>
  <si>
    <t>Принтер А4</t>
  </si>
  <si>
    <t>Лазерный принтер, тип печати: черно-белая, технология печати: лазерная, максимальный формат А4</t>
  </si>
  <si>
    <t>Стул офисный</t>
  </si>
  <si>
    <t>Кресло операторское, механизм перманент-контакт, газ-лиф 3-го класса, подлокотники пластиковые, опора крестовина пластик, максимальная нагрузка до 120 кг, спинка и сидение ткань, основа ППУ, 610*610*980/1120 (ш*г*в). Механиз реулирования спинки - перманент-контакт с возможностью наклона спинки и фиксации в рабочем положении</t>
  </si>
  <si>
    <t>Общая информация. Материал: ЛДСП (Ламинированная Древесностружечная Плита) толщиной 16мм класса Е1. Стандартная цветовая палитра ЛДСП: Орех Миланский.Высота стола является универсальной-750мм, Ширина стола - 1000мм, Глубина стола - 700мм, В столе с правой стороны предусмотрено место для системного блока. Нижняя столешница выдвижная, направляющие - шариковые.</t>
  </si>
  <si>
    <t>Комплектация в соответствии с Приказом Министерства здравоохранения от 15 декабря 2020 года N 1331н</t>
  </si>
  <si>
    <t>Огнетушитель порошковый  АВСЕ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</si>
  <si>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60</t>
    </r>
    <r>
      <rPr>
        <sz val="11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</si>
  <si>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400</t>
    </r>
    <r>
      <rPr>
        <sz val="11"/>
        <rFont val="Times New Roman"/>
        <family val="1"/>
        <charset val="204"/>
      </rPr>
      <t xml:space="preserve"> люкс)</t>
    </r>
  </si>
  <si>
    <t>Интернет : Подключение  к беспроводному интернету (с возможностью подключения к проводному интернету)</t>
  </si>
  <si>
    <t xml:space="preserve">Электричество: 220 Вольт подключения к сети </t>
  </si>
  <si>
    <t xml:space="preserve">Стол </t>
  </si>
  <si>
    <t>Высота от 820 мм до 1000 мм, глубина от 500 до 600 мм., ширина от 1200 до 1400 мм. Столешница и фронтальная панель стола выполнены из ЛДСП 16 мм. Торцы столешницы закрыты противоударной кромкой ПВХ толщиной 2 мм. Торцы фронтальной панели закрыты противоударной кромкой ПВХ толщиной 0,5 мм. Металлический каркас выполнен из профиля квадратного сечения 25?25 мм и 20?20 мм с толщиной стенок не менее 1,2 мм и покрыт порошковой краской, стойкой к химическим и механическим воздействиям. На свободных концах труб установлены заглушки из ударопрочных полимеров.</t>
  </si>
  <si>
    <t>Сиденье и спинка изготовлены из гнутоклеенной фанеры толщиной не менее 8 мм, покрыты бесцветным лаком. Металлический каркас выполнен из профиля квадратного сечения 25?25 мм с толщиной стенок не менее 1,2 мм и покрыт порошковой краской, стойкой к химическим и механическим воздействиям. На свободных концах труб установлены заглушки из ударопрочных полимеров. Каркас стула имеет полимерные подпятники, предотвращающие повреждение напольного покрытия. Сиденье и спинка крепятся к основанию при помощи мебельных болтов и гаек. Вся крепежная фурнитура на металлокаркасах скрыта внутри трубы для продления срока службы изделия. Стул имеет цветовую маркировку в соответствии с ростовой группой.</t>
  </si>
  <si>
    <t>Процессор: частота не ниже 3 ГГц. Оперативная память: не ниже 16Гб 2400 МГц. Графический адаптер: тип графического контроллера дискретный, графика не ниже 1070 — 8192 Мб. Хранение информации: жесткий диск не менее 1000 Гб, 7200 об/мин. Коммуникации: тип кабельной сети (разъем RJ-45), USB3.0</t>
  </si>
  <si>
    <t>Характеристики экрана: диагональ не менее 21.5 ", разрешение не менее 1920?1080,  статическая контрастность 1000:1, динамическая контрастность 4000000:1, яркость 250 кд/м2, время отклика  6 мс.</t>
  </si>
  <si>
    <t>Сетевой фильтр</t>
  </si>
  <si>
    <t>6 разъемов питания, цвет черный</t>
  </si>
  <si>
    <t>Принтер А3</t>
  </si>
  <si>
    <t xml:space="preserve">Принтер цветной. Широкоформатный струйный принтер с цветной системой непрерывной подачи чернил СНПЧ. Используемая бумага формата А3/А4,  возможность печати с высокой разрешающей способностью — до 5760х1440 dpi. </t>
  </si>
  <si>
    <t>Операционная система для ПК</t>
  </si>
  <si>
    <t>Полная совместимость с MС Windows 10</t>
  </si>
  <si>
    <t>Программное обеспечение для просмотра и редактирования текстовых документов</t>
  </si>
  <si>
    <t>Полная совместимость с форматами выходных файлов пакета MS Office</t>
  </si>
  <si>
    <t>Программное обеспечение для просмотра и редактирования электронных таблиц</t>
  </si>
  <si>
    <t>Программное обеспечение для просмотра файлов в формате PDF</t>
  </si>
  <si>
    <t>Аdobe Acrobat Reader DC или аналог</t>
  </si>
  <si>
    <t>Программное обеспечение для просмотра и редактирования растровых изображений</t>
  </si>
  <si>
    <t>Средство просмотра фотографий Windows или аналог</t>
  </si>
  <si>
    <t>Специальное программное обеспечение АРМ МЕТЕОРОЛОГА</t>
  </si>
  <si>
    <t>Программное обеспечение представлено в виде AMC_CLIENT с архивом метеорологических наблюдений, или аналог</t>
  </si>
  <si>
    <t>Программный комплекс автоматизированного рабочего места агрометеоролога-наблюдателя (ARMAGRO)</t>
  </si>
  <si>
    <t>Программно-технологический комплекс ARMAGRO, или аналог</t>
  </si>
  <si>
    <t>Автоматизированная система первичной обработки текущей метеорологической информации станций на персональных ЭВМ (ПЕРСОНА МИС)</t>
  </si>
  <si>
    <t>Автоматизированная система ПЕРСОНА МИС, или аналог</t>
  </si>
  <si>
    <t>Методические указания по автоматизированной обработке гидрометеорологической информации, выпуск 3, часть 1, раздел 1.</t>
  </si>
  <si>
    <t>Электронный или печатный вариант, согласно утвержденной форме Росгидромета</t>
  </si>
  <si>
    <t>Документ</t>
  </si>
  <si>
    <t>Код для оперативной передачи данных приземных метеорологических наблюдений с сети станций Росгидромета КН-01 Synop</t>
  </si>
  <si>
    <t>HL 52.04.563-2013 "Инструкция по подготовке и передаче штормовых сообщений наблюдательными подразделениями" (Код WAREP для оперативной передачи данных о метеорологических ОЯ и НГЯ</t>
  </si>
  <si>
    <t>РД 52.27.347-94 Коды FM 71-X Climat и КН-19 Декада</t>
  </si>
  <si>
    <t>Архивные книжки КСХ-1м</t>
  </si>
  <si>
    <t>Печатный вариант, согласно утвержденной форме Росгидромета</t>
  </si>
  <si>
    <t>Агроклиматический справочник</t>
  </si>
  <si>
    <t xml:space="preserve">Комплект карт ДМРЛ-С </t>
  </si>
  <si>
    <t xml:space="preserve">Аэрологическая сводка </t>
  </si>
  <si>
    <t>Электронный вариант в установленном коде, согласно утвержденной форме Росгидромета</t>
  </si>
  <si>
    <t xml:space="preserve">Комплект спутниковых карт </t>
  </si>
  <si>
    <t xml:space="preserve">Электронный или печатный вариант камплекта карт метеорологических спутников </t>
  </si>
  <si>
    <t xml:space="preserve">Метеорологическая сводка </t>
  </si>
  <si>
    <t xml:space="preserve">КМ-1 </t>
  </si>
  <si>
    <t>КМ-3</t>
  </si>
  <si>
    <t>ТМ-2г</t>
  </si>
  <si>
    <t>ТМ-2т</t>
  </si>
  <si>
    <t>ТСХ-4</t>
  </si>
  <si>
    <t>ТСХ-5</t>
  </si>
  <si>
    <t xml:space="preserve">ТСХ-1 </t>
  </si>
  <si>
    <t>Бланк приземной синоптической карты</t>
  </si>
  <si>
    <t>Электронный вариант, установленного образца, согласно утвержденной форме Росгидромета</t>
  </si>
  <si>
    <t>Бланк аэрологической диаграммы</t>
  </si>
  <si>
    <t>Ручка шариковая синяя</t>
  </si>
  <si>
    <t xml:space="preserve">Цвет чернил: синий, способ подачи чернил: автоматический, толщина 0,7 мм </t>
  </si>
  <si>
    <t>Ручка шариковая черная</t>
  </si>
  <si>
    <t xml:space="preserve">Цвет чернил: черный, способ подачи чернил: автоматический, толщина 0,7 мм </t>
  </si>
  <si>
    <t>Ручка шариковая красная</t>
  </si>
  <si>
    <t xml:space="preserve">Цвет чернил: красный, способ подачи чернил: автоматический, толщина 0,7 мм </t>
  </si>
  <si>
    <t xml:space="preserve">Карандаш </t>
  </si>
  <si>
    <t>Карандаш чернографитный (простой) (Н, тонированный корпус, без ластика, заточенный)</t>
  </si>
  <si>
    <t>Карандаши цветные (комплект)</t>
  </si>
  <si>
    <t>Карандаши грифельные цветные, 5 цветов в упаковке</t>
  </si>
  <si>
    <t xml:space="preserve">уп ( на 1 раб.место) </t>
  </si>
  <si>
    <t xml:space="preserve">Материал изделия: прозрачный полистирол, регламентируемая длянна 300 мм. </t>
  </si>
  <si>
    <t xml:space="preserve">Бумага А4 </t>
  </si>
  <si>
    <t>Упаковка. формат бумаги, определённый стандартом ISO 216, основан на метрической системе мер. Размеры — 210×297 мм, 500 листов</t>
  </si>
  <si>
    <t>Упаковка. Формат А3, марка C, 80 г/кв.м, 500 листов</t>
  </si>
  <si>
    <t>Аптечка первой медицинской помощи</t>
  </si>
  <si>
    <t>Код для передачи данных агрометеорологических наблюдений КН-21</t>
  </si>
  <si>
    <t>Региональный этап Чемпионата по профессиональному мастерству "Профессионалы" в 2025 г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</si>
  <si>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</si>
  <si>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</si>
  <si>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</si>
  <si>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</si>
  <si>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экспертов (ЭН+ГЭ+ИЭ) + ТАП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</si>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</sst>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000000"/>
      <name val="Segoe UI"/>
      <family val="2"/>
      <charset val="204"/>
    </font>
    <font>
      <u/>
      <sz val="12"/>
      <name val="Calibri"/>
      <family val="2"/>
      <scheme val="minor"/>
    </font>
    <font>
      <sz val="9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CC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4" fillId="0" borderId="0" applyNumberFormat="0" applyFill="0" applyBorder="0" applyAlignment="0" applyProtection="0"/>
  </cellStyleXfs>
  <cellXfs count="203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/>
    <xf numFmtId="0" fontId="4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4" fillId="0" borderId="15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2" fillId="0" borderId="2" xfId="1" applyFont="1" applyBorder="1" applyAlignment="1">
      <alignment horizontal="left" vertical="center" wrapText="1"/>
    </xf>
    <xf numFmtId="0" fontId="11" fillId="0" borderId="20" xfId="0" applyFont="1" applyBorder="1" applyAlignment="1">
      <alignment vertical="top" wrapText="1"/>
    </xf>
    <xf numFmtId="0" fontId="13" fillId="0" borderId="20" xfId="0" applyFont="1" applyBorder="1" applyAlignment="1">
      <alignment vertical="top" wrapText="1"/>
    </xf>
    <xf numFmtId="0" fontId="12" fillId="0" borderId="1" xfId="1" applyFont="1" applyBorder="1" applyAlignment="1">
      <alignment horizontal="center" vertical="center"/>
    </xf>
    <xf numFmtId="0" fontId="11" fillId="0" borderId="20" xfId="0" applyFont="1" applyBorder="1" applyAlignment="1">
      <alignment horizontal="justify" vertical="top" wrapText="1"/>
    </xf>
    <xf numFmtId="0" fontId="12" fillId="0" borderId="1" xfId="1" applyFont="1" applyBorder="1" applyAlignment="1">
      <alignment horizontal="center" vertical="center" wrapText="1"/>
    </xf>
    <xf numFmtId="0" fontId="12" fillId="0" borderId="21" xfId="1" applyFont="1" applyBorder="1" applyAlignment="1">
      <alignment horizontal="center" vertical="center" wrapText="1"/>
    </xf>
    <xf numFmtId="0" fontId="2" fillId="0" borderId="5" xfId="1" applyFont="1" applyBorder="1"/>
    <xf numFmtId="0" fontId="2" fillId="0" borderId="15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13" fillId="0" borderId="20" xfId="2" applyFont="1" applyFill="1" applyBorder="1" applyAlignment="1">
      <alignment horizontal="justify" vertical="top" wrapText="1"/>
    </xf>
    <xf numFmtId="0" fontId="11" fillId="0" borderId="22" xfId="0" applyFont="1" applyBorder="1" applyAlignment="1">
      <alignment vertical="top" wrapText="1"/>
    </xf>
    <xf numFmtId="0" fontId="11" fillId="0" borderId="22" xfId="0" applyFont="1" applyBorder="1" applyAlignment="1">
      <alignment horizontal="center" vertical="top" wrapText="1"/>
    </xf>
    <xf numFmtId="0" fontId="11" fillId="0" borderId="23" xfId="0" applyFont="1" applyBorder="1" applyAlignment="1">
      <alignment vertical="top" wrapText="1"/>
    </xf>
    <xf numFmtId="0" fontId="15" fillId="0" borderId="20" xfId="0" applyFont="1" applyBorder="1" applyAlignment="1">
      <alignment horizontal="left" vertical="top" wrapText="1"/>
    </xf>
    <xf numFmtId="0" fontId="11" fillId="0" borderId="20" xfId="0" applyFont="1" applyBorder="1" applyAlignment="1">
      <alignment horizontal="left" vertical="top" wrapText="1"/>
    </xf>
    <xf numFmtId="0" fontId="11" fillId="7" borderId="22" xfId="0" applyFont="1" applyFill="1" applyBorder="1" applyAlignment="1">
      <alignment horizontal="left" vertical="top" wrapText="1"/>
    </xf>
    <xf numFmtId="0" fontId="16" fillId="5" borderId="22" xfId="0" applyFont="1" applyFill="1" applyBorder="1" applyAlignment="1">
      <alignment vertical="top" wrapText="1"/>
    </xf>
    <xf numFmtId="0" fontId="16" fillId="5" borderId="20" xfId="0" applyFont="1" applyFill="1" applyBorder="1" applyAlignment="1">
      <alignment vertical="top" wrapText="1"/>
    </xf>
    <xf numFmtId="0" fontId="12" fillId="0" borderId="1" xfId="1" applyFont="1" applyBorder="1"/>
    <xf numFmtId="0" fontId="12" fillId="0" borderId="18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19" xfId="1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top" wrapText="1"/>
    </xf>
    <xf numFmtId="0" fontId="10" fillId="0" borderId="0" xfId="1" applyFont="1"/>
    <xf numFmtId="0" fontId="13" fillId="0" borderId="22" xfId="0" applyFont="1" applyBorder="1" applyAlignment="1">
      <alignment horizontal="center" vertical="top" wrapText="1"/>
    </xf>
    <xf numFmtId="0" fontId="16" fillId="5" borderId="20" xfId="0" applyFont="1" applyFill="1" applyBorder="1" applyAlignment="1">
      <alignment vertical="center" wrapText="1"/>
    </xf>
    <xf numFmtId="0" fontId="16" fillId="6" borderId="20" xfId="0" applyFont="1" applyFill="1" applyBorder="1" applyAlignment="1">
      <alignment horizontal="left" vertical="top" wrapText="1"/>
    </xf>
    <xf numFmtId="0" fontId="16" fillId="0" borderId="20" xfId="0" applyFont="1" applyBorder="1" applyAlignment="1">
      <alignment vertical="center" wrapText="1"/>
    </xf>
    <xf numFmtId="0" fontId="16" fillId="0" borderId="20" xfId="0" applyFont="1" applyBorder="1" applyAlignment="1">
      <alignment horizontal="left" vertical="top" wrapText="1"/>
    </xf>
    <xf numFmtId="0" fontId="16" fillId="0" borderId="20" xfId="0" applyFont="1" applyBorder="1" applyAlignment="1">
      <alignment vertical="center"/>
    </xf>
    <xf numFmtId="0" fontId="16" fillId="0" borderId="20" xfId="0" applyFont="1" applyBorder="1"/>
    <xf numFmtId="0" fontId="2" fillId="0" borderId="0" xfId="1" applyFont="1"/>
    <xf numFmtId="0" fontId="5" fillId="0" borderId="0" xfId="1" applyFont="1" applyAlignment="1">
      <alignment vertical="center" wrapText="1"/>
    </xf>
    <xf numFmtId="0" fontId="13" fillId="0" borderId="20" xfId="0" applyFont="1" applyBorder="1" applyAlignment="1">
      <alignment horizontal="left" vertical="top" wrapText="1"/>
    </xf>
    <xf numFmtId="0" fontId="12" fillId="0" borderId="1" xfId="1" applyFont="1" applyBorder="1" applyAlignment="1">
      <alignment horizontal="left"/>
    </xf>
    <xf numFmtId="0" fontId="8" fillId="0" borderId="0" xfId="1" applyFont="1"/>
    <xf numFmtId="0" fontId="8" fillId="0" borderId="0" xfId="1" applyFont="1" applyAlignment="1">
      <alignment vertical="center" wrapText="1"/>
    </xf>
    <xf numFmtId="0" fontId="18" fillId="0" borderId="0" xfId="1" applyFont="1" applyAlignment="1">
      <alignment vertical="center" wrapText="1"/>
    </xf>
    <xf numFmtId="0" fontId="2" fillId="0" borderId="15" xfId="1" applyFont="1" applyBorder="1"/>
    <xf numFmtId="0" fontId="2" fillId="0" borderId="20" xfId="0" applyFont="1" applyBorder="1" applyAlignment="1">
      <alignment vertical="top" wrapText="1"/>
    </xf>
    <xf numFmtId="0" fontId="2" fillId="0" borderId="0" xfId="1" applyFont="1" applyAlignment="1">
      <alignment horizontal="center" vertical="center"/>
    </xf>
    <xf numFmtId="0" fontId="2" fillId="0" borderId="23" xfId="0" applyFont="1" applyBorder="1" applyAlignment="1">
      <alignment vertical="top" wrapText="1"/>
    </xf>
    <xf numFmtId="0" fontId="2" fillId="0" borderId="20" xfId="0" applyFont="1" applyBorder="1" applyAlignment="1">
      <alignment horizontal="left" vertical="center"/>
    </xf>
    <xf numFmtId="0" fontId="2" fillId="0" borderId="20" xfId="0" applyFont="1" applyBorder="1" applyAlignment="1">
      <alignment wrapText="1"/>
    </xf>
    <xf numFmtId="0" fontId="2" fillId="0" borderId="20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2" fillId="0" borderId="25" xfId="0" applyFont="1" applyBorder="1"/>
    <xf numFmtId="0" fontId="2" fillId="0" borderId="29" xfId="0" applyFont="1" applyBorder="1" applyAlignment="1">
      <alignment horizontal="left" vertical="center"/>
    </xf>
    <xf numFmtId="0" fontId="2" fillId="0" borderId="30" xfId="0" applyFont="1" applyBorder="1" applyAlignment="1">
      <alignment vertical="top" wrapText="1"/>
    </xf>
    <xf numFmtId="0" fontId="2" fillId="0" borderId="31" xfId="0" applyFont="1" applyBorder="1" applyAlignment="1">
      <alignment wrapText="1"/>
    </xf>
    <xf numFmtId="0" fontId="2" fillId="0" borderId="32" xfId="0" applyFont="1" applyBorder="1" applyAlignment="1">
      <alignment wrapText="1"/>
    </xf>
    <xf numFmtId="0" fontId="2" fillId="0" borderId="33" xfId="0" applyFont="1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/>
    </xf>
    <xf numFmtId="0" fontId="2" fillId="0" borderId="29" xfId="0" applyFont="1" applyBorder="1" applyAlignment="1">
      <alignment vertical="center" wrapText="1"/>
    </xf>
    <xf numFmtId="0" fontId="2" fillId="0" borderId="34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2" fillId="0" borderId="24" xfId="0" applyFont="1" applyBorder="1"/>
    <xf numFmtId="0" fontId="2" fillId="0" borderId="20" xfId="0" applyFont="1" applyBorder="1" applyAlignment="1">
      <alignment horizontal="left"/>
    </xf>
    <xf numFmtId="0" fontId="2" fillId="0" borderId="31" xfId="0" applyFont="1" applyBorder="1" applyAlignment="1">
      <alignment vertical="center" wrapText="1"/>
    </xf>
    <xf numFmtId="0" fontId="2" fillId="0" borderId="31" xfId="0" applyFont="1" applyBorder="1" applyAlignment="1">
      <alignment vertical="top" wrapText="1"/>
    </xf>
    <xf numFmtId="0" fontId="4" fillId="0" borderId="3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2" fillId="0" borderId="31" xfId="0" applyFont="1" applyBorder="1"/>
    <xf numFmtId="0" fontId="2" fillId="0" borderId="32" xfId="0" applyFont="1" applyBorder="1" applyAlignment="1">
      <alignment horizontal="left"/>
    </xf>
    <xf numFmtId="0" fontId="2" fillId="0" borderId="33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2" fillId="0" borderId="33" xfId="0" applyFont="1" applyBorder="1"/>
    <xf numFmtId="0" fontId="2" fillId="0" borderId="33" xfId="0" applyFont="1" applyBorder="1" applyAlignment="1">
      <alignment vertical="center" wrapText="1"/>
    </xf>
    <xf numFmtId="0" fontId="2" fillId="0" borderId="33" xfId="0" applyFont="1" applyBorder="1" applyAlignment="1">
      <alignment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16" fillId="6" borderId="23" xfId="0" applyFont="1" applyFill="1" applyBorder="1" applyAlignment="1">
      <alignment horizontal="left" vertical="top" wrapText="1"/>
    </xf>
    <xf numFmtId="0" fontId="16" fillId="5" borderId="23" xfId="0" applyFont="1" applyFill="1" applyBorder="1" applyAlignment="1">
      <alignment vertical="center" wrapText="1"/>
    </xf>
    <xf numFmtId="0" fontId="12" fillId="0" borderId="35" xfId="1" applyFont="1" applyBorder="1" applyAlignment="1">
      <alignment horizontal="center" vertical="center"/>
    </xf>
    <xf numFmtId="0" fontId="12" fillId="0" borderId="23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left" vertical="center" wrapText="1"/>
    </xf>
    <xf numFmtId="0" fontId="2" fillId="0" borderId="20" xfId="1" applyFont="1" applyBorder="1" applyAlignment="1">
      <alignment horizontal="left" wrapText="1"/>
    </xf>
    <xf numFmtId="0" fontId="16" fillId="0" borderId="20" xfId="0" applyFont="1" applyBorder="1" applyAlignment="1">
      <alignment horizontal="left" vertical="center" wrapText="1"/>
    </xf>
    <xf numFmtId="0" fontId="12" fillId="0" borderId="20" xfId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left" vertical="top" wrapText="1"/>
    </xf>
    <xf numFmtId="0" fontId="2" fillId="0" borderId="2" xfId="0" applyFont="1" applyBorder="1"/>
    <xf numFmtId="0" fontId="2" fillId="0" borderId="32" xfId="0" applyFont="1" applyBorder="1" applyAlignment="1">
      <alignment vertical="center" wrapText="1"/>
    </xf>
    <xf numFmtId="0" fontId="2" fillId="0" borderId="33" xfId="0" applyFont="1" applyBorder="1" applyAlignment="1">
      <alignment horizontal="left" vertical="top" wrapText="1"/>
    </xf>
    <xf numFmtId="0" fontId="2" fillId="0" borderId="6" xfId="0" applyFont="1" applyBorder="1"/>
    <xf numFmtId="0" fontId="2" fillId="0" borderId="1" xfId="0" applyFont="1" applyBorder="1"/>
    <xf numFmtId="0" fontId="2" fillId="0" borderId="6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left" vertical="top" wrapText="1"/>
    </xf>
    <xf numFmtId="0" fontId="4" fillId="0" borderId="34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2" fillId="0" borderId="20" xfId="1" applyFont="1" applyBorder="1" applyAlignment="1">
      <alignment horizontal="left" vertical="center" wrapText="1"/>
    </xf>
    <xf numFmtId="0" fontId="2" fillId="2" borderId="20" xfId="1" applyFont="1" applyFill="1" applyBorder="1" applyAlignment="1">
      <alignment horizontal="left" vertical="center" wrapText="1"/>
    </xf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0" xfId="1" applyFont="1"/>
    <xf numFmtId="0" fontId="2" fillId="0" borderId="10" xfId="1" applyFont="1" applyBorder="1"/>
    <xf numFmtId="0" fontId="2" fillId="0" borderId="1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26" xfId="0" applyFont="1" applyBorder="1" applyAlignment="1">
      <alignment horizontal="left" vertical="top" wrapText="1"/>
    </xf>
    <xf numFmtId="0" fontId="2" fillId="0" borderId="27" xfId="0" applyFont="1" applyBorder="1" applyAlignment="1">
      <alignment horizontal="left" vertical="top" wrapText="1"/>
    </xf>
    <xf numFmtId="0" fontId="2" fillId="0" borderId="28" xfId="0" applyFont="1" applyBorder="1" applyAlignment="1">
      <alignment horizontal="left" vertical="top" wrapText="1"/>
    </xf>
    <xf numFmtId="0" fontId="5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9" fillId="2" borderId="4" xfId="1" applyFont="1" applyFill="1" applyBorder="1" applyAlignment="1">
      <alignment horizontal="center" vertical="center"/>
    </xf>
    <xf numFmtId="0" fontId="6" fillId="0" borderId="3" xfId="1" applyFont="1" applyBorder="1"/>
    <xf numFmtId="0" fontId="6" fillId="0" borderId="14" xfId="1" applyFont="1" applyBorder="1" applyAlignment="1">
      <alignment horizontal="left" vertical="top" wrapText="1"/>
    </xf>
    <xf numFmtId="0" fontId="2" fillId="0" borderId="13" xfId="1" applyFont="1" applyBorder="1"/>
    <xf numFmtId="0" fontId="2" fillId="0" borderId="12" xfId="1" applyFont="1" applyBorder="1"/>
    <xf numFmtId="0" fontId="2" fillId="0" borderId="8" xfId="1" applyFont="1" applyBorder="1"/>
    <xf numFmtId="0" fontId="2" fillId="0" borderId="7" xfId="1" applyFont="1" applyBorder="1"/>
    <xf numFmtId="0" fontId="7" fillId="0" borderId="0" xfId="1" applyFont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5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6" fillId="0" borderId="14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2" fillId="0" borderId="0" xfId="1" applyFont="1" applyAlignment="1">
      <alignment horizontal="right"/>
    </xf>
    <xf numFmtId="0" fontId="18" fillId="8" borderId="0" xfId="1" applyFont="1" applyFill="1" applyAlignment="1">
      <alignment horizontal="center" vertical="center" wrapText="1"/>
    </xf>
    <xf numFmtId="0" fontId="8" fillId="9" borderId="0" xfId="1" applyFont="1" applyFill="1" applyAlignment="1">
      <alignment horizontal="center"/>
    </xf>
    <xf numFmtId="0" fontId="8" fillId="8" borderId="0" xfId="1" applyFont="1" applyFill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5" fillId="4" borderId="18" xfId="1" applyFont="1" applyFill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8" fillId="8" borderId="16" xfId="1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9" fillId="0" borderId="20" xfId="0" applyFont="1" applyBorder="1" applyAlignment="1">
      <alignment horizontal="right" vertical="center" wrapText="1"/>
    </xf>
    <xf numFmtId="0" fontId="14" fillId="0" borderId="20" xfId="2" applyBorder="1" applyAlignment="1">
      <alignment horizontal="right" vertical="center" wrapText="1"/>
    </xf>
    <xf numFmtId="0" fontId="20" fillId="0" borderId="20" xfId="0" applyFont="1" applyBorder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horizontal="right" vertical="center" wrapText="1"/>
    </xf>
    <xf numFmtId="0" fontId="21" fillId="0" borderId="20" xfId="2" applyFont="1" applyBorder="1" applyAlignment="1">
      <alignment horizontal="right" vertical="center"/>
    </xf>
    <xf numFmtId="0" fontId="0" fillId="0" borderId="0" xfId="0" applyAlignment="1">
      <alignment vertical="center"/>
    </xf>
    <xf numFmtId="0" fontId="2" fillId="0" borderId="18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4" fillId="0" borderId="25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left" vertical="center" wrapText="1"/>
    </xf>
    <xf numFmtId="0" fontId="4" fillId="0" borderId="2" xfId="1" applyFont="1" applyBorder="1"/>
    <xf numFmtId="0" fontId="2" fillId="0" borderId="20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left" vertical="center" wrapText="1"/>
    </xf>
    <xf numFmtId="0" fontId="4" fillId="0" borderId="20" xfId="1" applyFont="1" applyBorder="1"/>
    <xf numFmtId="0" fontId="4" fillId="0" borderId="20" xfId="1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zoomScaleNormal="100" workbookViewId="0">
      <selection activeCell="A23" sqref="A23"/>
    </sheetView>
  </sheetViews>
  <sheetFormatPr defaultRowHeight="18.75" x14ac:dyDescent="0.25"/>
  <cols>
    <col min="1" max="1" width="77.140625" style="184" customWidth="1"/>
    <col min="2" max="2" width="90.5703125" style="189" customWidth="1"/>
  </cols>
  <sheetData>
    <row r="1" spans="1:9" ht="24.95" customHeight="1" x14ac:dyDescent="0.25"/>
    <row r="2" spans="1:9" ht="24.95" customHeight="1" x14ac:dyDescent="0.25">
      <c r="B2" s="190"/>
    </row>
    <row r="3" spans="1:9" ht="24.95" customHeight="1" x14ac:dyDescent="0.25">
      <c r="A3" s="185" t="s">
        <v>81</v>
      </c>
      <c r="B3" s="186" t="s">
        <v>106</v>
      </c>
    </row>
    <row r="4" spans="1:9" ht="43.5" customHeight="1" x14ac:dyDescent="0.25">
      <c r="A4" s="185" t="s">
        <v>104</v>
      </c>
      <c r="B4" s="186" t="s">
        <v>213</v>
      </c>
    </row>
    <row r="5" spans="1:9" ht="24.95" customHeight="1" x14ac:dyDescent="0.25">
      <c r="A5" s="185" t="s">
        <v>80</v>
      </c>
      <c r="B5" s="186"/>
      <c r="I5" s="192"/>
    </row>
    <row r="6" spans="1:9" ht="24.95" customHeight="1" x14ac:dyDescent="0.25">
      <c r="A6" s="185" t="s">
        <v>87</v>
      </c>
      <c r="B6" s="186"/>
    </row>
    <row r="7" spans="1:9" ht="24.95" customHeight="1" x14ac:dyDescent="0.25">
      <c r="A7" s="185" t="s">
        <v>105</v>
      </c>
      <c r="B7" s="186"/>
    </row>
    <row r="8" spans="1:9" ht="24.95" customHeight="1" x14ac:dyDescent="0.25">
      <c r="A8" s="185" t="s">
        <v>82</v>
      </c>
      <c r="B8" s="186"/>
    </row>
    <row r="9" spans="1:9" ht="24.95" customHeight="1" x14ac:dyDescent="0.25">
      <c r="A9" s="185" t="s">
        <v>83</v>
      </c>
      <c r="B9" s="186"/>
    </row>
    <row r="10" spans="1:9" ht="24.95" customHeight="1" x14ac:dyDescent="0.25">
      <c r="A10" s="185" t="s">
        <v>86</v>
      </c>
      <c r="B10" s="187"/>
    </row>
    <row r="11" spans="1:9" ht="24.95" customHeight="1" x14ac:dyDescent="0.25">
      <c r="A11" s="185" t="s">
        <v>214</v>
      </c>
      <c r="B11" s="186"/>
    </row>
    <row r="12" spans="1:9" ht="24.95" customHeight="1" x14ac:dyDescent="0.25">
      <c r="A12" s="185" t="s">
        <v>215</v>
      </c>
      <c r="B12" s="188"/>
    </row>
    <row r="13" spans="1:9" ht="24.95" customHeight="1" x14ac:dyDescent="0.25">
      <c r="A13" s="185" t="s">
        <v>216</v>
      </c>
      <c r="B13" s="187"/>
    </row>
    <row r="14" spans="1:9" ht="24.95" customHeight="1" x14ac:dyDescent="0.25">
      <c r="A14" s="185" t="s">
        <v>217</v>
      </c>
      <c r="B14" s="191"/>
    </row>
    <row r="15" spans="1:9" ht="24.95" customHeight="1" x14ac:dyDescent="0.25">
      <c r="A15" s="185" t="s">
        <v>84</v>
      </c>
      <c r="B15" s="186"/>
    </row>
    <row r="16" spans="1:9" ht="24.95" customHeight="1" x14ac:dyDescent="0.25">
      <c r="A16" s="185" t="s">
        <v>85</v>
      </c>
      <c r="B16" s="186"/>
    </row>
    <row r="17" spans="1:2" ht="24.95" customHeight="1" x14ac:dyDescent="0.25">
      <c r="A17" s="185" t="s">
        <v>218</v>
      </c>
      <c r="B17" s="186"/>
    </row>
    <row r="18" spans="1:2" ht="24.95" customHeight="1" x14ac:dyDescent="0.25"/>
    <row r="19" spans="1:2" ht="24.95" customHeight="1" x14ac:dyDescent="0.25"/>
    <row r="20" spans="1:2" ht="24.95" customHeight="1" x14ac:dyDescent="0.25">
      <c r="A20" s="184" t="s">
        <v>219</v>
      </c>
    </row>
    <row r="21" spans="1:2" ht="24.95" customHeight="1" x14ac:dyDescent="0.25">
      <c r="A21" s="184" t="s">
        <v>220</v>
      </c>
    </row>
    <row r="22" spans="1:2" ht="24.95" customHeight="1" x14ac:dyDescent="0.25">
      <c r="A22" s="184" t="s">
        <v>221</v>
      </c>
    </row>
    <row r="23" spans="1:2" ht="24.95" customHeight="1" x14ac:dyDescent="0.25">
      <c r="A23" s="184" t="s">
        <v>222</v>
      </c>
    </row>
    <row r="24" spans="1:2" ht="24.95" customHeight="1" x14ac:dyDescent="0.25"/>
    <row r="25" spans="1:2" ht="24.95" customHeight="1" x14ac:dyDescent="0.25"/>
    <row r="26" spans="1:2" ht="24.95" customHeight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3"/>
  <sheetViews>
    <sheetView zoomScaleNormal="100" workbookViewId="0">
      <selection activeCell="K16" sqref="K16"/>
    </sheetView>
  </sheetViews>
  <sheetFormatPr defaultColWidth="14.42578125" defaultRowHeight="15" customHeight="1" x14ac:dyDescent="0.25"/>
  <cols>
    <col min="1" max="1" width="5.140625" style="56" customWidth="1"/>
    <col min="2" max="2" width="52" style="56" customWidth="1"/>
    <col min="3" max="3" width="30.85546875" style="56" customWidth="1"/>
    <col min="4" max="4" width="22" style="56" customWidth="1"/>
    <col min="5" max="5" width="15.42578125" style="56" customWidth="1"/>
    <col min="6" max="6" width="19.7109375" style="56" bestFit="1" customWidth="1"/>
    <col min="7" max="7" width="14.42578125" style="56" customWidth="1"/>
    <col min="8" max="8" width="25" style="56" bestFit="1" customWidth="1"/>
    <col min="9" max="11" width="8.7109375" style="1" customWidth="1"/>
    <col min="12" max="16384" width="14.42578125" style="1"/>
  </cols>
  <sheetData>
    <row r="1" spans="1:10" x14ac:dyDescent="0.25">
      <c r="A1" s="169" t="s">
        <v>20</v>
      </c>
      <c r="B1" s="143"/>
      <c r="C1" s="143"/>
      <c r="D1" s="143"/>
      <c r="E1" s="143"/>
      <c r="F1" s="143"/>
      <c r="G1" s="143"/>
      <c r="H1" s="143"/>
    </row>
    <row r="2" spans="1:10" ht="20.25" x14ac:dyDescent="0.3">
      <c r="A2" s="171" t="s">
        <v>102</v>
      </c>
      <c r="B2" s="171"/>
      <c r="C2" s="171"/>
      <c r="D2" s="171"/>
      <c r="E2" s="171"/>
      <c r="F2" s="171"/>
      <c r="G2" s="171"/>
      <c r="H2" s="171"/>
    </row>
    <row r="3" spans="1:10" ht="21" customHeight="1" x14ac:dyDescent="0.25">
      <c r="A3" s="172" t="str">
        <f>'Информация о Чемпионате'!B4</f>
        <v>Региональный этап Чемпионата по профессиональному мастерству "Профессионалы" в 2025 г</v>
      </c>
      <c r="B3" s="172"/>
      <c r="C3" s="172"/>
      <c r="D3" s="172"/>
      <c r="E3" s="172"/>
      <c r="F3" s="172"/>
      <c r="G3" s="172"/>
      <c r="H3" s="172"/>
      <c r="I3" s="57"/>
      <c r="J3" s="57"/>
    </row>
    <row r="4" spans="1:10" ht="20.25" x14ac:dyDescent="0.3">
      <c r="A4" s="171" t="s">
        <v>103</v>
      </c>
      <c r="B4" s="171"/>
      <c r="C4" s="171"/>
      <c r="D4" s="171"/>
      <c r="E4" s="171"/>
      <c r="F4" s="171"/>
      <c r="G4" s="171"/>
      <c r="H4" s="171"/>
    </row>
    <row r="5" spans="1:10" ht="22.5" customHeight="1" x14ac:dyDescent="0.25">
      <c r="A5" s="170" t="str">
        <f>'Информация о Чемпионате'!B3</f>
        <v>Гидрометеорологическая безопасность</v>
      </c>
      <c r="B5" s="170"/>
      <c r="C5" s="170"/>
      <c r="D5" s="170"/>
      <c r="E5" s="170"/>
      <c r="F5" s="170"/>
      <c r="G5" s="170"/>
      <c r="H5" s="170"/>
    </row>
    <row r="6" spans="1:10" x14ac:dyDescent="0.25">
      <c r="A6" s="160" t="s">
        <v>22</v>
      </c>
      <c r="B6" s="143"/>
      <c r="C6" s="143"/>
      <c r="D6" s="143"/>
      <c r="E6" s="143"/>
      <c r="F6" s="143"/>
      <c r="G6" s="143"/>
      <c r="H6" s="143"/>
    </row>
    <row r="7" spans="1:10" ht="15.75" customHeight="1" x14ac:dyDescent="0.25">
      <c r="A7" s="160" t="s">
        <v>93</v>
      </c>
      <c r="B7" s="160"/>
      <c r="C7" s="173">
        <f>'Информация о Чемпионате'!B5</f>
        <v>0</v>
      </c>
      <c r="D7" s="173"/>
      <c r="E7" s="173"/>
      <c r="F7" s="173"/>
      <c r="G7" s="173"/>
      <c r="H7" s="173"/>
    </row>
    <row r="8" spans="1:10" ht="15.75" customHeight="1" x14ac:dyDescent="0.25">
      <c r="A8" s="160" t="s">
        <v>101</v>
      </c>
      <c r="B8" s="160"/>
      <c r="C8" s="160"/>
      <c r="D8" s="173">
        <f>'Информация о Чемпионате'!B6</f>
        <v>0</v>
      </c>
      <c r="E8" s="173"/>
      <c r="F8" s="173"/>
      <c r="G8" s="173"/>
      <c r="H8" s="173"/>
    </row>
    <row r="9" spans="1:10" ht="15.75" customHeight="1" x14ac:dyDescent="0.25">
      <c r="A9" s="160" t="s">
        <v>88</v>
      </c>
      <c r="B9" s="160"/>
      <c r="C9" s="160">
        <f>'Информация о Чемпионате'!B7</f>
        <v>0</v>
      </c>
      <c r="D9" s="160"/>
      <c r="E9" s="160"/>
      <c r="F9" s="160"/>
      <c r="G9" s="160"/>
      <c r="H9" s="160"/>
    </row>
    <row r="10" spans="1:10" ht="15.75" customHeight="1" x14ac:dyDescent="0.25">
      <c r="A10" s="160" t="s">
        <v>92</v>
      </c>
      <c r="B10" s="160"/>
      <c r="C10" s="160">
        <f>'Информация о Чемпионате'!B9</f>
        <v>0</v>
      </c>
      <c r="D10" s="160"/>
      <c r="E10" s="160">
        <f>'Информация о Чемпионате'!B10</f>
        <v>0</v>
      </c>
      <c r="F10" s="160"/>
      <c r="G10" s="160">
        <f>'Информация о Чемпионате'!B11</f>
        <v>0</v>
      </c>
      <c r="H10" s="160"/>
    </row>
    <row r="11" spans="1:10" ht="15.75" customHeight="1" x14ac:dyDescent="0.25">
      <c r="A11" s="160" t="s">
        <v>91</v>
      </c>
      <c r="B11" s="160"/>
      <c r="C11" s="160">
        <f>'Информация о Чемпионате'!B12</f>
        <v>0</v>
      </c>
      <c r="D11" s="160"/>
      <c r="E11" s="160">
        <f>'Информация о Чемпионате'!B13</f>
        <v>0</v>
      </c>
      <c r="F11" s="160"/>
      <c r="G11" s="160">
        <f>'Информация о Чемпионате'!B14</f>
        <v>0</v>
      </c>
      <c r="H11" s="160"/>
    </row>
    <row r="12" spans="1:10" ht="15.75" customHeight="1" x14ac:dyDescent="0.25">
      <c r="A12" s="160" t="s">
        <v>90</v>
      </c>
      <c r="B12" s="160"/>
      <c r="C12" s="160">
        <f>'Информация о Чемпионате'!B17</f>
        <v>0</v>
      </c>
      <c r="D12" s="160"/>
      <c r="E12" s="160"/>
      <c r="F12" s="160"/>
      <c r="G12" s="160"/>
      <c r="H12" s="160"/>
    </row>
    <row r="13" spans="1:10" ht="15.75" customHeight="1" x14ac:dyDescent="0.25">
      <c r="A13" s="160" t="s">
        <v>78</v>
      </c>
      <c r="B13" s="160"/>
      <c r="C13" s="160">
        <f>'Информация о Чемпионате'!B15</f>
        <v>0</v>
      </c>
      <c r="D13" s="160"/>
      <c r="E13" s="160"/>
      <c r="F13" s="160"/>
      <c r="G13" s="160"/>
      <c r="H13" s="160"/>
    </row>
    <row r="14" spans="1:10" ht="15.75" customHeight="1" x14ac:dyDescent="0.25">
      <c r="A14" s="160" t="s">
        <v>79</v>
      </c>
      <c r="B14" s="160"/>
      <c r="C14" s="160">
        <f>'Информация о Чемпионате'!B16</f>
        <v>0</v>
      </c>
      <c r="D14" s="160"/>
      <c r="E14" s="160"/>
      <c r="F14" s="160"/>
      <c r="G14" s="160"/>
      <c r="H14" s="160"/>
    </row>
    <row r="15" spans="1:10" ht="15.75" customHeight="1" x14ac:dyDescent="0.25">
      <c r="A15" s="160" t="s">
        <v>89</v>
      </c>
      <c r="B15" s="160"/>
      <c r="C15" s="160">
        <f>'Информация о Чемпионате'!B8</f>
        <v>0</v>
      </c>
      <c r="D15" s="160"/>
      <c r="E15" s="160"/>
      <c r="F15" s="160"/>
      <c r="G15" s="160"/>
      <c r="H15" s="160"/>
    </row>
    <row r="16" spans="1:10" ht="21" thickBot="1" x14ac:dyDescent="0.3">
      <c r="A16" s="163" t="s">
        <v>75</v>
      </c>
      <c r="B16" s="164"/>
      <c r="C16" s="164"/>
      <c r="D16" s="164"/>
      <c r="E16" s="164"/>
      <c r="F16" s="164"/>
      <c r="G16" s="164"/>
      <c r="H16" s="165"/>
    </row>
    <row r="17" spans="1:8" ht="15" customHeight="1" x14ac:dyDescent="0.25">
      <c r="A17" s="155" t="s">
        <v>16</v>
      </c>
      <c r="B17" s="161"/>
      <c r="C17" s="161"/>
      <c r="D17" s="161"/>
      <c r="E17" s="161"/>
      <c r="F17" s="161"/>
      <c r="G17" s="161"/>
      <c r="H17" s="162"/>
    </row>
    <row r="18" spans="1:8" ht="15" customHeight="1" x14ac:dyDescent="0.25">
      <c r="A18" s="140" t="s">
        <v>107</v>
      </c>
      <c r="B18" s="141"/>
      <c r="C18" s="141"/>
      <c r="D18" s="141"/>
      <c r="E18" s="141"/>
      <c r="F18" s="141"/>
      <c r="G18" s="141"/>
      <c r="H18" s="142"/>
    </row>
    <row r="19" spans="1:8" ht="15" customHeight="1" x14ac:dyDescent="0.25">
      <c r="A19" s="140" t="s">
        <v>108</v>
      </c>
      <c r="B19" s="141"/>
      <c r="C19" s="141"/>
      <c r="D19" s="141"/>
      <c r="E19" s="141"/>
      <c r="F19" s="141"/>
      <c r="G19" s="141"/>
      <c r="H19" s="142"/>
    </row>
    <row r="20" spans="1:8" ht="15" customHeight="1" x14ac:dyDescent="0.25">
      <c r="A20" s="140" t="s">
        <v>109</v>
      </c>
      <c r="B20" s="141"/>
      <c r="C20" s="141"/>
      <c r="D20" s="141"/>
      <c r="E20" s="141"/>
      <c r="F20" s="141"/>
      <c r="G20" s="141"/>
      <c r="H20" s="142"/>
    </row>
    <row r="21" spans="1:8" ht="15" customHeight="1" x14ac:dyDescent="0.25">
      <c r="A21" s="140" t="s">
        <v>110</v>
      </c>
      <c r="B21" s="141"/>
      <c r="C21" s="141"/>
      <c r="D21" s="141"/>
      <c r="E21" s="141"/>
      <c r="F21" s="141"/>
      <c r="G21" s="141"/>
      <c r="H21" s="142"/>
    </row>
    <row r="22" spans="1:8" ht="15" customHeight="1" x14ac:dyDescent="0.25">
      <c r="A22" s="140" t="s">
        <v>111</v>
      </c>
      <c r="B22" s="141"/>
      <c r="C22" s="141"/>
      <c r="D22" s="141"/>
      <c r="E22" s="141"/>
      <c r="F22" s="141"/>
      <c r="G22" s="141"/>
      <c r="H22" s="142"/>
    </row>
    <row r="23" spans="1:8" ht="15" customHeight="1" x14ac:dyDescent="0.25">
      <c r="A23" s="140" t="s">
        <v>112</v>
      </c>
      <c r="B23" s="141"/>
      <c r="C23" s="141"/>
      <c r="D23" s="141"/>
      <c r="E23" s="141"/>
      <c r="F23" s="141"/>
      <c r="G23" s="141"/>
      <c r="H23" s="142"/>
    </row>
    <row r="24" spans="1:8" ht="15" customHeight="1" x14ac:dyDescent="0.25">
      <c r="A24" s="140" t="s">
        <v>113</v>
      </c>
      <c r="B24" s="141"/>
      <c r="C24" s="141"/>
      <c r="D24" s="141"/>
      <c r="E24" s="141"/>
      <c r="F24" s="141"/>
      <c r="G24" s="141"/>
      <c r="H24" s="142"/>
    </row>
    <row r="25" spans="1:8" ht="15.75" customHeight="1" thickBot="1" x14ac:dyDescent="0.3">
      <c r="A25" s="137" t="s">
        <v>114</v>
      </c>
      <c r="B25" s="138"/>
      <c r="C25" s="138"/>
      <c r="D25" s="138"/>
      <c r="E25" s="138"/>
      <c r="F25" s="138"/>
      <c r="G25" s="138"/>
      <c r="H25" s="139"/>
    </row>
    <row r="26" spans="1:8" ht="60" x14ac:dyDescent="0.25">
      <c r="A26" s="9" t="s">
        <v>10</v>
      </c>
      <c r="B26" s="9" t="s">
        <v>9</v>
      </c>
      <c r="C26" s="11" t="s">
        <v>8</v>
      </c>
      <c r="D26" s="9" t="s">
        <v>7</v>
      </c>
      <c r="E26" s="9" t="s">
        <v>6</v>
      </c>
      <c r="F26" s="9" t="s">
        <v>5</v>
      </c>
      <c r="G26" s="9" t="s">
        <v>4</v>
      </c>
      <c r="H26" s="9" t="s">
        <v>21</v>
      </c>
    </row>
    <row r="27" spans="1:8" ht="300" x14ac:dyDescent="0.25">
      <c r="A27" s="12">
        <v>1</v>
      </c>
      <c r="B27" s="69" t="s">
        <v>115</v>
      </c>
      <c r="C27" s="64" t="s">
        <v>116</v>
      </c>
      <c r="D27" s="18" t="s">
        <v>12</v>
      </c>
      <c r="E27" s="18">
        <v>1</v>
      </c>
      <c r="F27" s="18" t="s">
        <v>17</v>
      </c>
      <c r="G27" s="17">
        <f>5*E27</f>
        <v>5</v>
      </c>
      <c r="H27" s="2"/>
    </row>
    <row r="28" spans="1:8" ht="405" x14ac:dyDescent="0.25">
      <c r="A28" s="12">
        <v>2</v>
      </c>
      <c r="B28" s="69" t="s">
        <v>117</v>
      </c>
      <c r="C28" s="64" t="s">
        <v>118</v>
      </c>
      <c r="D28" s="18" t="s">
        <v>12</v>
      </c>
      <c r="E28" s="18">
        <v>1</v>
      </c>
      <c r="F28" s="18" t="s">
        <v>17</v>
      </c>
      <c r="G28" s="17">
        <f>5*E28</f>
        <v>5</v>
      </c>
      <c r="H28" s="2"/>
    </row>
    <row r="29" spans="1:8" ht="30" x14ac:dyDescent="0.25">
      <c r="A29" s="12">
        <v>3</v>
      </c>
      <c r="B29" s="69" t="s">
        <v>119</v>
      </c>
      <c r="C29" s="64" t="s">
        <v>120</v>
      </c>
      <c r="D29" s="18" t="s">
        <v>12</v>
      </c>
      <c r="E29" s="18">
        <v>1</v>
      </c>
      <c r="F29" s="18" t="s">
        <v>17</v>
      </c>
      <c r="G29" s="17">
        <v>1</v>
      </c>
      <c r="H29" s="2"/>
    </row>
    <row r="30" spans="1:8" x14ac:dyDescent="0.25">
      <c r="A30" s="12">
        <v>4</v>
      </c>
      <c r="B30" s="69" t="s">
        <v>23</v>
      </c>
      <c r="C30" s="64" t="s">
        <v>121</v>
      </c>
      <c r="D30" s="18" t="s">
        <v>12</v>
      </c>
      <c r="E30" s="14">
        <v>1</v>
      </c>
      <c r="F30" s="14" t="s">
        <v>17</v>
      </c>
      <c r="G30" s="13">
        <v>1</v>
      </c>
      <c r="H30" s="63"/>
    </row>
    <row r="31" spans="1:8" ht="23.25" customHeight="1" thickBot="1" x14ac:dyDescent="0.3">
      <c r="A31" s="151" t="s">
        <v>76</v>
      </c>
      <c r="B31" s="152"/>
      <c r="C31" s="152"/>
      <c r="D31" s="152"/>
      <c r="E31" s="152"/>
      <c r="F31" s="152"/>
      <c r="G31" s="152"/>
      <c r="H31" s="152"/>
    </row>
    <row r="32" spans="1:8" ht="15.75" customHeight="1" x14ac:dyDescent="0.25">
      <c r="A32" s="155" t="s">
        <v>16</v>
      </c>
      <c r="B32" s="161"/>
      <c r="C32" s="161"/>
      <c r="D32" s="161"/>
      <c r="E32" s="161"/>
      <c r="F32" s="161"/>
      <c r="G32" s="161"/>
      <c r="H32" s="162"/>
    </row>
    <row r="33" spans="1:8" ht="15" customHeight="1" x14ac:dyDescent="0.25">
      <c r="A33" s="140" t="s">
        <v>107</v>
      </c>
      <c r="B33" s="141"/>
      <c r="C33" s="141"/>
      <c r="D33" s="141"/>
      <c r="E33" s="141"/>
      <c r="F33" s="141"/>
      <c r="G33" s="141"/>
      <c r="H33" s="142"/>
    </row>
    <row r="34" spans="1:8" ht="15" customHeight="1" x14ac:dyDescent="0.25">
      <c r="A34" s="140" t="s">
        <v>108</v>
      </c>
      <c r="B34" s="141"/>
      <c r="C34" s="141"/>
      <c r="D34" s="141"/>
      <c r="E34" s="141"/>
      <c r="F34" s="141"/>
      <c r="G34" s="141"/>
      <c r="H34" s="142"/>
    </row>
    <row r="35" spans="1:8" ht="15" customHeight="1" x14ac:dyDescent="0.25">
      <c r="A35" s="140" t="s">
        <v>109</v>
      </c>
      <c r="B35" s="141"/>
      <c r="C35" s="141"/>
      <c r="D35" s="141"/>
      <c r="E35" s="141"/>
      <c r="F35" s="141"/>
      <c r="G35" s="141"/>
      <c r="H35" s="142"/>
    </row>
    <row r="36" spans="1:8" ht="15" customHeight="1" x14ac:dyDescent="0.25">
      <c r="A36" s="140" t="s">
        <v>110</v>
      </c>
      <c r="B36" s="141"/>
      <c r="C36" s="141"/>
      <c r="D36" s="141"/>
      <c r="E36" s="141"/>
      <c r="F36" s="141"/>
      <c r="G36" s="141"/>
      <c r="H36" s="142"/>
    </row>
    <row r="37" spans="1:8" ht="15" customHeight="1" x14ac:dyDescent="0.25">
      <c r="A37" s="140" t="s">
        <v>111</v>
      </c>
      <c r="B37" s="141"/>
      <c r="C37" s="141"/>
      <c r="D37" s="141"/>
      <c r="E37" s="141"/>
      <c r="F37" s="141"/>
      <c r="G37" s="141"/>
      <c r="H37" s="142"/>
    </row>
    <row r="38" spans="1:8" ht="15" customHeight="1" x14ac:dyDescent="0.25">
      <c r="A38" s="140" t="s">
        <v>112</v>
      </c>
      <c r="B38" s="141"/>
      <c r="C38" s="141"/>
      <c r="D38" s="141"/>
      <c r="E38" s="141"/>
      <c r="F38" s="141"/>
      <c r="G38" s="141"/>
      <c r="H38" s="142"/>
    </row>
    <row r="39" spans="1:8" ht="15" customHeight="1" x14ac:dyDescent="0.25">
      <c r="A39" s="140" t="s">
        <v>113</v>
      </c>
      <c r="B39" s="141"/>
      <c r="C39" s="141"/>
      <c r="D39" s="141"/>
      <c r="E39" s="141"/>
      <c r="F39" s="141"/>
      <c r="G39" s="141"/>
      <c r="H39" s="142"/>
    </row>
    <row r="40" spans="1:8" ht="15.75" customHeight="1" thickBot="1" x14ac:dyDescent="0.3">
      <c r="A40" s="137" t="s">
        <v>114</v>
      </c>
      <c r="B40" s="138"/>
      <c r="C40" s="138"/>
      <c r="D40" s="138"/>
      <c r="E40" s="138"/>
      <c r="F40" s="138"/>
      <c r="G40" s="138"/>
      <c r="H40" s="139"/>
    </row>
    <row r="41" spans="1:8" ht="60" x14ac:dyDescent="0.25">
      <c r="A41" s="9" t="s">
        <v>10</v>
      </c>
      <c r="B41" s="9" t="s">
        <v>9</v>
      </c>
      <c r="C41" s="11" t="s">
        <v>8</v>
      </c>
      <c r="D41" s="9" t="s">
        <v>7</v>
      </c>
      <c r="E41" s="9" t="s">
        <v>6</v>
      </c>
      <c r="F41" s="9" t="s">
        <v>5</v>
      </c>
      <c r="G41" s="9" t="s">
        <v>4</v>
      </c>
      <c r="H41" s="9" t="s">
        <v>21</v>
      </c>
    </row>
    <row r="42" spans="1:8" ht="300" x14ac:dyDescent="0.25">
      <c r="A42" s="12">
        <v>1</v>
      </c>
      <c r="B42" s="69" t="s">
        <v>115</v>
      </c>
      <c r="C42" s="64" t="s">
        <v>116</v>
      </c>
      <c r="D42" s="18" t="s">
        <v>12</v>
      </c>
      <c r="E42" s="18">
        <v>1</v>
      </c>
      <c r="F42" s="18" t="s">
        <v>17</v>
      </c>
      <c r="G42" s="17">
        <f>5*E42</f>
        <v>5</v>
      </c>
      <c r="H42" s="2"/>
    </row>
    <row r="43" spans="1:8" ht="405" x14ac:dyDescent="0.25">
      <c r="A43" s="12">
        <v>2</v>
      </c>
      <c r="B43" s="69" t="s">
        <v>117</v>
      </c>
      <c r="C43" s="64" t="s">
        <v>118</v>
      </c>
      <c r="D43" s="18" t="s">
        <v>12</v>
      </c>
      <c r="E43" s="18">
        <v>1</v>
      </c>
      <c r="F43" s="18" t="s">
        <v>17</v>
      </c>
      <c r="G43" s="17">
        <f>5*E43</f>
        <v>5</v>
      </c>
      <c r="H43" s="2"/>
    </row>
    <row r="44" spans="1:8" ht="30" x14ac:dyDescent="0.25">
      <c r="A44" s="12">
        <v>3</v>
      </c>
      <c r="B44" s="69" t="s">
        <v>119</v>
      </c>
      <c r="C44" s="64" t="s">
        <v>120</v>
      </c>
      <c r="D44" s="18" t="s">
        <v>12</v>
      </c>
      <c r="E44" s="18">
        <v>1</v>
      </c>
      <c r="F44" s="18" t="s">
        <v>17</v>
      </c>
      <c r="G44" s="17">
        <v>1</v>
      </c>
      <c r="H44" s="2"/>
    </row>
    <row r="45" spans="1:8" x14ac:dyDescent="0.25">
      <c r="A45" s="12">
        <v>4</v>
      </c>
      <c r="B45" s="69" t="s">
        <v>23</v>
      </c>
      <c r="C45" s="64" t="s">
        <v>121</v>
      </c>
      <c r="D45" s="18" t="s">
        <v>12</v>
      </c>
      <c r="E45" s="14">
        <v>1</v>
      </c>
      <c r="F45" s="14" t="s">
        <v>17</v>
      </c>
      <c r="G45" s="13">
        <v>1</v>
      </c>
      <c r="H45" s="63"/>
    </row>
    <row r="46" spans="1:8" ht="23.25" customHeight="1" thickBot="1" x14ac:dyDescent="0.3">
      <c r="A46" s="151" t="s">
        <v>77</v>
      </c>
      <c r="B46" s="152"/>
      <c r="C46" s="152"/>
      <c r="D46" s="152"/>
      <c r="E46" s="152"/>
      <c r="F46" s="152"/>
      <c r="G46" s="152"/>
      <c r="H46" s="152"/>
    </row>
    <row r="47" spans="1:8" ht="15.75" customHeight="1" x14ac:dyDescent="0.25">
      <c r="A47" s="166" t="s">
        <v>16</v>
      </c>
      <c r="B47" s="167"/>
      <c r="C47" s="167"/>
      <c r="D47" s="167"/>
      <c r="E47" s="167"/>
      <c r="F47" s="167"/>
      <c r="G47" s="167"/>
      <c r="H47" s="168"/>
    </row>
    <row r="48" spans="1:8" ht="15" customHeight="1" x14ac:dyDescent="0.25">
      <c r="A48" s="145" t="s">
        <v>122</v>
      </c>
      <c r="B48" s="146"/>
      <c r="C48" s="146"/>
      <c r="D48" s="146"/>
      <c r="E48" s="146"/>
      <c r="F48" s="146"/>
      <c r="G48" s="146"/>
      <c r="H48" s="147"/>
    </row>
    <row r="49" spans="1:8" ht="15" customHeight="1" x14ac:dyDescent="0.25">
      <c r="A49" s="145" t="s">
        <v>108</v>
      </c>
      <c r="B49" s="146"/>
      <c r="C49" s="146"/>
      <c r="D49" s="146"/>
      <c r="E49" s="146"/>
      <c r="F49" s="146"/>
      <c r="G49" s="146"/>
      <c r="H49" s="147"/>
    </row>
    <row r="50" spans="1:8" ht="15" customHeight="1" x14ac:dyDescent="0.25">
      <c r="A50" s="145" t="s">
        <v>123</v>
      </c>
      <c r="B50" s="146"/>
      <c r="C50" s="146"/>
      <c r="D50" s="146"/>
      <c r="E50" s="146"/>
      <c r="F50" s="146"/>
      <c r="G50" s="146"/>
      <c r="H50" s="147"/>
    </row>
    <row r="51" spans="1:8" ht="15" customHeight="1" x14ac:dyDescent="0.25">
      <c r="A51" s="145" t="s">
        <v>124</v>
      </c>
      <c r="B51" s="146"/>
      <c r="C51" s="146"/>
      <c r="D51" s="146"/>
      <c r="E51" s="146"/>
      <c r="F51" s="146"/>
      <c r="G51" s="146"/>
      <c r="H51" s="147"/>
    </row>
    <row r="52" spans="1:8" ht="15" customHeight="1" x14ac:dyDescent="0.25">
      <c r="A52" s="145" t="s">
        <v>96</v>
      </c>
      <c r="B52" s="146"/>
      <c r="C52" s="146"/>
      <c r="D52" s="146"/>
      <c r="E52" s="146"/>
      <c r="F52" s="146"/>
      <c r="G52" s="146"/>
      <c r="H52" s="147"/>
    </row>
    <row r="53" spans="1:8" ht="15" customHeight="1" x14ac:dyDescent="0.25">
      <c r="A53" s="145" t="s">
        <v>112</v>
      </c>
      <c r="B53" s="146"/>
      <c r="C53" s="146"/>
      <c r="D53" s="146"/>
      <c r="E53" s="146"/>
      <c r="F53" s="146"/>
      <c r="G53" s="146"/>
      <c r="H53" s="147"/>
    </row>
    <row r="54" spans="1:8" ht="15" customHeight="1" x14ac:dyDescent="0.25">
      <c r="A54" s="145" t="s">
        <v>99</v>
      </c>
      <c r="B54" s="146"/>
      <c r="C54" s="146"/>
      <c r="D54" s="146"/>
      <c r="E54" s="146"/>
      <c r="F54" s="146"/>
      <c r="G54" s="146"/>
      <c r="H54" s="147"/>
    </row>
    <row r="55" spans="1:8" ht="15.75" customHeight="1" thickBot="1" x14ac:dyDescent="0.3">
      <c r="A55" s="148" t="s">
        <v>100</v>
      </c>
      <c r="B55" s="149"/>
      <c r="C55" s="149"/>
      <c r="D55" s="149"/>
      <c r="E55" s="149"/>
      <c r="F55" s="149"/>
      <c r="G55" s="149"/>
      <c r="H55" s="150"/>
    </row>
    <row r="56" spans="1:8" ht="60" x14ac:dyDescent="0.25">
      <c r="A56" s="71" t="s">
        <v>10</v>
      </c>
      <c r="B56" s="72" t="s">
        <v>9</v>
      </c>
      <c r="C56" s="73" t="s">
        <v>8</v>
      </c>
      <c r="D56" s="73" t="s">
        <v>7</v>
      </c>
      <c r="E56" s="73" t="s">
        <v>6</v>
      </c>
      <c r="F56" s="73" t="s">
        <v>5</v>
      </c>
      <c r="G56" s="73" t="s">
        <v>4</v>
      </c>
      <c r="H56" s="73" t="s">
        <v>21</v>
      </c>
    </row>
    <row r="57" spans="1:8" ht="210" x14ac:dyDescent="0.25">
      <c r="A57" s="74">
        <v>1</v>
      </c>
      <c r="B57" s="67" t="s">
        <v>125</v>
      </c>
      <c r="C57" s="70" t="s">
        <v>126</v>
      </c>
      <c r="D57" s="75" t="s">
        <v>14</v>
      </c>
      <c r="E57" s="76">
        <v>5</v>
      </c>
      <c r="F57" s="76" t="s">
        <v>0</v>
      </c>
      <c r="G57" s="76">
        <v>5</v>
      </c>
      <c r="H57" s="77"/>
    </row>
    <row r="58" spans="1:8" ht="120" x14ac:dyDescent="0.25">
      <c r="A58" s="74">
        <v>2</v>
      </c>
      <c r="B58" s="78" t="s">
        <v>127</v>
      </c>
      <c r="C58" s="79" t="s">
        <v>128</v>
      </c>
      <c r="D58" s="75" t="s">
        <v>14</v>
      </c>
      <c r="E58" s="76">
        <v>5</v>
      </c>
      <c r="F58" s="76" t="s">
        <v>0</v>
      </c>
      <c r="G58" s="76">
        <v>5</v>
      </c>
      <c r="H58" s="77"/>
    </row>
    <row r="59" spans="1:8" ht="30" x14ac:dyDescent="0.25">
      <c r="A59" s="74">
        <v>3</v>
      </c>
      <c r="B59" s="68" t="s">
        <v>129</v>
      </c>
      <c r="C59" s="80" t="s">
        <v>130</v>
      </c>
      <c r="D59" s="75" t="s">
        <v>14</v>
      </c>
      <c r="E59" s="76">
        <v>5</v>
      </c>
      <c r="F59" s="76" t="s">
        <v>0</v>
      </c>
      <c r="G59" s="76">
        <v>5</v>
      </c>
      <c r="H59" s="77"/>
    </row>
    <row r="60" spans="1:8" ht="45" x14ac:dyDescent="0.25">
      <c r="A60" s="74">
        <v>4</v>
      </c>
      <c r="B60" s="81" t="s">
        <v>131</v>
      </c>
      <c r="C60" s="82" t="s">
        <v>132</v>
      </c>
      <c r="D60" s="75" t="s">
        <v>14</v>
      </c>
      <c r="E60" s="76">
        <v>5</v>
      </c>
      <c r="F60" s="76" t="s">
        <v>0</v>
      </c>
      <c r="G60" s="76">
        <v>5</v>
      </c>
      <c r="H60" s="77"/>
    </row>
    <row r="61" spans="1:8" ht="30" x14ac:dyDescent="0.25">
      <c r="A61" s="74">
        <v>5</v>
      </c>
      <c r="B61" s="81" t="s">
        <v>133</v>
      </c>
      <c r="C61" s="82" t="s">
        <v>134</v>
      </c>
      <c r="D61" s="83" t="s">
        <v>135</v>
      </c>
      <c r="E61" s="76">
        <v>2</v>
      </c>
      <c r="F61" s="76" t="s">
        <v>0</v>
      </c>
      <c r="G61" s="76">
        <v>2</v>
      </c>
      <c r="H61" s="77"/>
    </row>
    <row r="62" spans="1:8" ht="60" x14ac:dyDescent="0.25">
      <c r="A62" s="84">
        <v>6</v>
      </c>
      <c r="B62" s="85" t="s">
        <v>136</v>
      </c>
      <c r="C62" s="86" t="s">
        <v>137</v>
      </c>
      <c r="D62" s="87" t="s">
        <v>135</v>
      </c>
      <c r="E62" s="88">
        <v>1</v>
      </c>
      <c r="F62" s="88" t="s">
        <v>0</v>
      </c>
      <c r="G62" s="88">
        <v>1</v>
      </c>
      <c r="H62" s="89"/>
    </row>
    <row r="63" spans="1:8" ht="300" x14ac:dyDescent="0.25">
      <c r="A63" s="90">
        <v>7</v>
      </c>
      <c r="B63" s="91" t="s">
        <v>115</v>
      </c>
      <c r="C63" s="92" t="s">
        <v>116</v>
      </c>
      <c r="D63" s="93" t="s">
        <v>12</v>
      </c>
      <c r="E63" s="94">
        <v>5</v>
      </c>
      <c r="F63" s="95" t="s">
        <v>0</v>
      </c>
      <c r="G63" s="96">
        <v>5</v>
      </c>
      <c r="H63" s="97"/>
    </row>
    <row r="64" spans="1:8" ht="180" x14ac:dyDescent="0.25">
      <c r="A64" s="98">
        <v>8</v>
      </c>
      <c r="B64" s="99" t="s">
        <v>138</v>
      </c>
      <c r="C64" s="82" t="s">
        <v>139</v>
      </c>
      <c r="D64" s="100" t="s">
        <v>12</v>
      </c>
      <c r="E64" s="101">
        <v>5</v>
      </c>
      <c r="F64" s="95" t="s">
        <v>0</v>
      </c>
      <c r="G64" s="102">
        <v>5</v>
      </c>
      <c r="H64" s="103"/>
    </row>
    <row r="65" spans="1:8" ht="225" x14ac:dyDescent="0.25">
      <c r="A65" s="98">
        <v>9</v>
      </c>
      <c r="B65" s="104" t="s">
        <v>58</v>
      </c>
      <c r="C65" s="105" t="s">
        <v>140</v>
      </c>
      <c r="D65" s="100" t="s">
        <v>12</v>
      </c>
      <c r="E65" s="101">
        <v>5</v>
      </c>
      <c r="F65" s="94" t="s">
        <v>0</v>
      </c>
      <c r="G65" s="101">
        <v>5</v>
      </c>
      <c r="H65" s="103"/>
    </row>
    <row r="66" spans="1:8" ht="405" x14ac:dyDescent="0.25">
      <c r="A66" s="98">
        <v>10</v>
      </c>
      <c r="B66" s="99" t="s">
        <v>117</v>
      </c>
      <c r="C66" s="82" t="s">
        <v>118</v>
      </c>
      <c r="D66" s="100" t="s">
        <v>12</v>
      </c>
      <c r="E66" s="101">
        <v>5</v>
      </c>
      <c r="F66" s="101" t="s">
        <v>0</v>
      </c>
      <c r="G66" s="101">
        <v>5</v>
      </c>
      <c r="H66" s="103"/>
    </row>
    <row r="67" spans="1:8" ht="30" x14ac:dyDescent="0.25">
      <c r="A67" s="98">
        <v>11</v>
      </c>
      <c r="B67" s="104" t="s">
        <v>119</v>
      </c>
      <c r="C67" s="105" t="s">
        <v>120</v>
      </c>
      <c r="D67" s="100" t="s">
        <v>12</v>
      </c>
      <c r="E67" s="101">
        <v>2</v>
      </c>
      <c r="F67" s="101" t="s">
        <v>0</v>
      </c>
      <c r="G67" s="101">
        <v>2</v>
      </c>
      <c r="H67" s="103"/>
    </row>
    <row r="68" spans="1:8" ht="25.5" x14ac:dyDescent="0.25">
      <c r="A68" s="33">
        <v>12</v>
      </c>
      <c r="B68" s="21" t="s">
        <v>30</v>
      </c>
      <c r="C68" s="35" t="s">
        <v>29</v>
      </c>
      <c r="D68" s="30" t="s">
        <v>14</v>
      </c>
      <c r="E68" s="30">
        <v>2</v>
      </c>
      <c r="F68" s="30" t="s">
        <v>0</v>
      </c>
      <c r="G68" s="30">
        <f t="shared" ref="G68:G82" si="0">E68</f>
        <v>2</v>
      </c>
      <c r="H68" s="27"/>
    </row>
    <row r="69" spans="1:8" ht="25.5" x14ac:dyDescent="0.25">
      <c r="A69" s="33">
        <v>13</v>
      </c>
      <c r="B69" s="21" t="s">
        <v>31</v>
      </c>
      <c r="C69" s="35" t="s">
        <v>29</v>
      </c>
      <c r="D69" s="30" t="s">
        <v>19</v>
      </c>
      <c r="E69" s="30">
        <v>2</v>
      </c>
      <c r="F69" s="30" t="s">
        <v>0</v>
      </c>
      <c r="G69" s="30">
        <f t="shared" si="0"/>
        <v>2</v>
      </c>
      <c r="H69" s="27"/>
    </row>
    <row r="70" spans="1:8" x14ac:dyDescent="0.25">
      <c r="A70" s="33">
        <v>14</v>
      </c>
      <c r="B70" s="24" t="s">
        <v>32</v>
      </c>
      <c r="C70" s="31" t="s">
        <v>33</v>
      </c>
      <c r="D70" s="30" t="s">
        <v>19</v>
      </c>
      <c r="E70" s="30">
        <v>2</v>
      </c>
      <c r="F70" s="30" t="s">
        <v>0</v>
      </c>
      <c r="G70" s="30">
        <f t="shared" si="0"/>
        <v>2</v>
      </c>
      <c r="H70" s="27"/>
    </row>
    <row r="71" spans="1:8" ht="25.5" x14ac:dyDescent="0.25">
      <c r="A71" s="33">
        <v>15</v>
      </c>
      <c r="B71" s="24" t="s">
        <v>34</v>
      </c>
      <c r="C71" s="35" t="s">
        <v>29</v>
      </c>
      <c r="D71" s="30" t="s">
        <v>14</v>
      </c>
      <c r="E71" s="30">
        <v>1</v>
      </c>
      <c r="F71" s="30" t="s">
        <v>0</v>
      </c>
      <c r="G71" s="30">
        <f t="shared" si="0"/>
        <v>1</v>
      </c>
      <c r="H71" s="27"/>
    </row>
    <row r="72" spans="1:8" ht="93.95" customHeight="1" x14ac:dyDescent="0.25">
      <c r="A72" s="33">
        <v>16</v>
      </c>
      <c r="B72" s="50" t="s">
        <v>35</v>
      </c>
      <c r="C72" s="51" t="s">
        <v>56</v>
      </c>
      <c r="D72" s="30" t="s">
        <v>18</v>
      </c>
      <c r="E72" s="30">
        <v>2</v>
      </c>
      <c r="F72" s="30" t="s">
        <v>0</v>
      </c>
      <c r="G72" s="30">
        <f t="shared" si="0"/>
        <v>2</v>
      </c>
      <c r="H72" s="27"/>
    </row>
    <row r="73" spans="1:8" ht="293.10000000000002" customHeight="1" x14ac:dyDescent="0.25">
      <c r="A73" s="33">
        <v>17</v>
      </c>
      <c r="B73" s="50" t="s">
        <v>36</v>
      </c>
      <c r="C73" s="51" t="s">
        <v>37</v>
      </c>
      <c r="D73" s="30" t="s">
        <v>18</v>
      </c>
      <c r="E73" s="30">
        <v>2</v>
      </c>
      <c r="F73" s="30" t="s">
        <v>0</v>
      </c>
      <c r="G73" s="30">
        <f t="shared" si="0"/>
        <v>2</v>
      </c>
      <c r="H73" s="27"/>
    </row>
    <row r="74" spans="1:8" ht="230.1" customHeight="1" x14ac:dyDescent="0.25">
      <c r="A74" s="33">
        <v>18</v>
      </c>
      <c r="B74" s="52" t="s">
        <v>38</v>
      </c>
      <c r="C74" s="53" t="s">
        <v>55</v>
      </c>
      <c r="D74" s="30" t="s">
        <v>18</v>
      </c>
      <c r="E74" s="30">
        <v>2</v>
      </c>
      <c r="F74" s="30" t="s">
        <v>0</v>
      </c>
      <c r="G74" s="30">
        <f t="shared" si="0"/>
        <v>2</v>
      </c>
      <c r="H74" s="27"/>
    </row>
    <row r="75" spans="1:8" ht="231" customHeight="1" x14ac:dyDescent="0.25">
      <c r="A75" s="33">
        <v>19</v>
      </c>
      <c r="B75" s="52" t="s">
        <v>39</v>
      </c>
      <c r="C75" s="22" t="s">
        <v>40</v>
      </c>
      <c r="D75" s="30" t="s">
        <v>18</v>
      </c>
      <c r="E75" s="30">
        <v>2</v>
      </c>
      <c r="F75" s="30" t="s">
        <v>0</v>
      </c>
      <c r="G75" s="30">
        <f t="shared" si="0"/>
        <v>2</v>
      </c>
      <c r="H75" s="27"/>
    </row>
    <row r="76" spans="1:8" x14ac:dyDescent="0.25">
      <c r="A76" s="33">
        <v>20</v>
      </c>
      <c r="B76" s="50" t="s">
        <v>41</v>
      </c>
      <c r="C76" s="51" t="s">
        <v>42</v>
      </c>
      <c r="D76" s="30" t="s">
        <v>18</v>
      </c>
      <c r="E76" s="30">
        <v>2</v>
      </c>
      <c r="F76" s="30" t="s">
        <v>0</v>
      </c>
      <c r="G76" s="30">
        <f t="shared" si="0"/>
        <v>2</v>
      </c>
      <c r="H76" s="27"/>
    </row>
    <row r="77" spans="1:8" ht="128.1" customHeight="1" x14ac:dyDescent="0.25">
      <c r="A77" s="33">
        <v>21</v>
      </c>
      <c r="B77" s="50" t="s">
        <v>43</v>
      </c>
      <c r="C77" s="51" t="s">
        <v>44</v>
      </c>
      <c r="D77" s="30" t="s">
        <v>18</v>
      </c>
      <c r="E77" s="30">
        <v>2</v>
      </c>
      <c r="F77" s="30" t="s">
        <v>0</v>
      </c>
      <c r="G77" s="30">
        <f t="shared" si="0"/>
        <v>2</v>
      </c>
      <c r="H77" s="27"/>
    </row>
    <row r="78" spans="1:8" ht="78.95" customHeight="1" x14ac:dyDescent="0.25">
      <c r="A78" s="33">
        <v>22</v>
      </c>
      <c r="B78" s="50" t="s">
        <v>45</v>
      </c>
      <c r="C78" s="51" t="s">
        <v>46</v>
      </c>
      <c r="D78" s="30" t="s">
        <v>18</v>
      </c>
      <c r="E78" s="30">
        <v>2</v>
      </c>
      <c r="F78" s="30" t="s">
        <v>0</v>
      </c>
      <c r="G78" s="30">
        <f t="shared" si="0"/>
        <v>2</v>
      </c>
      <c r="H78" s="27"/>
    </row>
    <row r="79" spans="1:8" ht="269.10000000000002" customHeight="1" x14ac:dyDescent="0.25">
      <c r="A79" s="33">
        <v>23</v>
      </c>
      <c r="B79" s="50" t="s">
        <v>47</v>
      </c>
      <c r="C79" s="51" t="s">
        <v>48</v>
      </c>
      <c r="D79" s="30" t="s">
        <v>18</v>
      </c>
      <c r="E79" s="30">
        <v>2</v>
      </c>
      <c r="F79" s="30" t="s">
        <v>0</v>
      </c>
      <c r="G79" s="30">
        <f t="shared" si="0"/>
        <v>2</v>
      </c>
      <c r="H79" s="27"/>
    </row>
    <row r="80" spans="1:8" ht="129" customHeight="1" x14ac:dyDescent="0.25">
      <c r="A80" s="33">
        <v>24</v>
      </c>
      <c r="B80" s="50" t="s">
        <v>49</v>
      </c>
      <c r="C80" s="51" t="s">
        <v>50</v>
      </c>
      <c r="D80" s="30" t="s">
        <v>18</v>
      </c>
      <c r="E80" s="30">
        <v>2</v>
      </c>
      <c r="F80" s="30" t="s">
        <v>0</v>
      </c>
      <c r="G80" s="30">
        <f t="shared" si="0"/>
        <v>2</v>
      </c>
      <c r="H80" s="27"/>
    </row>
    <row r="81" spans="1:8" ht="126.95" customHeight="1" x14ac:dyDescent="0.25">
      <c r="A81" s="33">
        <v>25</v>
      </c>
      <c r="B81" s="54" t="s">
        <v>51</v>
      </c>
      <c r="C81" s="51" t="s">
        <v>52</v>
      </c>
      <c r="D81" s="30" t="s">
        <v>18</v>
      </c>
      <c r="E81" s="30">
        <v>2</v>
      </c>
      <c r="F81" s="30" t="s">
        <v>0</v>
      </c>
      <c r="G81" s="30">
        <f t="shared" si="0"/>
        <v>2</v>
      </c>
      <c r="H81" s="27"/>
    </row>
    <row r="82" spans="1:8" ht="25.5" x14ac:dyDescent="0.25">
      <c r="A82" s="33">
        <v>26</v>
      </c>
      <c r="B82" s="55" t="s">
        <v>53</v>
      </c>
      <c r="C82" s="51" t="s">
        <v>54</v>
      </c>
      <c r="D82" s="30" t="s">
        <v>18</v>
      </c>
      <c r="E82" s="30">
        <v>2</v>
      </c>
      <c r="F82" s="30" t="s">
        <v>0</v>
      </c>
      <c r="G82" s="30">
        <f t="shared" si="0"/>
        <v>2</v>
      </c>
      <c r="H82" s="27"/>
    </row>
    <row r="83" spans="1:8" ht="15.75" customHeight="1" x14ac:dyDescent="0.25">
      <c r="A83" s="151" t="s">
        <v>11</v>
      </c>
      <c r="B83" s="152"/>
      <c r="C83" s="152"/>
      <c r="D83" s="152"/>
      <c r="E83" s="152"/>
      <c r="F83" s="152"/>
      <c r="G83" s="152"/>
      <c r="H83" s="152"/>
    </row>
    <row r="84" spans="1:8" ht="60" x14ac:dyDescent="0.25">
      <c r="A84" s="106" t="s">
        <v>10</v>
      </c>
      <c r="B84" s="107" t="s">
        <v>9</v>
      </c>
      <c r="C84" s="107" t="s">
        <v>8</v>
      </c>
      <c r="D84" s="107" t="s">
        <v>7</v>
      </c>
      <c r="E84" s="107" t="s">
        <v>6</v>
      </c>
      <c r="F84" s="107" t="s">
        <v>5</v>
      </c>
      <c r="G84" s="107" t="s">
        <v>4</v>
      </c>
      <c r="H84" s="107" t="s">
        <v>21</v>
      </c>
    </row>
    <row r="85" spans="1:8" ht="60" x14ac:dyDescent="0.25">
      <c r="A85" s="84">
        <v>1</v>
      </c>
      <c r="B85" s="89" t="s">
        <v>3</v>
      </c>
      <c r="C85" s="66" t="s">
        <v>141</v>
      </c>
      <c r="D85" s="108" t="s">
        <v>1</v>
      </c>
      <c r="E85" s="109">
        <v>1</v>
      </c>
      <c r="F85" s="109" t="s">
        <v>0</v>
      </c>
      <c r="G85" s="109">
        <v>1</v>
      </c>
      <c r="H85" s="89"/>
    </row>
    <row r="86" spans="1:8" ht="30" x14ac:dyDescent="0.25">
      <c r="A86" s="90">
        <v>2</v>
      </c>
      <c r="B86" s="97" t="s">
        <v>2</v>
      </c>
      <c r="C86" s="92" t="s">
        <v>142</v>
      </c>
      <c r="D86" s="110" t="s">
        <v>1</v>
      </c>
      <c r="E86" s="110">
        <v>1</v>
      </c>
      <c r="F86" s="110" t="s">
        <v>0</v>
      </c>
      <c r="G86" s="110">
        <v>1</v>
      </c>
      <c r="H86" s="97"/>
    </row>
    <row r="87" spans="1:8" ht="21" thickBot="1" x14ac:dyDescent="0.3">
      <c r="A87" s="153" t="s">
        <v>57</v>
      </c>
      <c r="B87" s="154"/>
      <c r="C87" s="154"/>
      <c r="D87" s="154"/>
      <c r="E87" s="154"/>
      <c r="F87" s="154"/>
      <c r="G87" s="154"/>
      <c r="H87" s="154"/>
    </row>
    <row r="88" spans="1:8" x14ac:dyDescent="0.25">
      <c r="A88" s="155" t="s">
        <v>16</v>
      </c>
      <c r="B88" s="156"/>
      <c r="C88" s="156"/>
      <c r="D88" s="156"/>
      <c r="E88" s="156"/>
      <c r="F88" s="156"/>
      <c r="G88" s="156"/>
      <c r="H88" s="157"/>
    </row>
    <row r="89" spans="1:8" x14ac:dyDescent="0.25">
      <c r="A89" s="140" t="s">
        <v>98</v>
      </c>
      <c r="B89" s="143"/>
      <c r="C89" s="143"/>
      <c r="D89" s="143"/>
      <c r="E89" s="143"/>
      <c r="F89" s="143"/>
      <c r="G89" s="143"/>
      <c r="H89" s="144"/>
    </row>
    <row r="90" spans="1:8" x14ac:dyDescent="0.25">
      <c r="A90" s="140" t="s">
        <v>94</v>
      </c>
      <c r="B90" s="143"/>
      <c r="C90" s="143"/>
      <c r="D90" s="143"/>
      <c r="E90" s="143"/>
      <c r="F90" s="143"/>
      <c r="G90" s="143"/>
      <c r="H90" s="144"/>
    </row>
    <row r="91" spans="1:8" x14ac:dyDescent="0.25">
      <c r="A91" s="140" t="s">
        <v>15</v>
      </c>
      <c r="B91" s="143"/>
      <c r="C91" s="143"/>
      <c r="D91" s="143"/>
      <c r="E91" s="143"/>
      <c r="F91" s="143"/>
      <c r="G91" s="143"/>
      <c r="H91" s="144"/>
    </row>
    <row r="92" spans="1:8" x14ac:dyDescent="0.25">
      <c r="A92" s="140" t="s">
        <v>95</v>
      </c>
      <c r="B92" s="143"/>
      <c r="C92" s="143"/>
      <c r="D92" s="143"/>
      <c r="E92" s="143"/>
      <c r="F92" s="143"/>
      <c r="G92" s="143"/>
      <c r="H92" s="144"/>
    </row>
    <row r="93" spans="1:8" ht="15" customHeight="1" x14ac:dyDescent="0.25">
      <c r="A93" s="140" t="s">
        <v>96</v>
      </c>
      <c r="B93" s="143"/>
      <c r="C93" s="143"/>
      <c r="D93" s="143"/>
      <c r="E93" s="143"/>
      <c r="F93" s="143"/>
      <c r="G93" s="143"/>
      <c r="H93" s="144"/>
    </row>
    <row r="94" spans="1:8" x14ac:dyDescent="0.25">
      <c r="A94" s="140" t="s">
        <v>97</v>
      </c>
      <c r="B94" s="143"/>
      <c r="C94" s="143"/>
      <c r="D94" s="143"/>
      <c r="E94" s="143"/>
      <c r="F94" s="143"/>
      <c r="G94" s="143"/>
      <c r="H94" s="144"/>
    </row>
    <row r="95" spans="1:8" x14ac:dyDescent="0.25">
      <c r="A95" s="140" t="s">
        <v>99</v>
      </c>
      <c r="B95" s="143"/>
      <c r="C95" s="143"/>
      <c r="D95" s="143"/>
      <c r="E95" s="143"/>
      <c r="F95" s="143"/>
      <c r="G95" s="143"/>
      <c r="H95" s="144"/>
    </row>
    <row r="96" spans="1:8" ht="15.75" thickBot="1" x14ac:dyDescent="0.3">
      <c r="A96" s="137" t="s">
        <v>100</v>
      </c>
      <c r="B96" s="158"/>
      <c r="C96" s="158"/>
      <c r="D96" s="158"/>
      <c r="E96" s="158"/>
      <c r="F96" s="158"/>
      <c r="G96" s="158"/>
      <c r="H96" s="159"/>
    </row>
    <row r="97" spans="1:8" ht="60" x14ac:dyDescent="0.25">
      <c r="A97" s="20" t="s">
        <v>10</v>
      </c>
      <c r="B97" s="11" t="s">
        <v>9</v>
      </c>
      <c r="C97" s="11" t="s">
        <v>8</v>
      </c>
      <c r="D97" s="12" t="s">
        <v>7</v>
      </c>
      <c r="E97" s="12" t="s">
        <v>6</v>
      </c>
      <c r="F97" s="12" t="s">
        <v>5</v>
      </c>
      <c r="G97" s="12" t="s">
        <v>4</v>
      </c>
      <c r="H97" s="12" t="s">
        <v>21</v>
      </c>
    </row>
    <row r="98" spans="1:8" x14ac:dyDescent="0.25">
      <c r="A98" s="8">
        <v>1</v>
      </c>
      <c r="B98" s="19"/>
      <c r="C98" s="6"/>
      <c r="D98" s="5"/>
      <c r="E98" s="5"/>
      <c r="F98" s="5"/>
      <c r="G98" s="5"/>
      <c r="H98" s="2"/>
    </row>
    <row r="99" spans="1:8" x14ac:dyDescent="0.25">
      <c r="A99" s="8">
        <v>2</v>
      </c>
      <c r="B99" s="19"/>
      <c r="C99" s="6"/>
      <c r="D99" s="5"/>
      <c r="E99" s="5"/>
      <c r="F99" s="5"/>
      <c r="G99" s="5"/>
      <c r="H99" s="2"/>
    </row>
    <row r="100" spans="1:8" ht="15.75" customHeight="1" x14ac:dyDescent="0.25">
      <c r="A100" s="8">
        <v>3</v>
      </c>
      <c r="B100" s="19"/>
      <c r="C100" s="6"/>
      <c r="D100" s="5"/>
      <c r="E100" s="5"/>
      <c r="F100" s="5"/>
      <c r="G100" s="5"/>
      <c r="H100" s="2"/>
    </row>
    <row r="101" spans="1:8" ht="15.75" customHeight="1" x14ac:dyDescent="0.25">
      <c r="A101" s="8">
        <v>4</v>
      </c>
      <c r="B101" s="4"/>
      <c r="C101" s="4"/>
      <c r="D101" s="3"/>
      <c r="E101" s="3"/>
      <c r="F101" s="3"/>
      <c r="G101" s="3"/>
      <c r="H101" s="2"/>
    </row>
    <row r="102" spans="1:8" ht="15.75" customHeight="1" x14ac:dyDescent="0.25">
      <c r="A102" s="8">
        <v>5</v>
      </c>
      <c r="B102" s="4"/>
      <c r="C102" s="4"/>
      <c r="D102" s="3"/>
      <c r="E102" s="3"/>
      <c r="F102" s="3"/>
      <c r="G102" s="3"/>
      <c r="H102" s="2"/>
    </row>
    <row r="103" spans="1:8" ht="15.75" customHeight="1" x14ac:dyDescent="0.25">
      <c r="A103" s="8">
        <v>10</v>
      </c>
      <c r="B103" s="2"/>
      <c r="C103" s="4"/>
      <c r="D103" s="3"/>
      <c r="E103" s="3"/>
      <c r="F103" s="3"/>
      <c r="G103" s="3"/>
      <c r="H103" s="2"/>
    </row>
  </sheetData>
  <mergeCells count="69">
    <mergeCell ref="A7:B7"/>
    <mergeCell ref="C7:H7"/>
    <mergeCell ref="A8:C8"/>
    <mergeCell ref="D8:H8"/>
    <mergeCell ref="G11:H11"/>
    <mergeCell ref="A10:B10"/>
    <mergeCell ref="C10:D10"/>
    <mergeCell ref="E10:F10"/>
    <mergeCell ref="G10:H10"/>
    <mergeCell ref="A19:H19"/>
    <mergeCell ref="A47:H47"/>
    <mergeCell ref="A48:H48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A52:H52"/>
    <mergeCell ref="C13:H13"/>
    <mergeCell ref="A13:B13"/>
    <mergeCell ref="A36:H36"/>
    <mergeCell ref="A31:H31"/>
    <mergeCell ref="A32:H32"/>
    <mergeCell ref="A33:H33"/>
    <mergeCell ref="A34:H34"/>
    <mergeCell ref="A35:H35"/>
    <mergeCell ref="A14:B14"/>
    <mergeCell ref="C14:H14"/>
    <mergeCell ref="A16:H16"/>
    <mergeCell ref="A15:B15"/>
    <mergeCell ref="C15:H15"/>
    <mergeCell ref="A17:H17"/>
    <mergeCell ref="A18:H18"/>
    <mergeCell ref="A96:H96"/>
    <mergeCell ref="A89:H89"/>
    <mergeCell ref="A90:H90"/>
    <mergeCell ref="A91:H91"/>
    <mergeCell ref="A92:H92"/>
    <mergeCell ref="A93:H93"/>
    <mergeCell ref="A94:H94"/>
    <mergeCell ref="A23:H23"/>
    <mergeCell ref="A24:H24"/>
    <mergeCell ref="A49:H49"/>
    <mergeCell ref="A50:H50"/>
    <mergeCell ref="A51:H51"/>
    <mergeCell ref="A25:H25"/>
    <mergeCell ref="A21:H21"/>
    <mergeCell ref="A20:H20"/>
    <mergeCell ref="A95:H95"/>
    <mergeCell ref="A54:H54"/>
    <mergeCell ref="A55:H55"/>
    <mergeCell ref="A83:H83"/>
    <mergeCell ref="A87:H87"/>
    <mergeCell ref="A88:H88"/>
    <mergeCell ref="A53:H53"/>
    <mergeCell ref="A37:H37"/>
    <mergeCell ref="A38:H38"/>
    <mergeCell ref="A39:H39"/>
    <mergeCell ref="A40:H40"/>
    <mergeCell ref="A46:H46"/>
    <mergeCell ref="A22:H22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9"/>
  <sheetViews>
    <sheetView zoomScaleNormal="150" workbookViewId="0">
      <selection activeCell="B60" sqref="B60"/>
    </sheetView>
  </sheetViews>
  <sheetFormatPr defaultColWidth="14.42578125" defaultRowHeight="15" x14ac:dyDescent="0.25"/>
  <cols>
    <col min="1" max="1" width="5.140625" style="56" customWidth="1"/>
    <col min="2" max="2" width="52" style="56" customWidth="1"/>
    <col min="3" max="3" width="27.42578125" style="56" customWidth="1"/>
    <col min="4" max="4" width="22" style="56" customWidth="1"/>
    <col min="5" max="5" width="15.42578125" style="56" customWidth="1"/>
    <col min="6" max="6" width="19.7109375" style="56" bestFit="1" customWidth="1"/>
    <col min="7" max="7" width="14.42578125" style="56" customWidth="1"/>
    <col min="8" max="8" width="25" style="56" bestFit="1" customWidth="1"/>
    <col min="9" max="11" width="8.7109375" style="1" customWidth="1"/>
    <col min="12" max="16384" width="14.42578125" style="1"/>
  </cols>
  <sheetData>
    <row r="1" spans="1:8" x14ac:dyDescent="0.25">
      <c r="A1" s="169" t="s">
        <v>20</v>
      </c>
      <c r="B1" s="143"/>
      <c r="C1" s="143"/>
      <c r="D1" s="143"/>
      <c r="E1" s="143"/>
      <c r="F1" s="143"/>
      <c r="G1" s="143"/>
      <c r="H1" s="143"/>
    </row>
    <row r="2" spans="1:8" ht="20.25" x14ac:dyDescent="0.3">
      <c r="A2" s="171" t="s">
        <v>102</v>
      </c>
      <c r="B2" s="171"/>
      <c r="C2" s="171"/>
      <c r="D2" s="171"/>
      <c r="E2" s="171"/>
      <c r="F2" s="171"/>
      <c r="G2" s="171"/>
      <c r="H2" s="171"/>
    </row>
    <row r="3" spans="1:8" ht="20.25" x14ac:dyDescent="0.25">
      <c r="A3" s="172" t="str">
        <f>'Информация о Чемпионате'!B4</f>
        <v>Региональный этап Чемпионата по профессиональному мастерству "Профессионалы" в 2025 г</v>
      </c>
      <c r="B3" s="172"/>
      <c r="C3" s="172"/>
      <c r="D3" s="172"/>
      <c r="E3" s="172"/>
      <c r="F3" s="172"/>
      <c r="G3" s="172"/>
      <c r="H3" s="172"/>
    </row>
    <row r="4" spans="1:8" ht="20.25" x14ac:dyDescent="0.3">
      <c r="A4" s="171" t="s">
        <v>103</v>
      </c>
      <c r="B4" s="171"/>
      <c r="C4" s="171"/>
      <c r="D4" s="171"/>
      <c r="E4" s="171"/>
      <c r="F4" s="171"/>
      <c r="G4" s="171"/>
      <c r="H4" s="171"/>
    </row>
    <row r="5" spans="1:8" ht="20.25" x14ac:dyDescent="0.25">
      <c r="A5" s="170" t="str">
        <f>'Информация о Чемпионате'!B3</f>
        <v>Гидрометеорологическая безопасность</v>
      </c>
      <c r="B5" s="170"/>
      <c r="C5" s="170"/>
      <c r="D5" s="170"/>
      <c r="E5" s="170"/>
      <c r="F5" s="170"/>
      <c r="G5" s="170"/>
      <c r="H5" s="170"/>
    </row>
    <row r="6" spans="1:8" x14ac:dyDescent="0.25">
      <c r="A6" s="160" t="s">
        <v>22</v>
      </c>
      <c r="B6" s="143"/>
      <c r="C6" s="143"/>
      <c r="D6" s="143"/>
      <c r="E6" s="143"/>
      <c r="F6" s="143"/>
      <c r="G6" s="143"/>
      <c r="H6" s="143"/>
    </row>
    <row r="7" spans="1:8" ht="15.75" x14ac:dyDescent="0.25">
      <c r="A7" s="160" t="s">
        <v>93</v>
      </c>
      <c r="B7" s="160"/>
      <c r="C7" s="173">
        <f>'Информация о Чемпионате'!B5</f>
        <v>0</v>
      </c>
      <c r="D7" s="173"/>
      <c r="E7" s="173"/>
      <c r="F7" s="173"/>
      <c r="G7" s="173"/>
      <c r="H7" s="173"/>
    </row>
    <row r="8" spans="1:8" ht="15.75" x14ac:dyDescent="0.25">
      <c r="A8" s="160" t="s">
        <v>101</v>
      </c>
      <c r="B8" s="160"/>
      <c r="C8" s="160"/>
      <c r="D8" s="173">
        <f>'Информация о Чемпионате'!B6</f>
        <v>0</v>
      </c>
      <c r="E8" s="173"/>
      <c r="F8" s="173"/>
      <c r="G8" s="173"/>
      <c r="H8" s="173"/>
    </row>
    <row r="9" spans="1:8" ht="15.75" x14ac:dyDescent="0.25">
      <c r="A9" s="160" t="s">
        <v>88</v>
      </c>
      <c r="B9" s="160"/>
      <c r="C9" s="160">
        <f>'Информация о Чемпионате'!B7</f>
        <v>0</v>
      </c>
      <c r="D9" s="160"/>
      <c r="E9" s="160"/>
      <c r="F9" s="160"/>
      <c r="G9" s="160"/>
      <c r="H9" s="160"/>
    </row>
    <row r="10" spans="1:8" ht="15.75" x14ac:dyDescent="0.25">
      <c r="A10" s="160" t="s">
        <v>92</v>
      </c>
      <c r="B10" s="160"/>
      <c r="C10" s="160">
        <f>'Информация о Чемпионате'!B9</f>
        <v>0</v>
      </c>
      <c r="D10" s="160"/>
      <c r="E10" s="160">
        <f>'Информация о Чемпионате'!B10</f>
        <v>0</v>
      </c>
      <c r="F10" s="160"/>
      <c r="G10" s="160">
        <f>'Информация о Чемпионате'!B11</f>
        <v>0</v>
      </c>
      <c r="H10" s="160"/>
    </row>
    <row r="11" spans="1:8" ht="15.75" x14ac:dyDescent="0.25">
      <c r="A11" s="160" t="s">
        <v>91</v>
      </c>
      <c r="B11" s="160"/>
      <c r="C11" s="160">
        <f>'Информация о Чемпионате'!B12</f>
        <v>0</v>
      </c>
      <c r="D11" s="160"/>
      <c r="E11" s="160">
        <f>'Информация о Чемпионате'!B13</f>
        <v>0</v>
      </c>
      <c r="F11" s="160"/>
      <c r="G11" s="160">
        <f>'Информация о Чемпионате'!B14</f>
        <v>0</v>
      </c>
      <c r="H11" s="160"/>
    </row>
    <row r="12" spans="1:8" ht="15.75" x14ac:dyDescent="0.25">
      <c r="A12" s="160" t="s">
        <v>90</v>
      </c>
      <c r="B12" s="160"/>
      <c r="C12" s="160">
        <f>'Информация о Чемпионате'!B17</f>
        <v>0</v>
      </c>
      <c r="D12" s="160"/>
      <c r="E12" s="160"/>
      <c r="F12" s="160"/>
      <c r="G12" s="160"/>
      <c r="H12" s="160"/>
    </row>
    <row r="13" spans="1:8" ht="15.75" x14ac:dyDescent="0.25">
      <c r="A13" s="160" t="s">
        <v>78</v>
      </c>
      <c r="B13" s="160"/>
      <c r="C13" s="160">
        <f>'Информация о Чемпионате'!B15</f>
        <v>0</v>
      </c>
      <c r="D13" s="160"/>
      <c r="E13" s="160"/>
      <c r="F13" s="160"/>
      <c r="G13" s="160"/>
      <c r="H13" s="160"/>
    </row>
    <row r="14" spans="1:8" ht="15.75" x14ac:dyDescent="0.25">
      <c r="A14" s="160" t="s">
        <v>79</v>
      </c>
      <c r="B14" s="160"/>
      <c r="C14" s="160">
        <f>'Информация о Чемпионате'!B16</f>
        <v>0</v>
      </c>
      <c r="D14" s="160"/>
      <c r="E14" s="160"/>
      <c r="F14" s="160"/>
      <c r="G14" s="160"/>
      <c r="H14" s="160"/>
    </row>
    <row r="15" spans="1:8" ht="15.75" x14ac:dyDescent="0.25">
      <c r="A15" s="160" t="s">
        <v>89</v>
      </c>
      <c r="B15" s="160"/>
      <c r="C15" s="160">
        <f>'Информация о Чемпионате'!B8</f>
        <v>0</v>
      </c>
      <c r="D15" s="160"/>
      <c r="E15" s="160"/>
      <c r="F15" s="160"/>
      <c r="G15" s="160"/>
      <c r="H15" s="160"/>
    </row>
    <row r="16" spans="1:8" ht="21" thickBot="1" x14ac:dyDescent="0.3">
      <c r="A16" s="151" t="s">
        <v>24</v>
      </c>
      <c r="B16" s="152"/>
      <c r="C16" s="152"/>
      <c r="D16" s="152"/>
      <c r="E16" s="152"/>
      <c r="F16" s="152"/>
      <c r="G16" s="152"/>
      <c r="H16" s="152"/>
    </row>
    <row r="17" spans="1:8" ht="15" customHeight="1" x14ac:dyDescent="0.25">
      <c r="A17" s="166" t="s">
        <v>16</v>
      </c>
      <c r="B17" s="167"/>
      <c r="C17" s="167"/>
      <c r="D17" s="167"/>
      <c r="E17" s="167"/>
      <c r="F17" s="167"/>
      <c r="G17" s="167"/>
      <c r="H17" s="168"/>
    </row>
    <row r="18" spans="1:8" ht="15" customHeight="1" x14ac:dyDescent="0.25">
      <c r="A18" s="145" t="s">
        <v>143</v>
      </c>
      <c r="B18" s="146"/>
      <c r="C18" s="146"/>
      <c r="D18" s="146"/>
      <c r="E18" s="146"/>
      <c r="F18" s="146"/>
      <c r="G18" s="146"/>
      <c r="H18" s="147"/>
    </row>
    <row r="19" spans="1:8" ht="15" customHeight="1" x14ac:dyDescent="0.25">
      <c r="A19" s="145" t="s">
        <v>144</v>
      </c>
      <c r="B19" s="146"/>
      <c r="C19" s="146"/>
      <c r="D19" s="146"/>
      <c r="E19" s="146"/>
      <c r="F19" s="146"/>
      <c r="G19" s="146"/>
      <c r="H19" s="147"/>
    </row>
    <row r="20" spans="1:8" ht="15" customHeight="1" x14ac:dyDescent="0.25">
      <c r="A20" s="145" t="s">
        <v>145</v>
      </c>
      <c r="B20" s="146"/>
      <c r="C20" s="146"/>
      <c r="D20" s="146"/>
      <c r="E20" s="146"/>
      <c r="F20" s="146"/>
      <c r="G20" s="146"/>
      <c r="H20" s="147"/>
    </row>
    <row r="21" spans="1:8" ht="15" customHeight="1" x14ac:dyDescent="0.25">
      <c r="A21" s="145" t="s">
        <v>146</v>
      </c>
      <c r="B21" s="146"/>
      <c r="C21" s="146"/>
      <c r="D21" s="146"/>
      <c r="E21" s="146"/>
      <c r="F21" s="146"/>
      <c r="G21" s="146"/>
      <c r="H21" s="147"/>
    </row>
    <row r="22" spans="1:8" ht="15" customHeight="1" x14ac:dyDescent="0.25">
      <c r="A22" s="145" t="s">
        <v>96</v>
      </c>
      <c r="B22" s="146"/>
      <c r="C22" s="146"/>
      <c r="D22" s="146"/>
      <c r="E22" s="146"/>
      <c r="F22" s="146"/>
      <c r="G22" s="146"/>
      <c r="H22" s="147"/>
    </row>
    <row r="23" spans="1:8" ht="15" customHeight="1" x14ac:dyDescent="0.25">
      <c r="A23" s="145" t="s">
        <v>112</v>
      </c>
      <c r="B23" s="146"/>
      <c r="C23" s="146"/>
      <c r="D23" s="146"/>
      <c r="E23" s="146"/>
      <c r="F23" s="146"/>
      <c r="G23" s="146"/>
      <c r="H23" s="147"/>
    </row>
    <row r="24" spans="1:8" ht="15" customHeight="1" x14ac:dyDescent="0.25">
      <c r="A24" s="145" t="s">
        <v>99</v>
      </c>
      <c r="B24" s="146"/>
      <c r="C24" s="146"/>
      <c r="D24" s="146"/>
      <c r="E24" s="146"/>
      <c r="F24" s="146"/>
      <c r="G24" s="146"/>
      <c r="H24" s="147"/>
    </row>
    <row r="25" spans="1:8" ht="15.75" customHeight="1" thickBot="1" x14ac:dyDescent="0.3">
      <c r="A25" s="174" t="s">
        <v>100</v>
      </c>
      <c r="B25" s="175"/>
      <c r="C25" s="175"/>
      <c r="D25" s="175"/>
      <c r="E25" s="175"/>
      <c r="F25" s="175"/>
      <c r="G25" s="175"/>
      <c r="H25" s="176"/>
    </row>
    <row r="26" spans="1:8" ht="60" x14ac:dyDescent="0.25">
      <c r="A26" s="9" t="s">
        <v>10</v>
      </c>
      <c r="B26" s="9" t="s">
        <v>9</v>
      </c>
      <c r="C26" s="11" t="s">
        <v>8</v>
      </c>
      <c r="D26" s="9" t="s">
        <v>7</v>
      </c>
      <c r="E26" s="28" t="s">
        <v>6</v>
      </c>
      <c r="F26" s="9" t="s">
        <v>5</v>
      </c>
      <c r="G26" s="9" t="s">
        <v>4</v>
      </c>
      <c r="H26" s="9" t="s">
        <v>21</v>
      </c>
    </row>
    <row r="27" spans="1:8" ht="165.75" x14ac:dyDescent="0.25">
      <c r="A27" s="12">
        <v>1</v>
      </c>
      <c r="B27" s="21" t="s">
        <v>138</v>
      </c>
      <c r="C27" s="34" t="s">
        <v>139</v>
      </c>
      <c r="D27" s="26" t="s">
        <v>12</v>
      </c>
      <c r="E27" s="29">
        <v>1</v>
      </c>
      <c r="F27" s="44" t="s">
        <v>17</v>
      </c>
      <c r="G27" s="25">
        <v>5</v>
      </c>
      <c r="H27" s="2"/>
    </row>
    <row r="28" spans="1:8" ht="178.5" x14ac:dyDescent="0.25">
      <c r="A28" s="12">
        <v>2</v>
      </c>
      <c r="B28" s="35" t="s">
        <v>58</v>
      </c>
      <c r="C28" s="35" t="s">
        <v>140</v>
      </c>
      <c r="D28" s="26" t="s">
        <v>12</v>
      </c>
      <c r="E28" s="29">
        <v>1</v>
      </c>
      <c r="F28" s="29" t="s">
        <v>17</v>
      </c>
      <c r="G28" s="45">
        <v>5</v>
      </c>
      <c r="H28" s="2"/>
    </row>
    <row r="29" spans="1:8" ht="293.25" x14ac:dyDescent="0.25">
      <c r="A29" s="12">
        <v>3</v>
      </c>
      <c r="B29" s="35" t="s">
        <v>147</v>
      </c>
      <c r="C29" s="35" t="s">
        <v>148</v>
      </c>
      <c r="D29" s="26" t="s">
        <v>12</v>
      </c>
      <c r="E29" s="29">
        <v>1</v>
      </c>
      <c r="F29" s="29" t="s">
        <v>17</v>
      </c>
      <c r="G29" s="45">
        <v>5</v>
      </c>
      <c r="H29" s="2"/>
    </row>
    <row r="30" spans="1:8" ht="293.25" x14ac:dyDescent="0.25">
      <c r="A30" s="12">
        <v>4</v>
      </c>
      <c r="B30" s="35" t="s">
        <v>115</v>
      </c>
      <c r="C30" s="35" t="s">
        <v>148</v>
      </c>
      <c r="D30" s="41" t="s">
        <v>12</v>
      </c>
      <c r="E30" s="29">
        <v>1</v>
      </c>
      <c r="F30" s="29" t="s">
        <v>17</v>
      </c>
      <c r="G30" s="46">
        <v>5</v>
      </c>
      <c r="H30" s="63"/>
    </row>
    <row r="31" spans="1:8" ht="357" x14ac:dyDescent="0.25">
      <c r="A31" s="12">
        <v>5</v>
      </c>
      <c r="B31" s="35" t="s">
        <v>117</v>
      </c>
      <c r="C31" s="35" t="s">
        <v>149</v>
      </c>
      <c r="D31" s="26" t="s">
        <v>12</v>
      </c>
      <c r="E31" s="29">
        <v>1</v>
      </c>
      <c r="F31" s="29" t="s">
        <v>17</v>
      </c>
      <c r="G31" s="46"/>
      <c r="H31" s="2"/>
    </row>
    <row r="32" spans="1:8" ht="25.5" x14ac:dyDescent="0.25">
      <c r="A32" s="12">
        <v>6</v>
      </c>
      <c r="B32" s="36" t="s">
        <v>119</v>
      </c>
      <c r="C32" s="36" t="s">
        <v>120</v>
      </c>
      <c r="D32" s="26" t="s">
        <v>12</v>
      </c>
      <c r="E32" s="29">
        <v>1</v>
      </c>
      <c r="F32" s="29" t="s">
        <v>17</v>
      </c>
      <c r="G32" s="46">
        <v>5</v>
      </c>
      <c r="H32" s="2"/>
    </row>
    <row r="33" spans="1:8" ht="140.25" x14ac:dyDescent="0.25">
      <c r="A33" s="12">
        <v>7</v>
      </c>
      <c r="B33" s="24" t="s">
        <v>125</v>
      </c>
      <c r="C33" s="21" t="s">
        <v>150</v>
      </c>
      <c r="D33" s="42" t="s">
        <v>14</v>
      </c>
      <c r="E33" s="29">
        <v>1</v>
      </c>
      <c r="F33" s="29" t="s">
        <v>17</v>
      </c>
      <c r="G33" s="46">
        <v>5</v>
      </c>
      <c r="H33" s="2"/>
    </row>
    <row r="34" spans="1:8" ht="102" x14ac:dyDescent="0.25">
      <c r="A34" s="12">
        <v>8</v>
      </c>
      <c r="B34" s="21" t="s">
        <v>127</v>
      </c>
      <c r="C34" s="21" t="s">
        <v>151</v>
      </c>
      <c r="D34" s="42" t="s">
        <v>14</v>
      </c>
      <c r="E34" s="29">
        <v>1</v>
      </c>
      <c r="F34" s="29" t="s">
        <v>17</v>
      </c>
      <c r="G34" s="46">
        <v>5</v>
      </c>
      <c r="H34" s="2"/>
    </row>
    <row r="35" spans="1:8" ht="25.5" x14ac:dyDescent="0.25">
      <c r="A35" s="12">
        <v>9</v>
      </c>
      <c r="B35" s="37" t="s">
        <v>129</v>
      </c>
      <c r="C35" s="21" t="s">
        <v>130</v>
      </c>
      <c r="D35" s="65" t="s">
        <v>14</v>
      </c>
      <c r="E35" s="29">
        <v>1</v>
      </c>
      <c r="F35" s="29" t="s">
        <v>17</v>
      </c>
      <c r="G35" s="46">
        <v>5</v>
      </c>
      <c r="H35" s="2"/>
    </row>
    <row r="36" spans="1:8" ht="38.25" x14ac:dyDescent="0.25">
      <c r="A36" s="12">
        <v>10</v>
      </c>
      <c r="B36" s="38" t="s">
        <v>131</v>
      </c>
      <c r="C36" s="39" t="s">
        <v>132</v>
      </c>
      <c r="D36" s="65" t="s">
        <v>14</v>
      </c>
      <c r="E36" s="29">
        <v>1</v>
      </c>
      <c r="F36" s="29" t="s">
        <v>17</v>
      </c>
      <c r="G36" s="46">
        <v>5</v>
      </c>
      <c r="H36" s="2"/>
    </row>
    <row r="37" spans="1:8" ht="25.5" x14ac:dyDescent="0.25">
      <c r="A37" s="12">
        <v>11</v>
      </c>
      <c r="B37" s="32" t="s">
        <v>133</v>
      </c>
      <c r="C37" s="35" t="s">
        <v>134</v>
      </c>
      <c r="D37" s="65" t="s">
        <v>14</v>
      </c>
      <c r="E37" s="29">
        <v>1</v>
      </c>
      <c r="F37" s="29" t="s">
        <v>17</v>
      </c>
      <c r="G37" s="46">
        <v>5</v>
      </c>
      <c r="H37" s="2"/>
    </row>
    <row r="38" spans="1:8" ht="25.5" x14ac:dyDescent="0.25">
      <c r="A38" s="12">
        <v>12</v>
      </c>
      <c r="B38" s="32" t="s">
        <v>152</v>
      </c>
      <c r="C38" s="35" t="s">
        <v>153</v>
      </c>
      <c r="D38" s="65" t="s">
        <v>14</v>
      </c>
      <c r="E38" s="29">
        <v>1</v>
      </c>
      <c r="F38" s="29" t="s">
        <v>17</v>
      </c>
      <c r="G38" s="46">
        <v>5</v>
      </c>
      <c r="H38" s="2"/>
    </row>
    <row r="39" spans="1:8" ht="51" x14ac:dyDescent="0.25">
      <c r="A39" s="12">
        <v>13</v>
      </c>
      <c r="B39" s="32" t="s">
        <v>136</v>
      </c>
      <c r="C39" s="35" t="s">
        <v>137</v>
      </c>
      <c r="D39" s="42" t="s">
        <v>14</v>
      </c>
      <c r="E39" s="29">
        <v>1</v>
      </c>
      <c r="F39" s="29" t="s">
        <v>17</v>
      </c>
      <c r="G39" s="46">
        <v>1</v>
      </c>
      <c r="H39" s="2"/>
    </row>
    <row r="40" spans="1:8" ht="114.75" x14ac:dyDescent="0.25">
      <c r="A40" s="12">
        <v>14</v>
      </c>
      <c r="B40" s="32" t="s">
        <v>154</v>
      </c>
      <c r="C40" s="21" t="s">
        <v>155</v>
      </c>
      <c r="D40" s="42" t="s">
        <v>14</v>
      </c>
      <c r="E40" s="29">
        <v>1</v>
      </c>
      <c r="F40" s="29" t="s">
        <v>17</v>
      </c>
      <c r="G40" s="46">
        <v>1</v>
      </c>
      <c r="H40" s="2"/>
    </row>
    <row r="41" spans="1:8" ht="25.5" x14ac:dyDescent="0.25">
      <c r="A41" s="12">
        <v>15</v>
      </c>
      <c r="B41" s="32" t="s">
        <v>156</v>
      </c>
      <c r="C41" s="35" t="s">
        <v>157</v>
      </c>
      <c r="D41" s="42" t="s">
        <v>42</v>
      </c>
      <c r="E41" s="29">
        <v>1</v>
      </c>
      <c r="F41" s="29" t="s">
        <v>17</v>
      </c>
      <c r="G41" s="46">
        <v>5</v>
      </c>
      <c r="H41" s="2"/>
    </row>
    <row r="42" spans="1:8" ht="63.75" customHeight="1" x14ac:dyDescent="0.25">
      <c r="A42" s="12">
        <v>16</v>
      </c>
      <c r="B42" s="50" t="s">
        <v>158</v>
      </c>
      <c r="C42" s="51" t="s">
        <v>159</v>
      </c>
      <c r="D42" s="43" t="s">
        <v>42</v>
      </c>
      <c r="E42" s="29">
        <v>1</v>
      </c>
      <c r="F42" s="29" t="s">
        <v>17</v>
      </c>
      <c r="G42" s="46">
        <v>5</v>
      </c>
      <c r="H42" s="2"/>
    </row>
    <row r="43" spans="1:8" ht="52.5" customHeight="1" x14ac:dyDescent="0.25">
      <c r="A43" s="12">
        <v>17</v>
      </c>
      <c r="B43" s="50" t="s">
        <v>160</v>
      </c>
      <c r="C43" s="51" t="s">
        <v>159</v>
      </c>
      <c r="D43" s="43" t="s">
        <v>42</v>
      </c>
      <c r="E43" s="29">
        <v>1</v>
      </c>
      <c r="F43" s="29" t="s">
        <v>17</v>
      </c>
      <c r="G43" s="46">
        <v>5</v>
      </c>
      <c r="H43" s="2"/>
    </row>
    <row r="44" spans="1:8" ht="52.5" customHeight="1" x14ac:dyDescent="0.25">
      <c r="A44" s="12">
        <v>18</v>
      </c>
      <c r="B44" s="52" t="s">
        <v>161</v>
      </c>
      <c r="C44" s="53" t="s">
        <v>162</v>
      </c>
      <c r="D44" s="43" t="s">
        <v>42</v>
      </c>
      <c r="E44" s="29">
        <v>1</v>
      </c>
      <c r="F44" s="29" t="s">
        <v>17</v>
      </c>
      <c r="G44" s="46">
        <v>5</v>
      </c>
      <c r="H44" s="2"/>
    </row>
    <row r="45" spans="1:8" ht="52.5" customHeight="1" x14ac:dyDescent="0.25">
      <c r="A45" s="12">
        <v>19</v>
      </c>
      <c r="B45" s="52" t="s">
        <v>163</v>
      </c>
      <c r="C45" s="22" t="s">
        <v>164</v>
      </c>
      <c r="D45" s="43" t="s">
        <v>42</v>
      </c>
      <c r="E45" s="29">
        <v>1</v>
      </c>
      <c r="F45" s="29" t="s">
        <v>17</v>
      </c>
      <c r="G45" s="46">
        <v>5</v>
      </c>
      <c r="H45" s="2"/>
    </row>
    <row r="46" spans="1:8" ht="47.25" customHeight="1" x14ac:dyDescent="0.25">
      <c r="A46" s="12">
        <v>20</v>
      </c>
      <c r="B46" s="50" t="s">
        <v>165</v>
      </c>
      <c r="C46" s="51" t="s">
        <v>166</v>
      </c>
      <c r="D46" s="43" t="s">
        <v>42</v>
      </c>
      <c r="E46" s="29">
        <v>1</v>
      </c>
      <c r="F46" s="29" t="s">
        <v>17</v>
      </c>
      <c r="G46" s="46">
        <v>5</v>
      </c>
      <c r="H46" s="2"/>
    </row>
    <row r="47" spans="1:8" ht="61.5" customHeight="1" x14ac:dyDescent="0.25">
      <c r="A47" s="12">
        <v>21</v>
      </c>
      <c r="B47" s="50" t="s">
        <v>167</v>
      </c>
      <c r="C47" s="51" t="s">
        <v>168</v>
      </c>
      <c r="D47" s="43" t="s">
        <v>42</v>
      </c>
      <c r="E47" s="29">
        <v>1</v>
      </c>
      <c r="F47" s="29" t="s">
        <v>17</v>
      </c>
      <c r="G47" s="46">
        <v>5</v>
      </c>
      <c r="H47" s="2"/>
    </row>
    <row r="48" spans="1:8" ht="72" customHeight="1" x14ac:dyDescent="0.25">
      <c r="A48" s="12">
        <v>22</v>
      </c>
      <c r="B48" s="50" t="s">
        <v>169</v>
      </c>
      <c r="C48" s="51" t="s">
        <v>170</v>
      </c>
      <c r="D48" s="43" t="s">
        <v>42</v>
      </c>
      <c r="E48" s="29">
        <v>1</v>
      </c>
      <c r="F48" s="29" t="s">
        <v>17</v>
      </c>
      <c r="G48" s="46">
        <v>5</v>
      </c>
      <c r="H48" s="2"/>
    </row>
    <row r="49" spans="1:8" ht="59.25" customHeight="1" x14ac:dyDescent="0.25">
      <c r="A49" s="12">
        <v>23</v>
      </c>
      <c r="B49" s="50" t="s">
        <v>171</v>
      </c>
      <c r="C49" s="51" t="s">
        <v>172</v>
      </c>
      <c r="D49" s="43" t="s">
        <v>173</v>
      </c>
      <c r="E49" s="29">
        <v>1</v>
      </c>
      <c r="F49" s="29" t="s">
        <v>17</v>
      </c>
      <c r="G49" s="46">
        <v>5</v>
      </c>
      <c r="H49" s="2"/>
    </row>
    <row r="50" spans="1:8" ht="72.75" customHeight="1" x14ac:dyDescent="0.25">
      <c r="A50" s="11">
        <v>24</v>
      </c>
      <c r="B50" s="112" t="s">
        <v>174</v>
      </c>
      <c r="C50" s="111" t="s">
        <v>172</v>
      </c>
      <c r="D50" s="113" t="s">
        <v>173</v>
      </c>
      <c r="E50" s="114">
        <v>1</v>
      </c>
      <c r="F50" s="114" t="s">
        <v>17</v>
      </c>
      <c r="G50" s="46">
        <v>5</v>
      </c>
      <c r="H50" s="63"/>
    </row>
    <row r="51" spans="1:8" ht="51" x14ac:dyDescent="0.25">
      <c r="A51" s="115">
        <v>25</v>
      </c>
      <c r="B51" s="117" t="s">
        <v>175</v>
      </c>
      <c r="C51" s="51" t="s">
        <v>172</v>
      </c>
      <c r="D51" s="135" t="s">
        <v>173</v>
      </c>
      <c r="E51" s="118">
        <v>1</v>
      </c>
      <c r="F51" s="118" t="s">
        <v>17</v>
      </c>
      <c r="G51" s="118">
        <v>5</v>
      </c>
      <c r="H51" s="116"/>
    </row>
    <row r="52" spans="1:8" ht="60" x14ac:dyDescent="0.25">
      <c r="A52" s="136">
        <v>26</v>
      </c>
      <c r="B52" s="116" t="s">
        <v>212</v>
      </c>
      <c r="C52" s="116" t="s">
        <v>172</v>
      </c>
      <c r="D52" s="116" t="s">
        <v>173</v>
      </c>
      <c r="E52" s="116">
        <v>1</v>
      </c>
      <c r="F52" s="116" t="s">
        <v>17</v>
      </c>
      <c r="G52" s="116">
        <v>5</v>
      </c>
      <c r="H52" s="116"/>
    </row>
    <row r="53" spans="1:8" ht="60" x14ac:dyDescent="0.25">
      <c r="A53" s="115">
        <v>27</v>
      </c>
      <c r="B53" s="115" t="s">
        <v>176</v>
      </c>
      <c r="C53" s="115" t="s">
        <v>172</v>
      </c>
      <c r="D53" s="115" t="s">
        <v>173</v>
      </c>
      <c r="E53" s="115">
        <v>1</v>
      </c>
      <c r="F53" s="115" t="s">
        <v>17</v>
      </c>
      <c r="G53" s="115">
        <v>5</v>
      </c>
      <c r="H53" s="115"/>
    </row>
    <row r="54" spans="1:8" ht="38.25" x14ac:dyDescent="0.25">
      <c r="A54" s="116">
        <v>28</v>
      </c>
      <c r="B54" s="116" t="s">
        <v>177</v>
      </c>
      <c r="C54" s="35" t="s">
        <v>178</v>
      </c>
      <c r="D54" s="115" t="s">
        <v>173</v>
      </c>
      <c r="E54" s="118">
        <v>1</v>
      </c>
      <c r="F54" s="118" t="s">
        <v>17</v>
      </c>
      <c r="G54" s="118">
        <v>5</v>
      </c>
      <c r="H54" s="116"/>
    </row>
    <row r="55" spans="1:8" ht="38.25" x14ac:dyDescent="0.25">
      <c r="A55" s="116">
        <v>29</v>
      </c>
      <c r="B55" s="116" t="s">
        <v>179</v>
      </c>
      <c r="C55" s="35" t="s">
        <v>178</v>
      </c>
      <c r="D55" s="115" t="s">
        <v>173</v>
      </c>
      <c r="E55" s="118">
        <v>1</v>
      </c>
      <c r="F55" s="118" t="s">
        <v>17</v>
      </c>
      <c r="G55" s="118">
        <v>5</v>
      </c>
      <c r="H55" s="116"/>
    </row>
    <row r="56" spans="1:8" ht="51" x14ac:dyDescent="0.25">
      <c r="A56" s="116">
        <v>30</v>
      </c>
      <c r="B56" s="116" t="s">
        <v>180</v>
      </c>
      <c r="C56" s="35" t="s">
        <v>172</v>
      </c>
      <c r="D56" s="115" t="s">
        <v>173</v>
      </c>
      <c r="E56" s="118">
        <v>1</v>
      </c>
      <c r="F56" s="118" t="s">
        <v>17</v>
      </c>
      <c r="G56" s="118">
        <v>5</v>
      </c>
      <c r="H56" s="116"/>
    </row>
    <row r="57" spans="1:8" ht="60" x14ac:dyDescent="0.25">
      <c r="A57" s="116">
        <v>31</v>
      </c>
      <c r="B57" s="116" t="s">
        <v>181</v>
      </c>
      <c r="C57" s="116" t="s">
        <v>182</v>
      </c>
      <c r="D57" s="116" t="s">
        <v>173</v>
      </c>
      <c r="E57" s="116">
        <v>1</v>
      </c>
      <c r="F57" s="116" t="s">
        <v>17</v>
      </c>
      <c r="G57" s="116">
        <v>5</v>
      </c>
      <c r="H57" s="116"/>
    </row>
    <row r="58" spans="1:8" ht="60" x14ac:dyDescent="0.25">
      <c r="A58" s="116">
        <v>32</v>
      </c>
      <c r="B58" s="116" t="s">
        <v>183</v>
      </c>
      <c r="C58" s="116" t="s">
        <v>184</v>
      </c>
      <c r="D58" s="116" t="s">
        <v>173</v>
      </c>
      <c r="E58" s="116">
        <v>1</v>
      </c>
      <c r="F58" s="116" t="s">
        <v>17</v>
      </c>
      <c r="G58" s="116">
        <v>5</v>
      </c>
      <c r="H58" s="116"/>
    </row>
    <row r="59" spans="1:8" ht="60" x14ac:dyDescent="0.25">
      <c r="A59" s="116">
        <v>33</v>
      </c>
      <c r="B59" s="116" t="s">
        <v>185</v>
      </c>
      <c r="C59" s="116" t="s">
        <v>182</v>
      </c>
      <c r="D59" s="116" t="s">
        <v>173</v>
      </c>
      <c r="E59" s="116">
        <v>1</v>
      </c>
      <c r="F59" s="116" t="s">
        <v>17</v>
      </c>
      <c r="G59" s="116">
        <v>5</v>
      </c>
      <c r="H59" s="116"/>
    </row>
  </sheetData>
  <mergeCells count="38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1"/>
  <sheetViews>
    <sheetView zoomScale="90" zoomScaleNormal="90" workbookViewId="0">
      <selection activeCell="D52" sqref="D52"/>
    </sheetView>
  </sheetViews>
  <sheetFormatPr defaultColWidth="14.42578125" defaultRowHeight="15" x14ac:dyDescent="0.25"/>
  <cols>
    <col min="1" max="1" width="5.140625" style="56" customWidth="1"/>
    <col min="2" max="2" width="52" style="56" customWidth="1"/>
    <col min="3" max="3" width="27.42578125" style="56" customWidth="1"/>
    <col min="4" max="4" width="22" style="56" customWidth="1"/>
    <col min="5" max="5" width="15.42578125" style="56" customWidth="1"/>
    <col min="6" max="6" width="23.42578125" style="56" bestFit="1" customWidth="1"/>
    <col min="7" max="7" width="14.42578125" style="56" customWidth="1"/>
    <col min="8" max="8" width="25" style="56" bestFit="1" customWidth="1"/>
    <col min="9" max="11" width="8.7109375" style="1" customWidth="1"/>
    <col min="12" max="16384" width="14.42578125" style="1"/>
  </cols>
  <sheetData>
    <row r="1" spans="1:8" x14ac:dyDescent="0.25">
      <c r="A1" s="169" t="s">
        <v>20</v>
      </c>
      <c r="B1" s="143"/>
      <c r="C1" s="143"/>
      <c r="D1" s="143"/>
      <c r="E1" s="143"/>
      <c r="F1" s="143"/>
      <c r="G1" s="143"/>
      <c r="H1" s="143"/>
    </row>
    <row r="2" spans="1:8" ht="20.25" x14ac:dyDescent="0.3">
      <c r="A2" s="171" t="s">
        <v>102</v>
      </c>
      <c r="B2" s="171"/>
      <c r="C2" s="171"/>
      <c r="D2" s="171"/>
      <c r="E2" s="171"/>
      <c r="F2" s="171"/>
      <c r="G2" s="171"/>
      <c r="H2" s="171"/>
    </row>
    <row r="3" spans="1:8" ht="20.25" x14ac:dyDescent="0.25">
      <c r="A3" s="172" t="str">
        <f>'Информация о Чемпионате'!B4</f>
        <v>Региональный этап Чемпионата по профессиональному мастерству "Профессионалы" в 2025 г</v>
      </c>
      <c r="B3" s="172"/>
      <c r="C3" s="172"/>
      <c r="D3" s="172"/>
      <c r="E3" s="172"/>
      <c r="F3" s="172"/>
      <c r="G3" s="172"/>
      <c r="H3" s="172"/>
    </row>
    <row r="4" spans="1:8" ht="20.25" x14ac:dyDescent="0.3">
      <c r="A4" s="171" t="s">
        <v>103</v>
      </c>
      <c r="B4" s="171"/>
      <c r="C4" s="171"/>
      <c r="D4" s="171"/>
      <c r="E4" s="171"/>
      <c r="F4" s="171"/>
      <c r="G4" s="171"/>
      <c r="H4" s="171"/>
    </row>
    <row r="5" spans="1:8" ht="20.25" x14ac:dyDescent="0.25">
      <c r="A5" s="170" t="str">
        <f>'Информация о Чемпионате'!B3</f>
        <v>Гидрометеорологическая безопасность</v>
      </c>
      <c r="B5" s="170"/>
      <c r="C5" s="170"/>
      <c r="D5" s="170"/>
      <c r="E5" s="170"/>
      <c r="F5" s="170"/>
      <c r="G5" s="170"/>
      <c r="H5" s="170"/>
    </row>
    <row r="6" spans="1:8" x14ac:dyDescent="0.25">
      <c r="A6" s="160" t="s">
        <v>22</v>
      </c>
      <c r="B6" s="143"/>
      <c r="C6" s="143"/>
      <c r="D6" s="143"/>
      <c r="E6" s="143"/>
      <c r="F6" s="143"/>
      <c r="G6" s="143"/>
      <c r="H6" s="143"/>
    </row>
    <row r="7" spans="1:8" ht="15.75" x14ac:dyDescent="0.25">
      <c r="A7" s="160" t="s">
        <v>93</v>
      </c>
      <c r="B7" s="160"/>
      <c r="C7" s="173">
        <f>'Информация о Чемпионате'!B5</f>
        <v>0</v>
      </c>
      <c r="D7" s="173"/>
      <c r="E7" s="173"/>
      <c r="F7" s="173"/>
      <c r="G7" s="173"/>
      <c r="H7" s="173"/>
    </row>
    <row r="8" spans="1:8" ht="15.75" x14ac:dyDescent="0.25">
      <c r="A8" s="160" t="s">
        <v>101</v>
      </c>
      <c r="B8" s="160"/>
      <c r="C8" s="160"/>
      <c r="D8" s="173">
        <f>'Информация о Чемпионате'!B6</f>
        <v>0</v>
      </c>
      <c r="E8" s="173"/>
      <c r="F8" s="173"/>
      <c r="G8" s="173"/>
      <c r="H8" s="173"/>
    </row>
    <row r="9" spans="1:8" ht="15.75" x14ac:dyDescent="0.25">
      <c r="A9" s="160" t="s">
        <v>88</v>
      </c>
      <c r="B9" s="160"/>
      <c r="C9" s="160">
        <f>'Информация о Чемпионате'!B7</f>
        <v>0</v>
      </c>
      <c r="D9" s="160"/>
      <c r="E9" s="160"/>
      <c r="F9" s="160"/>
      <c r="G9" s="160"/>
      <c r="H9" s="160"/>
    </row>
    <row r="10" spans="1:8" ht="15.75" x14ac:dyDescent="0.25">
      <c r="A10" s="160" t="s">
        <v>92</v>
      </c>
      <c r="B10" s="160"/>
      <c r="C10" s="160">
        <f>'Информация о Чемпионате'!B9</f>
        <v>0</v>
      </c>
      <c r="D10" s="160"/>
      <c r="E10" s="160">
        <f>'Информация о Чемпионате'!B10</f>
        <v>0</v>
      </c>
      <c r="F10" s="160"/>
      <c r="G10" s="160">
        <f>'Информация о Чемпионате'!B11</f>
        <v>0</v>
      </c>
      <c r="H10" s="160"/>
    </row>
    <row r="11" spans="1:8" ht="15.75" x14ac:dyDescent="0.25">
      <c r="A11" s="160" t="s">
        <v>91</v>
      </c>
      <c r="B11" s="160"/>
      <c r="C11" s="160">
        <f>'Информация о Чемпионате'!B12</f>
        <v>0</v>
      </c>
      <c r="D11" s="160"/>
      <c r="E11" s="160">
        <f>'Информация о Чемпионате'!B13</f>
        <v>0</v>
      </c>
      <c r="F11" s="160"/>
      <c r="G11" s="160">
        <f>'Информация о Чемпионате'!B14</f>
        <v>0</v>
      </c>
      <c r="H11" s="160"/>
    </row>
    <row r="12" spans="1:8" ht="15.75" x14ac:dyDescent="0.25">
      <c r="A12" s="160" t="s">
        <v>90</v>
      </c>
      <c r="B12" s="160"/>
      <c r="C12" s="160">
        <f>'Информация о Чемпионате'!B17</f>
        <v>0</v>
      </c>
      <c r="D12" s="160"/>
      <c r="E12" s="160"/>
      <c r="F12" s="160"/>
      <c r="G12" s="160"/>
      <c r="H12" s="160"/>
    </row>
    <row r="13" spans="1:8" ht="15.75" x14ac:dyDescent="0.25">
      <c r="A13" s="160" t="s">
        <v>78</v>
      </c>
      <c r="B13" s="160"/>
      <c r="C13" s="160">
        <f>'Информация о Чемпионате'!B15</f>
        <v>0</v>
      </c>
      <c r="D13" s="160"/>
      <c r="E13" s="160"/>
      <c r="F13" s="160"/>
      <c r="G13" s="160"/>
      <c r="H13" s="160"/>
    </row>
    <row r="14" spans="1:8" ht="15.75" x14ac:dyDescent="0.25">
      <c r="A14" s="160" t="s">
        <v>79</v>
      </c>
      <c r="B14" s="160"/>
      <c r="C14" s="160">
        <f>'Информация о Чемпионате'!B16</f>
        <v>0</v>
      </c>
      <c r="D14" s="160"/>
      <c r="E14" s="160"/>
      <c r="F14" s="160"/>
      <c r="G14" s="160"/>
      <c r="H14" s="160"/>
    </row>
    <row r="15" spans="1:8" ht="15.75" x14ac:dyDescent="0.25">
      <c r="A15" s="160" t="s">
        <v>89</v>
      </c>
      <c r="B15" s="160"/>
      <c r="C15" s="160">
        <f>'Информация о Чемпионате'!B8</f>
        <v>0</v>
      </c>
      <c r="D15" s="160"/>
      <c r="E15" s="160"/>
      <c r="F15" s="160"/>
      <c r="G15" s="160"/>
      <c r="H15" s="160"/>
    </row>
    <row r="16" spans="1:8" ht="20.25" x14ac:dyDescent="0.25">
      <c r="A16" s="151" t="s">
        <v>25</v>
      </c>
      <c r="B16" s="152"/>
      <c r="C16" s="152"/>
      <c r="D16" s="152"/>
      <c r="E16" s="152"/>
      <c r="F16" s="152"/>
      <c r="G16" s="152"/>
      <c r="H16" s="152"/>
    </row>
    <row r="17" spans="1:8" ht="60" x14ac:dyDescent="0.25">
      <c r="A17" s="119" t="s">
        <v>10</v>
      </c>
      <c r="B17" s="107" t="s">
        <v>9</v>
      </c>
      <c r="C17" s="120" t="s">
        <v>8</v>
      </c>
      <c r="D17" s="107" t="s">
        <v>7</v>
      </c>
      <c r="E17" s="107" t="s">
        <v>6</v>
      </c>
      <c r="F17" s="107" t="s">
        <v>5</v>
      </c>
      <c r="G17" s="107" t="s">
        <v>4</v>
      </c>
      <c r="H17" s="107" t="s">
        <v>21</v>
      </c>
    </row>
    <row r="18" spans="1:8" ht="45" x14ac:dyDescent="0.25">
      <c r="A18" s="121">
        <v>1</v>
      </c>
      <c r="B18" s="69" t="s">
        <v>186</v>
      </c>
      <c r="C18" s="122" t="s">
        <v>178</v>
      </c>
      <c r="D18" s="93" t="s">
        <v>13</v>
      </c>
      <c r="E18" s="93">
        <v>1</v>
      </c>
      <c r="F18" s="93" t="s">
        <v>17</v>
      </c>
      <c r="G18" s="93">
        <v>5</v>
      </c>
      <c r="H18" s="123"/>
    </row>
    <row r="19" spans="1:8" ht="45" x14ac:dyDescent="0.25">
      <c r="A19" s="121">
        <v>2</v>
      </c>
      <c r="B19" s="124" t="s">
        <v>187</v>
      </c>
      <c r="C19" s="125" t="s">
        <v>178</v>
      </c>
      <c r="D19" s="100" t="s">
        <v>13</v>
      </c>
      <c r="E19" s="100">
        <v>1</v>
      </c>
      <c r="F19" s="100" t="s">
        <v>17</v>
      </c>
      <c r="G19" s="100">
        <v>5</v>
      </c>
      <c r="H19" s="123"/>
    </row>
    <row r="20" spans="1:8" ht="45" x14ac:dyDescent="0.25">
      <c r="A20" s="121">
        <v>3</v>
      </c>
      <c r="B20" s="124" t="s">
        <v>188</v>
      </c>
      <c r="C20" s="125" t="s">
        <v>178</v>
      </c>
      <c r="D20" s="100" t="s">
        <v>13</v>
      </c>
      <c r="E20" s="100">
        <v>1</v>
      </c>
      <c r="F20" s="100" t="s">
        <v>17</v>
      </c>
      <c r="G20" s="100">
        <v>5</v>
      </c>
      <c r="H20" s="123"/>
    </row>
    <row r="21" spans="1:8" ht="45" x14ac:dyDescent="0.25">
      <c r="A21" s="121">
        <v>4</v>
      </c>
      <c r="B21" s="124" t="s">
        <v>189</v>
      </c>
      <c r="C21" s="125" t="s">
        <v>178</v>
      </c>
      <c r="D21" s="100" t="s">
        <v>13</v>
      </c>
      <c r="E21" s="100">
        <v>1</v>
      </c>
      <c r="F21" s="100" t="s">
        <v>17</v>
      </c>
      <c r="G21" s="100">
        <v>5</v>
      </c>
      <c r="H21" s="126"/>
    </row>
    <row r="22" spans="1:8" ht="45" x14ac:dyDescent="0.25">
      <c r="A22" s="121">
        <v>5</v>
      </c>
      <c r="B22" s="124" t="s">
        <v>190</v>
      </c>
      <c r="C22" s="125" t="s">
        <v>178</v>
      </c>
      <c r="D22" s="100" t="s">
        <v>13</v>
      </c>
      <c r="E22" s="100">
        <v>1</v>
      </c>
      <c r="F22" s="100" t="s">
        <v>17</v>
      </c>
      <c r="G22" s="100">
        <v>5</v>
      </c>
      <c r="H22" s="127"/>
    </row>
    <row r="23" spans="1:8" ht="45" x14ac:dyDescent="0.25">
      <c r="A23" s="121">
        <v>6</v>
      </c>
      <c r="B23" s="124" t="s">
        <v>191</v>
      </c>
      <c r="C23" s="125" t="s">
        <v>178</v>
      </c>
      <c r="D23" s="100" t="s">
        <v>13</v>
      </c>
      <c r="E23" s="100">
        <v>1</v>
      </c>
      <c r="F23" s="100" t="s">
        <v>17</v>
      </c>
      <c r="G23" s="100">
        <v>5</v>
      </c>
      <c r="H23" s="123"/>
    </row>
    <row r="24" spans="1:8" ht="45" x14ac:dyDescent="0.25">
      <c r="A24" s="121">
        <v>7</v>
      </c>
      <c r="B24" s="124" t="s">
        <v>192</v>
      </c>
      <c r="C24" s="125" t="s">
        <v>178</v>
      </c>
      <c r="D24" s="100" t="s">
        <v>13</v>
      </c>
      <c r="E24" s="100">
        <v>1</v>
      </c>
      <c r="F24" s="100" t="s">
        <v>17</v>
      </c>
      <c r="G24" s="100">
        <v>5</v>
      </c>
      <c r="H24" s="123"/>
    </row>
    <row r="25" spans="1:8" ht="60" x14ac:dyDescent="0.25">
      <c r="A25" s="121">
        <v>8</v>
      </c>
      <c r="B25" s="124" t="s">
        <v>193</v>
      </c>
      <c r="C25" s="125" t="s">
        <v>194</v>
      </c>
      <c r="D25" s="100" t="s">
        <v>13</v>
      </c>
      <c r="E25" s="100">
        <v>1</v>
      </c>
      <c r="F25" s="100" t="s">
        <v>17</v>
      </c>
      <c r="G25" s="100">
        <v>5</v>
      </c>
      <c r="H25" s="123"/>
    </row>
    <row r="26" spans="1:8" ht="45" x14ac:dyDescent="0.25">
      <c r="A26" s="128">
        <v>9</v>
      </c>
      <c r="B26" s="85" t="s">
        <v>195</v>
      </c>
      <c r="C26" s="129" t="s">
        <v>178</v>
      </c>
      <c r="D26" s="130" t="s">
        <v>13</v>
      </c>
      <c r="E26" s="130">
        <v>1</v>
      </c>
      <c r="F26" s="130" t="s">
        <v>17</v>
      </c>
      <c r="G26" s="130">
        <v>5</v>
      </c>
      <c r="H26" s="123"/>
    </row>
    <row r="27" spans="1:8" ht="60" x14ac:dyDescent="0.25">
      <c r="A27" s="121">
        <v>10</v>
      </c>
      <c r="B27" s="69" t="s">
        <v>196</v>
      </c>
      <c r="C27" s="92" t="s">
        <v>197</v>
      </c>
      <c r="D27" s="131" t="s">
        <v>13</v>
      </c>
      <c r="E27" s="93">
        <v>1</v>
      </c>
      <c r="F27" s="131" t="s">
        <v>17</v>
      </c>
      <c r="G27" s="131">
        <v>5</v>
      </c>
      <c r="H27" s="77"/>
    </row>
    <row r="28" spans="1:8" ht="60" x14ac:dyDescent="0.25">
      <c r="A28" s="121">
        <v>11</v>
      </c>
      <c r="B28" s="124" t="s">
        <v>198</v>
      </c>
      <c r="C28" s="105" t="s">
        <v>199</v>
      </c>
      <c r="D28" s="131" t="s">
        <v>13</v>
      </c>
      <c r="E28" s="100">
        <v>1</v>
      </c>
      <c r="F28" s="131" t="s">
        <v>17</v>
      </c>
      <c r="G28" s="131">
        <v>5</v>
      </c>
      <c r="H28" s="77"/>
    </row>
    <row r="29" spans="1:8" ht="60" x14ac:dyDescent="0.25">
      <c r="A29" s="128">
        <v>12</v>
      </c>
      <c r="B29" s="124" t="s">
        <v>200</v>
      </c>
      <c r="C29" s="105" t="s">
        <v>201</v>
      </c>
      <c r="D29" s="131" t="s">
        <v>13</v>
      </c>
      <c r="E29" s="100">
        <v>1</v>
      </c>
      <c r="F29" s="131" t="s">
        <v>17</v>
      </c>
      <c r="G29" s="131">
        <v>5</v>
      </c>
      <c r="H29" s="77"/>
    </row>
    <row r="30" spans="1:8" ht="60" x14ac:dyDescent="0.25">
      <c r="A30" s="121">
        <v>13</v>
      </c>
      <c r="B30" s="124" t="s">
        <v>202</v>
      </c>
      <c r="C30" s="105" t="s">
        <v>203</v>
      </c>
      <c r="D30" s="131" t="s">
        <v>13</v>
      </c>
      <c r="E30" s="100">
        <v>1</v>
      </c>
      <c r="F30" s="131" t="s">
        <v>17</v>
      </c>
      <c r="G30" s="131">
        <v>5</v>
      </c>
      <c r="H30" s="77"/>
    </row>
    <row r="31" spans="1:8" ht="45" x14ac:dyDescent="0.25">
      <c r="A31" s="121">
        <v>14</v>
      </c>
      <c r="B31" s="124" t="s">
        <v>204</v>
      </c>
      <c r="C31" s="105" t="s">
        <v>205</v>
      </c>
      <c r="D31" s="131" t="s">
        <v>13</v>
      </c>
      <c r="E31" s="100">
        <v>1</v>
      </c>
      <c r="F31" s="131" t="s">
        <v>206</v>
      </c>
      <c r="G31" s="131">
        <v>5</v>
      </c>
      <c r="H31" s="77"/>
    </row>
    <row r="32" spans="1:8" ht="60" x14ac:dyDescent="0.25">
      <c r="A32" s="128">
        <v>15</v>
      </c>
      <c r="B32" s="124" t="s">
        <v>67</v>
      </c>
      <c r="C32" s="105" t="s">
        <v>207</v>
      </c>
      <c r="D32" s="131" t="s">
        <v>13</v>
      </c>
      <c r="E32" s="100">
        <v>1</v>
      </c>
      <c r="F32" s="131" t="s">
        <v>17</v>
      </c>
      <c r="G32" s="131">
        <v>5</v>
      </c>
      <c r="H32" s="77"/>
    </row>
    <row r="33" spans="1:8" ht="90" x14ac:dyDescent="0.25">
      <c r="A33" s="121">
        <v>16</v>
      </c>
      <c r="B33" s="85" t="s">
        <v>208</v>
      </c>
      <c r="C33" s="86" t="s">
        <v>209</v>
      </c>
      <c r="D33" s="131" t="s">
        <v>13</v>
      </c>
      <c r="E33" s="130">
        <v>1</v>
      </c>
      <c r="F33" s="131" t="s">
        <v>17</v>
      </c>
      <c r="G33" s="131">
        <v>5</v>
      </c>
      <c r="H33" s="89"/>
    </row>
    <row r="34" spans="1:8" ht="45" x14ac:dyDescent="0.25">
      <c r="A34" s="132">
        <v>17</v>
      </c>
      <c r="B34" s="69" t="s">
        <v>60</v>
      </c>
      <c r="C34" s="92" t="s">
        <v>210</v>
      </c>
      <c r="D34" s="93" t="s">
        <v>13</v>
      </c>
      <c r="E34" s="93">
        <v>1</v>
      </c>
      <c r="F34" s="93" t="s">
        <v>17</v>
      </c>
      <c r="G34" s="93">
        <v>5</v>
      </c>
      <c r="H34" s="97"/>
    </row>
    <row r="35" spans="1:8" ht="20.25" x14ac:dyDescent="0.3">
      <c r="A35" s="177" t="s">
        <v>26</v>
      </c>
      <c r="B35" s="178"/>
      <c r="C35" s="178"/>
      <c r="D35" s="178"/>
      <c r="E35" s="178"/>
      <c r="F35" s="178"/>
      <c r="G35" s="178"/>
      <c r="H35" s="179"/>
    </row>
    <row r="36" spans="1:8" ht="60" x14ac:dyDescent="0.25">
      <c r="A36" s="3" t="s">
        <v>10</v>
      </c>
      <c r="B36" s="3" t="s">
        <v>9</v>
      </c>
      <c r="C36" s="9" t="s">
        <v>8</v>
      </c>
      <c r="D36" s="3" t="s">
        <v>7</v>
      </c>
      <c r="E36" s="3" t="s">
        <v>6</v>
      </c>
      <c r="F36" s="3" t="s">
        <v>5</v>
      </c>
      <c r="G36" s="9" t="s">
        <v>4</v>
      </c>
      <c r="H36" s="9" t="s">
        <v>21</v>
      </c>
    </row>
    <row r="37" spans="1:8" s="48" customFormat="1" ht="38.25" x14ac:dyDescent="0.25">
      <c r="A37" s="59">
        <v>1</v>
      </c>
      <c r="B37" s="22" t="s">
        <v>59</v>
      </c>
      <c r="C37" s="58" t="s">
        <v>29</v>
      </c>
      <c r="D37" s="23" t="s">
        <v>13</v>
      </c>
      <c r="E37" s="47">
        <v>10</v>
      </c>
      <c r="F37" s="47" t="s">
        <v>73</v>
      </c>
      <c r="G37" s="23">
        <f>E37</f>
        <v>10</v>
      </c>
      <c r="H37" s="40"/>
    </row>
    <row r="38" spans="1:8" s="48" customFormat="1" ht="38.25" x14ac:dyDescent="0.25">
      <c r="A38" s="59">
        <v>2</v>
      </c>
      <c r="B38" s="22" t="s">
        <v>60</v>
      </c>
      <c r="C38" s="58" t="s">
        <v>29</v>
      </c>
      <c r="D38" s="23" t="s">
        <v>13</v>
      </c>
      <c r="E38" s="49">
        <v>1</v>
      </c>
      <c r="F38" s="47" t="s">
        <v>73</v>
      </c>
      <c r="G38" s="23">
        <f>E38</f>
        <v>1</v>
      </c>
      <c r="H38" s="40"/>
    </row>
    <row r="39" spans="1:8" s="48" customFormat="1" ht="38.25" x14ac:dyDescent="0.25">
      <c r="A39" s="59">
        <v>5</v>
      </c>
      <c r="B39" s="22" t="s">
        <v>61</v>
      </c>
      <c r="C39" s="58" t="s">
        <v>29</v>
      </c>
      <c r="D39" s="23" t="s">
        <v>13</v>
      </c>
      <c r="E39" s="49">
        <v>15</v>
      </c>
      <c r="F39" s="47" t="s">
        <v>0</v>
      </c>
      <c r="G39" s="23">
        <v>1</v>
      </c>
      <c r="H39" s="40"/>
    </row>
    <row r="40" spans="1:8" s="48" customFormat="1" x14ac:dyDescent="0.25">
      <c r="A40" s="59">
        <v>6</v>
      </c>
      <c r="B40" s="22" t="s">
        <v>62</v>
      </c>
      <c r="C40" s="22" t="s">
        <v>63</v>
      </c>
      <c r="D40" s="23" t="s">
        <v>13</v>
      </c>
      <c r="E40" s="49">
        <v>1</v>
      </c>
      <c r="F40" s="47" t="s">
        <v>0</v>
      </c>
      <c r="G40" s="23">
        <v>1</v>
      </c>
      <c r="H40" s="40"/>
    </row>
    <row r="41" spans="1:8" s="48" customFormat="1" ht="38.25" x14ac:dyDescent="0.25">
      <c r="A41" s="59">
        <v>7</v>
      </c>
      <c r="B41" s="22" t="s">
        <v>64</v>
      </c>
      <c r="C41" s="58" t="s">
        <v>29</v>
      </c>
      <c r="D41" s="23" t="s">
        <v>13</v>
      </c>
      <c r="E41" s="49">
        <v>1</v>
      </c>
      <c r="F41" s="47" t="s">
        <v>74</v>
      </c>
      <c r="G41" s="23">
        <v>1</v>
      </c>
      <c r="H41" s="40"/>
    </row>
    <row r="42" spans="1:8" s="48" customFormat="1" ht="38.25" x14ac:dyDescent="0.25">
      <c r="A42" s="59">
        <v>8</v>
      </c>
      <c r="B42" s="22" t="s">
        <v>65</v>
      </c>
      <c r="C42" s="58" t="s">
        <v>29</v>
      </c>
      <c r="D42" s="23" t="s">
        <v>13</v>
      </c>
      <c r="E42" s="49">
        <v>2</v>
      </c>
      <c r="F42" s="47" t="s">
        <v>74</v>
      </c>
      <c r="G42" s="23">
        <v>1</v>
      </c>
      <c r="H42" s="40"/>
    </row>
    <row r="43" spans="1:8" s="48" customFormat="1" ht="38.25" x14ac:dyDescent="0.25">
      <c r="A43" s="59">
        <v>10</v>
      </c>
      <c r="B43" s="22" t="s">
        <v>66</v>
      </c>
      <c r="C43" s="58" t="s">
        <v>29</v>
      </c>
      <c r="D43" s="23" t="s">
        <v>13</v>
      </c>
      <c r="E43" s="49">
        <v>1</v>
      </c>
      <c r="F43" s="47" t="s">
        <v>0</v>
      </c>
      <c r="G43" s="23">
        <v>1</v>
      </c>
      <c r="H43" s="40"/>
    </row>
    <row r="44" spans="1:8" s="48" customFormat="1" x14ac:dyDescent="0.25">
      <c r="A44" s="59">
        <v>11</v>
      </c>
      <c r="B44" s="22" t="s">
        <v>67</v>
      </c>
      <c r="C44" s="22" t="s">
        <v>68</v>
      </c>
      <c r="D44" s="23" t="s">
        <v>13</v>
      </c>
      <c r="E44" s="49">
        <v>5</v>
      </c>
      <c r="F44" s="47" t="s">
        <v>0</v>
      </c>
      <c r="G44" s="23">
        <v>5</v>
      </c>
      <c r="H44" s="40"/>
    </row>
    <row r="45" spans="1:8" s="48" customFormat="1" x14ac:dyDescent="0.25">
      <c r="A45" s="59">
        <v>12</v>
      </c>
      <c r="B45" s="22" t="s">
        <v>69</v>
      </c>
      <c r="C45" s="22" t="s">
        <v>70</v>
      </c>
      <c r="D45" s="23" t="s">
        <v>13</v>
      </c>
      <c r="E45" s="49">
        <v>3</v>
      </c>
      <c r="F45" s="47" t="s">
        <v>0</v>
      </c>
      <c r="G45" s="23">
        <v>3</v>
      </c>
      <c r="H45" s="40"/>
    </row>
    <row r="46" spans="1:8" s="48" customFormat="1" ht="38.25" x14ac:dyDescent="0.25">
      <c r="A46" s="59">
        <v>13</v>
      </c>
      <c r="B46" s="22" t="s">
        <v>71</v>
      </c>
      <c r="C46" s="58" t="s">
        <v>29</v>
      </c>
      <c r="D46" s="23" t="s">
        <v>13</v>
      </c>
      <c r="E46" s="49">
        <v>10</v>
      </c>
      <c r="F46" s="47" t="s">
        <v>0</v>
      </c>
      <c r="G46" s="23">
        <v>10</v>
      </c>
      <c r="H46" s="40"/>
    </row>
    <row r="47" spans="1:8" s="48" customFormat="1" ht="38.25" x14ac:dyDescent="0.25">
      <c r="A47" s="59">
        <v>14</v>
      </c>
      <c r="B47" s="22" t="s">
        <v>72</v>
      </c>
      <c r="C47" s="58" t="s">
        <v>29</v>
      </c>
      <c r="D47" s="23" t="s">
        <v>13</v>
      </c>
      <c r="E47" s="49">
        <v>10</v>
      </c>
      <c r="F47" s="47" t="s">
        <v>0</v>
      </c>
      <c r="G47" s="23">
        <v>10</v>
      </c>
      <c r="H47" s="40"/>
    </row>
    <row r="48" spans="1:8" ht="20.25" x14ac:dyDescent="0.25">
      <c r="A48" s="151" t="s">
        <v>11</v>
      </c>
      <c r="B48" s="152"/>
      <c r="C48" s="152"/>
      <c r="D48" s="143"/>
      <c r="E48" s="143"/>
      <c r="F48" s="143"/>
      <c r="G48" s="143"/>
      <c r="H48" s="152"/>
    </row>
    <row r="49" spans="1:8" ht="60" x14ac:dyDescent="0.25">
      <c r="A49" s="106" t="s">
        <v>10</v>
      </c>
      <c r="B49" s="107" t="s">
        <v>9</v>
      </c>
      <c r="C49" s="107" t="s">
        <v>8</v>
      </c>
      <c r="D49" s="107" t="s">
        <v>7</v>
      </c>
      <c r="E49" s="107" t="s">
        <v>6</v>
      </c>
      <c r="F49" s="107" t="s">
        <v>5</v>
      </c>
      <c r="G49" s="107" t="s">
        <v>4</v>
      </c>
      <c r="H49" s="107" t="s">
        <v>21</v>
      </c>
    </row>
    <row r="50" spans="1:8" ht="75" x14ac:dyDescent="0.25">
      <c r="A50" s="74">
        <v>1</v>
      </c>
      <c r="B50" s="69" t="s">
        <v>211</v>
      </c>
      <c r="C50" s="92" t="s">
        <v>141</v>
      </c>
      <c r="D50" s="133" t="s">
        <v>1</v>
      </c>
      <c r="E50" s="76">
        <v>1</v>
      </c>
      <c r="F50" s="134" t="s">
        <v>0</v>
      </c>
      <c r="G50" s="76">
        <v>1</v>
      </c>
      <c r="H50" s="77"/>
    </row>
    <row r="51" spans="1:8" ht="30" x14ac:dyDescent="0.25">
      <c r="A51" s="74">
        <v>2</v>
      </c>
      <c r="B51" s="124" t="s">
        <v>2</v>
      </c>
      <c r="C51" s="105" t="s">
        <v>142</v>
      </c>
      <c r="D51" s="133" t="s">
        <v>1</v>
      </c>
      <c r="E51" s="76">
        <v>1</v>
      </c>
      <c r="F51" s="134" t="s">
        <v>0</v>
      </c>
      <c r="G51" s="76">
        <v>1</v>
      </c>
      <c r="H51" s="77"/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48:H48"/>
    <mergeCell ref="A35:H35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3"/>
  <sheetViews>
    <sheetView tabSelected="1" zoomScale="87" zoomScaleNormal="87" workbookViewId="0">
      <selection activeCell="B24" sqref="B24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81" t="s">
        <v>20</v>
      </c>
      <c r="B1" s="182"/>
      <c r="C1" s="182"/>
      <c r="D1" s="182"/>
      <c r="E1" s="182"/>
      <c r="F1" s="182"/>
      <c r="G1" s="182"/>
    </row>
    <row r="2" spans="1:8" ht="20.25" x14ac:dyDescent="0.3">
      <c r="A2" s="171" t="s">
        <v>102</v>
      </c>
      <c r="B2" s="171"/>
      <c r="C2" s="171"/>
      <c r="D2" s="171"/>
      <c r="E2" s="171"/>
      <c r="F2" s="171"/>
      <c r="G2" s="171"/>
      <c r="H2" s="60"/>
    </row>
    <row r="3" spans="1:8" ht="20.25" x14ac:dyDescent="0.25">
      <c r="A3" s="172" t="str">
        <f>'Информация о Чемпионате'!B4</f>
        <v>Региональный этап Чемпионата по профессиональному мастерству "Профессионалы" в 2025 г</v>
      </c>
      <c r="B3" s="172"/>
      <c r="C3" s="172"/>
      <c r="D3" s="172"/>
      <c r="E3" s="172"/>
      <c r="F3" s="172"/>
      <c r="G3" s="172"/>
      <c r="H3" s="61"/>
    </row>
    <row r="4" spans="1:8" ht="20.25" x14ac:dyDescent="0.3">
      <c r="A4" s="171" t="s">
        <v>103</v>
      </c>
      <c r="B4" s="171"/>
      <c r="C4" s="171"/>
      <c r="D4" s="171"/>
      <c r="E4" s="171"/>
      <c r="F4" s="171"/>
      <c r="G4" s="171"/>
      <c r="H4" s="60"/>
    </row>
    <row r="5" spans="1:8" ht="20.25" x14ac:dyDescent="0.25">
      <c r="A5" s="183" t="str">
        <f>'Информация о Чемпионате'!B3</f>
        <v>Гидрометеорологическая безопасность</v>
      </c>
      <c r="B5" s="183"/>
      <c r="C5" s="183"/>
      <c r="D5" s="183"/>
      <c r="E5" s="183"/>
      <c r="F5" s="183"/>
      <c r="G5" s="183"/>
      <c r="H5" s="62"/>
    </row>
    <row r="6" spans="1:8" ht="30.75" customHeight="1" x14ac:dyDescent="0.25">
      <c r="A6" s="151" t="s">
        <v>27</v>
      </c>
      <c r="B6" s="180"/>
      <c r="C6" s="180"/>
      <c r="D6" s="180"/>
      <c r="E6" s="180"/>
      <c r="F6" s="180"/>
      <c r="G6" s="180"/>
    </row>
    <row r="7" spans="1:8" ht="37.5" customHeight="1" x14ac:dyDescent="0.25">
      <c r="A7" s="193" t="s">
        <v>10</v>
      </c>
      <c r="B7" s="199" t="s">
        <v>9</v>
      </c>
      <c r="C7" s="199" t="s">
        <v>8</v>
      </c>
      <c r="D7" s="199" t="s">
        <v>7</v>
      </c>
      <c r="E7" s="195" t="s">
        <v>6</v>
      </c>
      <c r="F7" s="9" t="s">
        <v>5</v>
      </c>
      <c r="G7" s="9" t="s">
        <v>28</v>
      </c>
    </row>
    <row r="8" spans="1:8" x14ac:dyDescent="0.25">
      <c r="A8" s="194">
        <v>1</v>
      </c>
      <c r="B8" s="200"/>
      <c r="C8" s="201"/>
      <c r="D8" s="202"/>
      <c r="E8" s="196"/>
      <c r="F8" s="18"/>
      <c r="G8" s="17"/>
    </row>
    <row r="9" spans="1:8" x14ac:dyDescent="0.25">
      <c r="A9" s="194">
        <v>2</v>
      </c>
      <c r="B9" s="200"/>
      <c r="C9" s="201"/>
      <c r="D9" s="202"/>
      <c r="E9" s="196"/>
      <c r="F9" s="18"/>
      <c r="G9" s="17"/>
    </row>
    <row r="10" spans="1:8" x14ac:dyDescent="0.25">
      <c r="A10" s="12">
        <v>3</v>
      </c>
      <c r="B10" s="197"/>
      <c r="C10" s="198"/>
      <c r="D10" s="7"/>
      <c r="E10" s="18"/>
      <c r="F10" s="18"/>
      <c r="G10" s="17"/>
    </row>
    <row r="11" spans="1:8" x14ac:dyDescent="0.25">
      <c r="A11" s="12">
        <v>4</v>
      </c>
      <c r="B11" s="16"/>
      <c r="C11" s="6"/>
      <c r="D11" s="15"/>
      <c r="E11" s="14"/>
      <c r="F11" s="18"/>
      <c r="G11" s="13"/>
    </row>
    <row r="12" spans="1:8" x14ac:dyDescent="0.25">
      <c r="A12" s="12">
        <v>5</v>
      </c>
      <c r="B12" s="2"/>
      <c r="C12" s="4"/>
      <c r="D12" s="3"/>
      <c r="E12" s="9"/>
      <c r="F12" s="9"/>
      <c r="G12" s="2"/>
    </row>
    <row r="13" spans="1:8" x14ac:dyDescent="0.25">
      <c r="A13" s="12">
        <v>6</v>
      </c>
      <c r="B13" s="10"/>
      <c r="C13" s="4"/>
      <c r="D13" s="3"/>
      <c r="E13" s="9"/>
      <c r="F13" s="9"/>
      <c r="G13" s="9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Жосан Дарья Андреевна</cp:lastModifiedBy>
  <dcterms:created xsi:type="dcterms:W3CDTF">2023-01-11T12:24:27Z</dcterms:created>
  <dcterms:modified xsi:type="dcterms:W3CDTF">2024-11-11T12:34:46Z</dcterms:modified>
</cp:coreProperties>
</file>