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Шлак\"/>
    </mc:Choice>
  </mc:AlternateContent>
  <xr:revisionPtr revIDLastSave="0" documentId="13_ncr:1_{1BBABEBD-8E38-4C4F-958E-1482730C1DFB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  <c r="G70" i="4" l="1"/>
  <c r="G69" i="4"/>
  <c r="G68" i="4"/>
</calcChain>
</file>

<file path=xl/sharedStrings.xml><?xml version="1.0" encoding="utf-8"?>
<sst xmlns="http://schemas.openxmlformats.org/spreadsheetml/2006/main" count="700" uniqueCount="264">
  <si>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</si>
  <si>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</si>
  <si>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</si>
  <si>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</si>
  <si>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</si>
  <si>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</si>
  <si>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</si>
  <si>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</si>
  <si>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</si>
  <si>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</si>
  <si>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</si>
  <si>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</si>
  <si>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</si>
  <si>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</si>
  <si>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Офисный стол</t>
  </si>
  <si>
    <t>Расходные материалы</t>
  </si>
  <si>
    <t>Оборудование IT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</si>
  <si>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</si>
  <si>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</si>
  <si>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</si>
  <si>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</si>
  <si>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</si>
  <si>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</si>
  <si>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</si>
  <si>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</si>
  <si>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</si>
  <si>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</si>
  <si>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</si>
  <si>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</si>
  <si>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</si>
  <si>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</si>
  <si>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Рабочее место Конкурсанта (расходные материалы по количеству конкурсантов)</t>
  </si>
  <si>
    <t xml:space="preserve">шт ( на 1 конкурсанта) 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</si>
  <si>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</si>
  <si>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</si>
  <si>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</si>
  <si>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</si>
  <si>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</si>
  <si>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</si>
  <si>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</si>
  <si>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</si>
  <si>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</si>
  <si>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</si>
  <si>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</si>
  <si>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</si>
  <si>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</si>
  <si>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</si>
  <si>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</si>
  <si>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</si>
  <si>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</si>
  <si>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</si>
  <si>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</si>
  <si>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</si>
  <si>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</si>
  <si>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</si>
  <si>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</si>
  <si>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t xml:space="preserve">Количество экспертов (в т.ч. с главным экспертом): </t>
  </si>
  <si>
    <t xml:space="preserve">Технический эксперт: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</si>
  <si>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</si>
  <si>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</si>
  <si>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</si>
  <si>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</si>
  <si>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</si>
  <si>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</si>
  <si>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</si>
  <si>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</si>
  <si>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Цифровая метрология</t>
  </si>
  <si>
    <t>Региональный этап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</si>
  <si>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54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</si>
  <si>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люкс) </t>
    </r>
  </si>
  <si>
    <t>Интернет : Не требуется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</si>
  <si>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220 Вольт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</si>
  <si>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</si>
  <si>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</si>
  <si>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</si>
  <si>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</si>
  <si>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Стелаж</t>
  </si>
  <si>
    <t>не менее 4 полки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</si>
  <si>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16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</si>
  <si>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</t>
    </r>
  </si>
  <si>
    <t>Интернет : не требуется</t>
  </si>
  <si>
    <r>
      <t>Покрытие пола:</t>
    </r>
    <r>
      <rPr>
        <sz val="11"/>
        <color rgb="FFFF0000"/>
        <rFont val="Times New Roman"/>
        <family val="1"/>
        <charset val="204"/>
      </rPr>
      <t xml:space="preserve"> не требуется</t>
    </r>
  </si>
  <si>
    <t>-</t>
  </si>
  <si>
    <t>Стол</t>
  </si>
  <si>
    <t>Удлинитель</t>
  </si>
  <si>
    <t>не менее 3 гнезд, 3-5 метров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</si>
  <si>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3 </t>
    </r>
    <r>
      <rPr>
        <sz val="11"/>
        <rFont val="Times New Roman"/>
        <family val="1"/>
        <charset val="204"/>
      </rPr>
      <t>подключения к сети  по Вольт</t>
    </r>
  </si>
  <si>
    <t>Покрытие пола: не требуется</t>
  </si>
  <si>
    <t>LENOVO IdeaPad S340-15IIL, 15.6 или аналог</t>
  </si>
  <si>
    <t>Мышь</t>
  </si>
  <si>
    <t>Мышь для работы с персональным компьютером</t>
  </si>
  <si>
    <t>Цифровой накопитель данных USB</t>
  </si>
  <si>
    <t>Не менее 8 гб</t>
  </si>
  <si>
    <t>МФУ А4/A3</t>
  </si>
  <si>
    <t>Цветной</t>
  </si>
  <si>
    <t>Офисный пакет приложений</t>
  </si>
  <si>
    <t>Внести необходимую информацию</t>
  </si>
  <si>
    <t>Шкаф</t>
  </si>
  <si>
    <t>Железный, запирающийся, не менее 4 полок</t>
  </si>
  <si>
    <t>Корзина для мусора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</si>
  <si>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12</t>
    </r>
    <r>
      <rPr>
        <sz val="11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</si>
  <si>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300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</si>
  <si>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</si>
  <si>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t>Складское помещение</t>
  </si>
  <si>
    <t xml:space="preserve">1. Зона для работ предусмотренных в Модулях обязательных к выполнению (инвариант)  (5 рабочих мест) </t>
  </si>
  <si>
    <t>Площадь зоны: не менее 32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</si>
  <si>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</si>
  <si>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подключения к сети  по 220 Вольт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</si>
  <si>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</si>
  <si>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потребления 50 л/мин и давлением 6-10 атм; содержание твердых частиц примесей ≤20 мг/м3; содержание масла ≤0,5 мг/м3;</t>
    </r>
  </si>
  <si>
    <t>Стойка для микрометров</t>
  </si>
  <si>
    <t>Персональный компьютер (рабочая станция)</t>
  </si>
  <si>
    <t>Монитор</t>
  </si>
  <si>
    <t>Не менее 3 гнезд, длина 3-5 метров</t>
  </si>
  <si>
    <t>Word, Exel, PowerPoint или аналог с поддержкой формул, макросов и возможностью работы с CSV файлами.</t>
  </si>
  <si>
    <t>Верстак</t>
  </si>
  <si>
    <t>Координатно-измерительная машина портального типа с ЧПУ с 3-осевым датчиком (КИМ) или портативная координатно-измерительная машина (типа рука)</t>
  </si>
  <si>
    <t>Универсальная</t>
  </si>
  <si>
    <t>Порошковый</t>
  </si>
  <si>
    <t>С бутылью воды</t>
  </si>
  <si>
    <t>конкурсант привозит с собой</t>
  </si>
  <si>
    <t xml:space="preserve">1. Зона для работ предусмотренных в вариативном модуле № 2   (5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</si>
  <si>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</si>
  <si>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500</t>
    </r>
    <r>
      <rPr>
        <sz val="11"/>
        <rFont val="Times New Roman"/>
        <family val="1"/>
        <charset val="204"/>
      </rPr>
      <t xml:space="preserve"> люкс) </t>
    </r>
  </si>
  <si>
    <t>Покрытие пола: Не требуется</t>
  </si>
  <si>
    <t>Подведение сжатого воздуха: потребления 50 л/мин и давлением 6-10 атм; содержание твердых частиц примесей ≤20 мг/м3; содержание масла ≤0,5 мг/м3;</t>
  </si>
  <si>
    <t>Контурограф</t>
  </si>
  <si>
    <t>Кругломер</t>
  </si>
  <si>
    <t xml:space="preserve">Профилометр </t>
  </si>
  <si>
    <t>Word, Exel, PowerPoint или аналог с поддержкой формул, макросов и возможностью работы с CSV файлами</t>
  </si>
  <si>
    <t xml:space="preserve">1. Зона для работ предусмотренных в вариативном модуле № 3   (5 рабочих мест) 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</si>
  <si>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подключения к сети  по 220 Вольт</t>
    </r>
  </si>
  <si>
    <t>Видеоизмерительная машина (ВИМ)</t>
  </si>
  <si>
    <t xml:space="preserve">1. Зона для работ предусмотренных в Модулях обязательных к выполнению (инвариант)  (по количеству конкурсантов) </t>
  </si>
  <si>
    <t>Объекты измерений - детали, изготовленные согласно чертежам задания</t>
  </si>
  <si>
    <t>шт (на всех конкурсантов)</t>
  </si>
  <si>
    <t>Объекты измерений - детали, изготовденные с приложением эталонных замеров
Производитель ООО "Димес"
http://dymes.ru</t>
  </si>
  <si>
    <t>Средство для очистки и обезжиривания</t>
  </si>
  <si>
    <t>Изопропиловый спирт 0,5 л, 99.9%</t>
  </si>
  <si>
    <t>Салфетки для протирки</t>
  </si>
  <si>
    <t>Салфетки безворсовые Рулон/пачка</t>
  </si>
  <si>
    <t>Масло смазочное</t>
  </si>
  <si>
    <t>Масло техническое для консервации инструмента</t>
  </si>
  <si>
    <t>Ручка для записей</t>
  </si>
  <si>
    <t>Карандаши</t>
  </si>
  <si>
    <t>Бумага</t>
  </si>
  <si>
    <t>Блокнот для записей/листы А4</t>
  </si>
  <si>
    <t>Планшет для закрепления бумаги</t>
  </si>
  <si>
    <t>Жесткий планшет с возможностью закрепления листа А4</t>
  </si>
  <si>
    <t xml:space="preserve">1. Зона для работ предусмотренных в вариативном модуле №2 (по количеству конкурсантов) </t>
  </si>
  <si>
    <t xml:space="preserve">шт ( на всех конкурсантов) </t>
  </si>
  <si>
    <t xml:space="preserve">1. Зона для работ предусмотренных в вариативном модуле №3  (по количеству конкурсантов) </t>
  </si>
  <si>
    <t>Рабочее место Конкурсанта (расходные материалы по конкурсантов)</t>
  </si>
  <si>
    <t>Халат белый</t>
  </si>
  <si>
    <t>Перчатки нейлоновые</t>
  </si>
  <si>
    <t>Очки защитные</t>
  </si>
  <si>
    <t>Закрытая защитная обувь</t>
  </si>
  <si>
    <t>Комплект деталей (3 шт.) для "Модуль 1. Контроль качества партии промышленной продукции"
Деталь (1 шт.) "Модуль 4. Трехмерные координатно-измерительные технологии"
ВАЖНО! К каждой детали должен прилагаться чертеж с идентификаторами параметров и протокол контрольных измерений с допустимыми диапазонами измерений на каждый из параметров</t>
  </si>
  <si>
    <t>Деталь (1 щт.) для "Модуль 2. Измерения формы, шероховатости и контура"
ВАЖНО! К каждой детали должен прилагаться чертеж с идентификаторами параметров и протокол контрольных измерений с допустимыми диапазонами измерений на каждый из параметров</t>
  </si>
  <si>
    <t>Деталь (1 шт.) для "Модуль 3. Двухкоординатные бесконтактные измерения"
ВАЖНО! К каждой детали должен прилагаться чертеж с идентификаторами параметров и протокол контрольных измерений с допустимыми диапазонами измерений на каждый из параметров</t>
  </si>
  <si>
    <t>Стойка для микрометров, производитель ACCUD, артикул: 381-000-00 
https://dymes.ru/product/tproduct/489914632-790187441341-stoika-dlya-mikrometrov-381-000-00-accud</t>
  </si>
  <si>
    <t>ПО для сбора и анализа статистических данных и управления качеством или аналогичное ПО для подключения инструментов и управления качеством:
Возможность настройки беспроводного подключения измерительных инструментов с помощью беспроводных передатчиков к многоканальному приемнику;
Возможность фильтрации и настройки обработки данных, получаемых с измерительных инструментов с беспроводными передатчиками на многоканальный приемник с помощью регулярных выражений;
Возможность подключения к серверу SQL в качестве источника данных;
Встроенный последовательный терминал;
Мастер создания сессии контроля деталей с возможностью указания измеряемых параметров и назначения средств измерения для каждого из них;
Возможность создания сессий контроля параметров деталей
Возможность возобновления созданных ранее сессий контроля параметров деталей;
Прямое сохранение результатов контроля детали в подключаемую SQL базу данных во время выполняемой сессии контроля детали;
Интерфейс сбора данных RS232;
Интерфейс статистической обработки данных: построение карт Шухарта
Интерфейс статистической обработки данных: система «светофор»
Интерфейс статистической обработки данных: расчёт индексов воспроизводимости
Экспорт результатов измерения в электронную таблицу Excel
Наличие функции добавления в карту контроля фото, текстового описания;
Наличие функции для анализа измерительных систем
Возможность приема и интерпретации данных, принимаемых с многоканальных приемников через последовательный порт со следующими параметрами передачи:
- скорость передачи данных 115200 бит в секунду,
- объем передаваемых данных между старт-битом и стоп- битом составляет 8 бит данных между,
- количество стоп-бит, необходимых для корректного распознавания конца байта: 2 стоп-бита;</t>
  </si>
  <si>
    <t>Наконечники для измерения метрической резьбы шаг 1 - 1,75 мм, производитель ACCUD, артикул: 343-000-03
https://dymes.ru/product/tproduct/489914632-536686014501-vstavki-dlya-izmereniya-rezbi-343-000-ac</t>
  </si>
  <si>
    <t>Наконечники для измерения метрической резьбы шаг 2 - 3 мм, производитель ACCUD, артикул: 343-000-04
https://dymes.ru/product/tproduct/489914632-536686014501-vstavki-dlya-izmereniya-rezbi-343-000-ac</t>
  </si>
  <si>
    <t>Приёмник, производитель ACCUD, артикул: 800-02
https://dymes.ru/product/tproduct/489914632-225982756601-priemnik-dannih-s-programmnim-obespechen</t>
  </si>
  <si>
    <t>Плоская стеклянная пластина, производитель ACCUD, артикул: 553-060-01 
https://dymes.ru/product/tproduct/489914632-163737198451-ploskaya-steklyannaya-plastina-dlya-prov</t>
  </si>
  <si>
    <t>Кругломер, модель Titanium R1, m.era,  http://dymes.ru</t>
  </si>
  <si>
    <t>Intel Core i5 10300H 2.5 ГГц, RAM 8 ГБ, SSD 512 ГБ, NVIDIA GeForce GTX 1650 MAX-Q, Windows 10 Pro, 20V3000KRU, в комплекте мышь и клавиатура или аналог</t>
  </si>
  <si>
    <t>С регулируемым углом наклона, для микрометров 0-100 мм</t>
  </si>
  <si>
    <t>Плита поверочная</t>
  </si>
  <si>
    <t>Набор концевых мер длины (КМД) стальных, класс 2, 47 шт.</t>
  </si>
  <si>
    <t>Многоканальный приемник</t>
  </si>
  <si>
    <t>Программное обеспечение для сбора и анализа статистических данных и управления качеством</t>
  </si>
  <si>
    <t>Точность: ±0,02 мм (или точнее);
Цена деления: 0,01 мм;
Диапазон измерений: 0-150 мм;
Цифровой с интерфейсом вывода данных;
Тип разъема интерфейса вывода данных: USB mini B 4Pin;
В КОМПЛЕКТЕ:
- Беспроводной передатчик для штангенциркуля, протокол передачи данных: ZigBee</t>
  </si>
  <si>
    <t>Штангенциркуль цифровой 0-150 мм, 0,01 мм</t>
  </si>
  <si>
    <t>Микрометр цифровой (IP65) с выводом данных 0-25 мм, 0,001 мм, с беспроводным передатчиком данных</t>
  </si>
  <si>
    <t>Микрометр цифровой (IP65) с выводом данных 25-50 мм, 0,001 мм, с беспроводным передатчиком данных</t>
  </si>
  <si>
    <t>Микрометр цифровой (IP65) с выводом данных 50-75 мм, 0,001 мм, с беспроводным передатчиком данных</t>
  </si>
  <si>
    <t>Микрометр цифровой (IP65) с выводом данных 75-100 мм, 0,001 мм, с беспроводным передатчиком данных</t>
  </si>
  <si>
    <t>Штангенрейсмас цифровой с маховиком подачи 0-300 мм, 0,01 мм</t>
  </si>
  <si>
    <t>Набор нутромеров трехточечных цифровых 12-20 мм, 0,001 мм</t>
  </si>
  <si>
    <t>Набор нутромеров трехточечных цифровых 20-50 мм, 0,001 мм</t>
  </si>
  <si>
    <t>Микрометр зубомерный 0-25 мм, 0,01 мм</t>
  </si>
  <si>
    <t>Микрометр лезвийный 25-50 мм, 0,01 мм</t>
  </si>
  <si>
    <t>Микрометр лезвийный 50-75 мм, 0,01 мм</t>
  </si>
  <si>
    <t>Глубиномер микрометрический цифровой 0-150 мм, 0,001 мм</t>
  </si>
  <si>
    <t>Микрометр цифровой резьбовой 25-50 мм, 0,001 мм</t>
  </si>
  <si>
    <t>Микрометр цифровой резьбовой 0-25 мм, 0,001 мм</t>
  </si>
  <si>
    <t>Вставки для резьбовых микрометров 1-1,75 мм, угол 60°, 2 шт,</t>
  </si>
  <si>
    <t>Вставки для резьбовых микрометров 2-3 мм, угол 60°, 2 шт,</t>
  </si>
  <si>
    <t>Микрометр цифровой для внутренних измерений 5-30 мм, 0,001 мм, с функцией вывода данных, с беспроводным передатчиком данных</t>
  </si>
  <si>
    <t>Плита поверочная, производитель ACCUD, артикул: 611-032-00
https://dymes.ru/product/tproduct/489914632-253091732721-plita-poverochnaya-granitnaya-611-accud</t>
  </si>
  <si>
    <t>Микрометр зубомерный 0-25 мм, 0,01 мм, производитель ACCUD, артикул: 342-001-02 
https://dymes.ru/product/tproduct/489914632-470282025131-mikrometr-zubomernii-s-otschetom-po-noni</t>
  </si>
  <si>
    <t>Микрометр лезвийный 25-50 мм, 0,01 мм, производитель ACCUD, артикул: 326-002-03
https://dymes.ru/product/tproduct/489914632-735546687071-mikrometr-lezviinii-s-otschetom-po-noniu</t>
  </si>
  <si>
    <t>Микрометр лезвийный 50-75 мм, 0,01 мм, производитель ACCUD, артикул: 326-003-03  
https://dymes.ru/product/tproduct/489914632-735546687071-mikrometr-lezviinii-s-otschetom-po-noniu</t>
  </si>
  <si>
    <t>Набор концевых мер длины (КМД) стальных, класс 2, 47 шт., производитель ACCUD, артикул: 512-047-02
https://dymes.ru/product/tproduct/489914632-201813952261-kontsevie-meri-dlini-47-sht-512-047-accu</t>
  </si>
  <si>
    <t>Набор нутромеров трехточечных цифровых 20-50 мм, 0,001 мм, производитель ACCUD, артикул: 361-509-05
https://dymes.ru/product/tproduct/489914632-335876288581-nabor-nutromerov-trehtochechnih-tsifrovi
Беспроводной передатчик для нутромера, производитель ACCUD, артикул: 800-30</t>
  </si>
  <si>
    <t>Штангенциркуль цифровой 0-150 мм, 0,01 мм, производитель ACCUD, артикул 111-006-17
https://dymes.ru/product/tproduct/489914632-608780148591-shtangentsirkul-tsifrovoi-shtsts-1-111-1
Беспроводной передатчик для штангенциркуля, производитель ACCUD, артикул: 800-11</t>
  </si>
  <si>
    <t>Микрометр цифровой (IP65) с выводом данных 0-25 мм, 0,001 мм, производитель ACCUD, артикул: 313-001-01S 
https://dymes.ru/product/tproduct/489914632-999342568971-mikrometr-tsifrovoi-ip65-313-01s-accud
Беспроводной передатчик для микрометра, производитель ACCUD, артикул: 800-30</t>
  </si>
  <si>
    <t>Микрометр цифровой (IP65) с выводом данных 25-50 мм, производитель ACCUD, артикул: 313-002-01S 
https://dymes.ru/product/tproduct/489914632-999342568971-mikrometr-tsifrovoi-ip65-313-01s-accud
Беспроводной передатчик для микрометра, производитель ACCUD, артикул: 800-30</t>
  </si>
  <si>
    <t>Микрометр цифровой (IP65) с выводом данных 50-75 мм, 0,001 мм, производитель ACCUD, артикул: 313-003-01S 
https://dymes.ru/product/tproduct/489914632-999342568971-mikrometr-tsifrovoi-ip65-313-01s-accud
Беспроводной передатчик для микрометра, производитель ACCUD, артикул: 800-30</t>
  </si>
  <si>
    <t>Микрометр цифровой (IP65) с выводом данных 75-100 мм, производитель ACCUD, артикул: 313-004-01S 
https://dymes.ru/product/tproduct/489914632-999342568971-mikrometr-tsifrovoi-ip65-313-01s-accud
Беспроводной передатчик для микрометра, производитель ACCUD, артикул: 800-30</t>
  </si>
  <si>
    <t>Штангенрейсмас цифровой с маховиком подачи 0-300 мм, 0,01 мм, производитель ACCUD, артикул: 184-012-11  
https://dymes.ru/product/tproduct/489914632-191342712141-shtangenreismas-s-tsifrovoi-indikatsiei
Беспроводной передатчик для штангенрейсмаса, производитель ACCUD, артикул: 800-15</t>
  </si>
  <si>
    <t>Набор нутромеров трехточечных цифровых 12-20 мм, 0,001 мм, производитель ACCUD, артикул: 361-305-03
https://dymes.ru/product/tproduct/489914632-335876288581-nabor-nutromerov-trehtochechnih-tsifrovi 
Беспроводной передатчик для нутромера, производитель ACCUD, артикул: 800-30</t>
  </si>
  <si>
    <t>Глубиномер микрометрический цифровой 0-150 мм, 0,001 мм, производитель ACCUD, артикул: 395-006-01 
https://dymes.ru/product/tproduct/489914632-991161927181-mikrometricheskii-glubinomer-tsifrovoi-3
Беспроводной передатчик для глубиномера, производитель ACCUD, артикул: 800-30</t>
  </si>
  <si>
    <t>Микрометр для измерения резьбы цифровой 25-50, производитель ACCUD, артикул: 333-002-01 
https://dymes.ru/product/tproduct/489914632-280630466191-mikrometr-dlya-izmereniya-rezbi-tsifrovo
Беспроводной передатчик для микрометра, производитель ACCUD, артикул: 800-30</t>
  </si>
  <si>
    <t>Микрометр для измерения резьбы цифровой 0-25, производитель ACCUD, артикул: 333-001-01
https://dymes.ru/product/tproduct/489914632-280630466191-mikrometr-dlya-izmereniya-rezbi-tsifrovo
Беспроводной передатчик для микрометра, производитель ACCUD, артикул: 800-30</t>
  </si>
  <si>
    <t>Микрометр цифровой для внутренних измерений 5-30 мм, 0,001 мм, с функцией вывода данных, производитель ACCUD, артикул: 356-001-01
https://dymes.ru/product/tproduct/489914632-689263931061-dvuhtochechnii-mikrometricheskii-nutrome
Беспроводной передатчик для микрометра, производитель ACCUD, артикул: 800-30</t>
  </si>
  <si>
    <t>Программное обеспечение для сбора и анализа статистических данных и управления качеством "Графен. Статистический анализ процессов."
https://dymes.ru/product/tproduct/489914632-298310685881-po-dlya-sbora-statisticheskih-dannih-gra</t>
  </si>
  <si>
    <t>Точность: ±0,03 мм (или точнее)
Цена деления: 0,01 мм
Диапазон измерений: 0-150 мм
Цифровой с интерфейсом вывода данных
Тип разъема интерфейса вывода данных: USB mini B 4Pin
Наличие паспорта на русском языке</t>
  </si>
  <si>
    <t>Точность: ±0,002 мм (или точнее)
Цена деления: 0,001 мм
Диапазон измерений: 0-25 мм
Цифровой с интерфейсом вывода данных;
Тип разъема интерфейса вывода данных: TRRS micro-jack
Наличие паспорта на русском языке</t>
  </si>
  <si>
    <t>Микрометр цифровой (IP65) с выводом данных 0-25 мм, 0,001 мм</t>
  </si>
  <si>
    <t>Микрометр цифровой (IP65) с выводом данных 0-25 мм, 0,001 мм, производитель ACCUD, артикул: 313-001-01S 
https://dymes.ru/product/tproduct/489914632-999342568971-mikrometr-tsifrovoi-ip65-313-01s-accud</t>
  </si>
  <si>
    <t>Штангенциркуль цифровой 0-150 мм, 0,01 мм, производитель ACCUD, артикул 111-006-12
https://dymes.ru/product/tproduct/489914632-121052022991-shtangentsirkul-tsifrovoi-shtsts-1-111-1</t>
  </si>
  <si>
    <t>Материал: сталь
Класс: 0
Количество: 47 штук</t>
  </si>
  <si>
    <t>Термогиргометр -20-60 ℃ (0.1 ℃), 10-99 % RH (1%)</t>
  </si>
  <si>
    <t>Диапазон измерения температур: -20-60 ℃ (0.1 ℃)
Диапазон измерения влажности: 10-99% RH (1%)</t>
  </si>
  <si>
    <t>Термогиргометр -20-60 ℃ (0.1 ℃), 10-99 % RH (1%), производитель ACCUD, артикул: HTC-1
https://dymes.ru/product/tproduct/489914632-307857045101-termogigrometr-htc-1-accud</t>
  </si>
  <si>
    <t>Пластина интерференционная стеклянная 60 мм</t>
  </si>
  <si>
    <t>Диаметр: 60 мм
Плоскостность: ±0,1 мкм (или лучше)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</si>
  <si>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</si>
  <si>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</si>
  <si>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Координатно-измерительная машина портального типа с ЧПУ (КИМ) серии ONYX / ONYX + (модель 564 или выше)
http://dymes.ru
Программное обеспечение MCOSMOS/PolyWorks|Inspector
ИЛИ
Портативная координатно-измерительная машина (типа рука) серии PMT ALPHA 6-AXIS (модель E 1.5 или выше)
http://dymes.ru
Программное обеспечение PolyWorks|Inspector</t>
  </si>
  <si>
    <t>Габариты: не менее 1200х600 мм</t>
  </si>
  <si>
    <t>Тип: офисный</t>
  </si>
  <si>
    <t>Материал: пластик
Емкость: 20 л</t>
  </si>
  <si>
    <t>Точность: ±0,002 мм (или точнее);
Цена деления: 0,001 мм;
Диапазон измерений: 0-25 мм;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</t>
  </si>
  <si>
    <t>Точность: ±0,002 мм (или точнее);
Цена деления: 0,001 мм;
Диапазон измерений: 25-50 мм;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
- Установочная мера 25 мм</t>
  </si>
  <si>
    <t>Точность: ±0,003 мм (или точнее);
Цена деления: 0,001 мм;
Диапазон измерений: 50-75 мм;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
- Установочная мера 50 мм</t>
  </si>
  <si>
    <t>Точность: ±0,003 мм (или точнее);
Цена деления: 0,001 мм;
Диапазон измерений: 75-100 мм;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ZigBee;
- Установочная мера 75 мм</t>
  </si>
  <si>
    <t>Материал: чугун/гранит ;
Класс точности: не хуже 1;
Габариты: не менее 300х200х50 мм;</t>
  </si>
  <si>
    <t>Точность: ±0,004 мм (или точнее);
Цена деления: 0,001 мм;
Диапазон измерения: 12-20 мм;
Цифровой с возможностью вывода данных;
Тип разъема интерфейса вывода данных: TRRS micro-jack;
В КОМПЛЕКТЕ:
- Беспроводной передатчик для каждого нутромера (2 шт.), протокол передачи данных: ZigBee;
- Установочное кольцо 16 мм</t>
  </si>
  <si>
    <t>Точность приборов 20-25; 25-30; 30-40 мм: ±4  мкм (или точнее);
Точность прибора 40-50 мм: ±5 мкм;
Цена деления: 0,001 мм;
Диапазон измерения: 20-50 мм;
Цифровой с возможностью вывода данных;
Тип разъема интерфейса вывода данных: TRRS micro-jack;
В КОМПЛЕКТЕ:
- Беспроводной передатчик для каждого нутромера (4 шт.), протокол передачи данных: ZigBee;
- Установочное кольцо 25 мм;
- Установочное кольцо 40 мм</t>
  </si>
  <si>
    <t>Точность: ±0,004 мм (или точнее);
Цена деления: 0,01 мм;
Диапазон измерений: 0-25 мм;
Диаметр диска: 20 мм;
Тип отсчета: по шкалам стебля и барабана;</t>
  </si>
  <si>
    <t>Точность: ±0,004 мм (или точнее);
Цена деления: 0,01 мм;
Диапазон измерения: 25-50 мм;
Тип отсчета: по шкалам стебля и барабана;
Тип: с ножевидными измерительными поверхностями;
В КОМПЛЕКТЕ:
- Установочная мера 25 мм</t>
  </si>
  <si>
    <t>Точность: ±0,005 мм (или точнее);
Цена деления: 0,01 мм;
Диапазон измерения: 50-75 мм;
Тип отсчета: по шкалам стебля и барабана;
Тип: с ножевидными измерительными поверхностями;
В КОМПЛЕКТЕ:
- Установочная мера 50 мм</t>
  </si>
  <si>
    <t>Материал: сталь;
Класс: 2;
Количество: 47 штук</t>
  </si>
  <si>
    <t>Точность: ±0,004 мм (или точнее);
Цена делени: 0,001 мм;
Диапазон измерений: 25-50 мм;
Тип прибора: для измерения диаметра резьбы;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ZigBee;
- Установочная мера 25 мм, угол 60°</t>
  </si>
  <si>
    <t>Точность: ±0,004 мм (или точнее);
Цена деления: 0,001 мм;
Диапазон измерений: 0-25 мм;
Тип прибора: для измерения диаметра резьбы;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</t>
  </si>
  <si>
    <t>Совместимые с резьбовым микрометром;
Шаг: не уже 2-3 мм</t>
  </si>
  <si>
    <t>Совместимые с резьбовым микрометром;
Шаг: не уже 1-1,75 мм</t>
  </si>
  <si>
    <t>Диапазон измерений: 5-30 мм;
Установочное кольцо 5 мм;
Цена деления: 0,001 мм;
Точность: ±0,005 мм (или точнее);
Цифровой с интерфейсом вывода данных;
Тип разъема интерфейса вывода данных: TRRS micro-jack;
В КОМПЛЕКТЕ:
- Беспроводной передатчик для микрометра, Протокол передачи данных: ZigBee</t>
  </si>
  <si>
    <t>Количество подключаемых устройств: 10 (или более);
Протокол передачи данных: ZigBee;
Совместимость с используемым программным обеспечением для сбора и анализа статистических данных и управления качеством</t>
  </si>
  <si>
    <t>24" или аналог:
- Диагональ экрана 23.8""(60 см);
- Разрешение 1920x1080 Пикс;
- Тип матрицы IPS;
- Макс. угол обзора 178°;
- Интерфейс связи с ПК DisplayPort; HDMI</t>
  </si>
  <si>
    <t>Халат</t>
  </si>
  <si>
    <t>ГОСТ: ТР ТС 019/2011
Материал: смесовая ткань
Плотность: 150 г/м2
Состав: 35% хлопок + 65% полиэфир</t>
  </si>
  <si>
    <t>Цвет линзы: прозрачный
Оптический класс: №1 (не дает искажений, не имеет ограничений по длительности ношения)
Материал линзы: поликарбонат
Материал оправы: нейлон
Защита: от летящих частиц, ультрафиолетовых лучей
Покрытие: против царапин и запотевания
Регулировка дужек: по длине и углу наклона</t>
  </si>
  <si>
    <t>Спецобувь</t>
  </si>
  <si>
    <t>Перчатки</t>
  </si>
  <si>
    <t>Подносок: жесткий
Подошва: резина</t>
  </si>
  <si>
    <t>Набор концевых мер длины (КМД) стальных, класс 0, 47 шт.</t>
  </si>
  <si>
    <t>Диапазон измерений отклонений от круглости, ±: ≥ 0.3 и ≤ 0.5 мм;
Предел Δ допускаемой абсолютной радиальной погрешности шпинделя (при следующих условиях измерения: метод анализа – LSC, фильтр Гаусса 50%, полоса пропускания фильтра 1-15, скорость вращения – 5 об/мин, с использованием стандартного датчика со щупом диаметром 2 мм), в виде ±(Δ + 6H/10 000), где H - расстояние от поверхности рабочего стола, мм: ≤ 0,025 мкм;
Предел Δ допускаемой относительной погрешности измерений отклонений от круглости, в виде ±(Δ + k), где 𝑘 = 100*(0,025+6Н/10000)/Х, где X – измеренное значение глубины лыски, мкм, H – расстояние от поверхности рабочего стола, мм: ≤ 3 %;
Предел Δ допускаемой абсолютной осевой погрешности (при следующих условиях измерения: метод анализа – LSC, фильтр Гаусса 50%, полоса пропускания фильтра 1-15, скорость вращения – 5 об/мин, с использованием стандартного датчика со щупом диаметром 2 мм), в виде ±(Δ + 6R/10 000), где R - расстояние от центра вращения шпинделя, мм: ≤ 0,025 мкм;
Диапазон перемещений по оси Z: ≥ 320 мм;
Диапазон перемещений по оси X: [0-165] мм;
Диапазон центрирования стола, ±: ≥ 3 мм;
Диапазон нивелирования стола, ± : ≥ 2 градусов;
Максимальная масса детали: ≥ 20 кг;
Максимальный диаметр детали: ≥ 400 мм;
Наибольший измеряемый диаметр: ≥ 260 мм;
В КОМПЛЕКТЕ:
- Щуп стандартный диаметром 2 мм;
- Система подачи воздуха (компрессор) с осушителем;
- Персональный компьютер (с монитором) с предустановленным совместимым ПО для кругломера;
Функционал программного обеспечения кругломера:
- Функция, позволяющая выполнять алгоритмическую фильтрацию фильтрами Гаусса;
- Функция, позволяющая выполнять расчет аппроксимирующих окружностей по методу наименьших квадратов, окружностей минимальной зоны, вписанной и описанной окружностей;
- Функция, позволяющая выполнять расчет аппроксимирующих прямых по методу наименьших квадратов, минимальной зоны;
- Функция, позволяющая выполнять расчет максимального отклонения профиля;
- Функция, позволяющая выполнять расчет отклонений профиля от номинального</t>
  </si>
  <si>
    <t>Контурограф, модель Platinum D2 m.era,
https://dymes.ru/product/tproduct/489914632-721231563741-konturograf-profilometr-s-chpu-accutol-1</t>
  </si>
  <si>
    <t>Оцениваемые параметры: Ra, Rz, Rq, Rp, Ry, Rv, Rs, R3z, R3y, Rc, Rt, Rmax, Rk, Rku, Rsm, Rpc, Rpk, Rvk, Rsk, Mr1, Mr2, Rz(JIS)
Предел допускаемой основной относительной погрешности измерений параметра шероховатости Ra: ±10 %
Диапазон перемещения наконечника щупа: ±160 мкм
Цена деление (Ra): 0,001 мкм
Измерительное усилие: 4 мН
Радиус скругления щупа: 5 мкм
Угол конуса иглы щупа: 90 градус
Материал щупа: алмаз
Значения отсечек шага: 0.25/0.8/2.5 мм
В КОМПЛЕКТЕ:
- Профилометр 
- Измерительный щуп
- Калибровочный блок
- Платформа для калибровки
- Регулируемая стойка
- Гранитный стенд для крепления профилометра</t>
  </si>
  <si>
    <t>Профилометр, производитель ACCUD, артикул SR210
https://dymes.ru/product/tproduct/489914632-676318038721-profilometr-sr210-accud</t>
  </si>
  <si>
    <t>Видеоизмерительная машина (ВИМ) с ЧПУ, производитель ACCUD, артикул VM300CNC, http://dymes.ru</t>
  </si>
  <si>
    <t>Диапазон передвижения рабочего поля по оси Х: ≥ 300 мм;
Диапазон перемещения рабочего поля по оси У: ≥ 200 мм;
Диапазон перемещения колонны вдоль оси Z: ≥ 200 мм;
Максимальная нагрузка на стол: ≥ 20 кг;
Разрешение цветной камеры: ≥ 2592х2048 пиксель;
Минимальная кратность увеличения оптического объектива: ≤ 0.7 крат;
Максимальное кратность увеличения оптического объектива: ≥ 4.5 крат;
Оптические линейки (электронные измерительные шкалы) на осях X, Y, Z: Наличие;
Разрешение оптических линеек: ≤ 0,5 мкм;
Возможность контроля детали в режиме числового программного управления (ЧПУ): Наличие;
Погрешность измерения ∆ вдоль одного направления, в виде Ex,y  ≤ ± (∆ + L/200) мкм, где L – длина измерения в мм: ≤ 3 мкм;
Погрешность измерения ∆ по двум направлениям, в виде Exy ≤ ± (∆ + L/200) мкм, где L – длина измерения в мм: ≤ 4 мкм;
Проходная подсветка рабочей зоны: Наличие;
Коаксиальная подсветка рабочей зоны: Наличие;
Кольцевая подсветка рабочей зоны: Наличие;
В КОМПЛЕКТЕ:
- Стол для установки персонального компьютера;
- Пульт управления видеоизмерительной машиной проводной;
- Шаблон для калибровки пикселей;
- Объектив с автофокусом;
- Стеклянная линейка для калибровки видеоизмерительной машины;
- Персональный компьютер (с монитором) с предустановленным совместимым ПО для ВИМ;
Функционал программного обеспечения ВИМ:
- Функция измерения геометрических элементов: точка, линия, окружность, дуга, эллипс, прямоугольник, паз, кольцо, расстояние, угол, открытый и закрытый сплайн;
- Функция вывода результатов измерений в файл формата .xls;
- Функция создания программ для автоматического измерения деталей;
- Функция отметки размеров на изображении;
- Функция задания допусков на размеры;
- Функция импорта измеренных элементов в файл формата .dxf;
- Функция сканирования контура детали;
- Функция построения карты детали, габариты которой выходят за пределы поля зрения камеры</t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</si>
  <si>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</si>
  <si>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Эластичные перчатки, с покрытием из вспененного нитрила.
Материал: нейлон, спандекс
Покрытие: нитриловое
Класс вязки: 15
Способ фиксации: манжета на резинке</t>
  </si>
  <si>
    <t>Набор концевых мер длины (КМД) стальных, класс 0, 47 шт., производитель ACCUD, артикул: 512-047-00 https://dymes.ru/product/tproduct/489914632-201813952261-kontsevie-meri-dlini-47-sht-512-047-accu</t>
  </si>
  <si>
    <r>
      <rPr>
        <b/>
        <sz val="11"/>
        <rFont val="Times New Roman"/>
        <family val="1"/>
        <charset val="204"/>
      </rPr>
      <t>Для КИМ портального типа:</t>
    </r>
    <r>
      <rPr>
        <sz val="11"/>
        <rFont val="Times New Roman"/>
        <family val="1"/>
        <charset val="204"/>
      </rPr>
      <t xml:space="preserve">
Диапазон измерения: 500х600х400 (или шире);
Тип опор: воздушные;
Материал неподвижного основания рабочего поля измерительной машины: гранит;
Возможность контроля детали в режиме числового программного управления (ЧПУ);
Контактный датчик: триггерный или сканирующий
Пределы допускаемой абсолютной объемной погрешности MPEE при использовании КИМ со сканирующим датчиком SP25M (головка PH10M): ≤ ±(1,6+L/300) мкм , где L – измеренное значение длины в миллиметрах;
Пределы допускаемой абсолютной объемной погрешности MPEE при использовании КИМ c триггерным датчиком TP20 (головка PH20): ≤ ±(2,3+L/300) мкм, где L – измеренное значение длины в миллиметрах;
Пределы допускаемой абсолютной объемной погрешности измерительной головки MPEР при использовании КИМ со сканирующим датчиком SP25M (головка PH10M): ≤ ±1,6 мкм;
Пределы допускаемой абсолютной объемной погрешности измерительной головки MPEР при использовании КИМ c триггерным датчиком TP20 (головка PH20): ≤ ±2,3 мкм;
Разрешение линеек: 0,5 мкм (или меньше);
В КОМПЛЕКТЕ:
- Компрессор с осушителем 220В Производительность 250 л\мин;
- Пульт управления КИМ проводной, конфигурация которого предусматривает джойстик для перемещения, на пульте предусмотрен регулятор скорости перемещения КИМ;
- Оснастка (комплект);
- Мастер-сфера;
- Магазин для щупов;
- Набор щупов и удлинителей в деревянном футляре;
- Персональный компьютер (с монитором) с предустановленным программным обеспечением, совместимым с поставляемой координатно-измерительной машиной;
Функционал программного обеспечения КИМ:
- Функция измерения простых геометрических элементов и сложных поверхностей свободной формы, включая криволинейные поверхности;
- Функция программирования в режиме обучения координатно-измерительной машины;
- Функция определения допусков и расчет отклонений параметров формы и взаимного расположения элементов детали;
- Функция формирования отчетов в форматах .PDF, .xlsx; Функция загрузки CAD модели и последующей работы с ней;
- Функция сканирования и оценки контура детали;
- Функция создания и воспроизведения программ измерения деталей;
- Функция автоматической калибровки щупов в разных положениях измерительной головки.
</t>
    </r>
    <r>
      <rPr>
        <b/>
        <sz val="11"/>
        <rFont val="Times New Roman"/>
        <family val="1"/>
        <charset val="204"/>
      </rPr>
      <t>Для портативной КИМ (типа рука):</t>
    </r>
    <r>
      <rPr>
        <sz val="11"/>
        <rFont val="Times New Roman"/>
        <family val="1"/>
        <charset val="204"/>
      </rPr>
      <t xml:space="preserve">
Тип исполнения: портативный 6-осевой манипулятор;
Тип энкодеров: инкрементальные энкодеры угловых перемещений с интегрированными температурными датчиками компенсации;
Материал линейных элементов манипулятора: углепластик (для обеспечения температурной стабильности и облегчения конструкции);
Используемые материалы наконечников щупов: цирконий и рубин;
Конструкция противовеса: внутренний;
Возможность калибровки щупов по конусу и сфере: наличие;
Возможность проводного соединения по USB: наличие;
Возможность работы в автономном режиме (от аккумулятора, связь по WiFi): наличие;
Беспроводные интерфейсы WiFi: наличие;
Встроенная универсальная система быстросъемного крепления с резьбой 3½""-8: наличие;
Встроенный механизм для фиксации руки в нерабочем вертикальном положении: наличие;
Диаметральный измерительный объём: ≥ 1,5 м;
Количество осей: ≥ 6 шт;
Повторяемость по точке при артикуляции: не хуже 0,028 мм;
Ошибка дистанции между 2 точками по сравнению с номинальными значениями: не хуже +/-0,036 мм;
Ошибка размера сферы по сравнению с номинальными значениями: не хуже 0,015 мм;
Ошибка формы сферы: не хуже 0,029 мм;
Ошибка положения центра сферы: не хуже 0,038 мм;
В КОМПЛЕКТЕ: 
- Конус для калибровки щупов;
- Штатив для крепления руки;
- Щупы;
- Оснастка;
- Персональный компьютер (с монитором)/ноутбук с предустановленным программным обеспечением, совместимым с поставляемой координатно-измерительной машиной;
Функционал программного обеспечения КИМ:
- Возможность выполнения измерений с использованием и без использования CAD-моделей;
- Поддержка форматов CAD-моделей *.iges, *.step;
- Поддержка прямоугольных систем координат;
- Поддержка цилиндрических и сферических систем координат;
- Возможность создания неограниченного количества систем координат;
- Параметрический интерфейс с возможностью внесения изменений в проект измерений с последующим автоматическим перерасчётом всех зависимых операций;
- Возможность использования методов базирования «По трём плоскостям», «по N-ному количеству точек», «3-2-1», «RPS базирование», «best-fit»;
- Возможность контроля геометрических примитивов, расстояний, углов;
- Возможность контроля формы поверхности, кромок и толщины материала;
- Возможность контроля геометрических параметров «округлость», «цилиндричность», «плоскостность», «прямолинейность», «параллельность», «перпендикулярность», «полное биение», «соосность», «позиция», «профиль», «симметричность»;
- Создание плана измерений для автоматизации процесса;
- Вывод результатов в графической и табличной форме;
- Встроенный редактор отчётов с возможностью создания шаблонов разных форматов;
- Автоматизированное создание отчёта;
- Возможность вывода отчетов в форматах Excel, Word, PDF, HTML;
- Возможность контроля толщины стенок по данным сканирования;
- Возможность выполнения анализа геометрии кромок и зазоров;
- Встроенный модуль для статистического анализа;
- Встроенная система контроля стабильности положения объекта во время измерений.</t>
    </r>
  </si>
  <si>
    <t>Диапазон измерений линейных размеров по оси Z1 (контур): ≥ 50 мм
Предел Δ допускаемой абсолютной погрешности измерений линейных размеров по оси Z1, в виде ±(Δ + 0,2H), где Н – измеренное значение высоты, миллиметр: ≤ 1,3 мкм
Диапазон измерений линейных размеров по оси X: ≥ 150 мм
Допускаемое отклонение от прямолинейности перемещения по оси X при измерении контура на расчётной длине 100 мм: ≤ 0,8 мкм
Предел Δ допускаемой абсолютной погрешности измерений линейных размеров по оси X (при использовании щупа угол 17°, радиус 25 мкм), в виде ±(Δ + 2 L/100), где L – измеренное значение длины по оси Х, миллиметр: ≤ 2,5 мкм
Предел Δ допускаемой абсолютной погрешности измерений радиусов (в диапазоне измерений радиусов от 5 до 15 мм), в виде ±(Δ +R/8), где R - измеренное значение радиуса, миллиметр: ≤ 2 мкм
Разрешение по оси Z1 (контур): ≤ 0,02 мкм
Разрешение по оси X: ≤ 0.2 мкм
Используемые фильтры: Гаусс, 2СR75, PC75
Диапазон наклона привода, ±: ≥ 15 градусов
Тип привода в горизонтальном направлении: Моторизированный
Тип привода в вертикальном направлении: Моторизированный
Материал стола: Гранит
В КОМПЛЕКТЕ:
- Высокоточные тиски
- Эталонные средства калибровки измерительной установки контроля контура
- Нивелировочный стол
- Съемная магнитная консоль для измерения контура
- Щуп для измерения контура с односторонним скосом
- Приводной блок (привод) для горизонтального и вертикального перемещения
- Персональный компьютер (с монитором) с предустановленным совместимым ПО для контроля контура детали;
Функционал программного обеспечения контурографа:
- Функция измерения параметров контура - горизонтальное расстояние, вертикальное расстояние, линейное расстояние, радиус, диаметр, измерение горизонтального угла, вертикального угла, прилежащего угла;
- Функция измерения позиционных допусков - параллельность, перпендикулярность;
- Функция измерения допусков формы - прямолинейность, выпуклость, дуга;
- Функция генерации вспомогательных геометрических элементов - вспомогательные точки, вспомогательные линии, вспомогательные окружности;
- Возможность передачи данных в программное обеспечение для сбора и анализа статистических измерительных данных и управления качеством</t>
  </si>
  <si>
    <t>Точность: ±0.03 мм (или точнее);
Цена деления: 0,01 мм;
Диапазон измерений: 0-300 мм;
Цифровой с интерфейсом вывода данных;
Тип разъема интерфейса вывода данных: USB mini;
В КОМПЛЕКТЕ:
- Беспроводной передатчик для штангенрейсмаса, протокол передачи данных: ZigBee;
- Сменный метчик</t>
  </si>
  <si>
    <t>Точность микрометрической головки: ±0,003 мм (или точнее);
Цена деления: 0,001 мм;
Диапазон измерений: 0-150 мм;
Цифровой с возможностью вывода данных;
Количество стержней: не менее 6 шт.;
Тип разъема интерфейса вывода данных: TRRS micro-jack;
В КОМПЛЕКТЕ:
- Беспроводной передатчик для глубиномера, протокол передачи данных: ZigBee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</si>
</sst>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0" fontId="1" fillId="0" borderId="0"/>
    <xf numFmtId="0" fontId="12" fillId="0" borderId="0" applyNumberFormat="0" applyFill="0" applyBorder="0" applyAlignment="0" applyProtection="0"/>
    <xf numFmtId="0" fontId="18" fillId="0" borderId="0"/>
    <xf numFmtId="0" fontId="19" fillId="0" borderId="0"/>
    <xf numFmtId="0" fontId="10" fillId="0" borderId="0"/>
  </cellStyleXfs>
  <cellXfs count="92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top" wrapText="1"/>
    </xf>
    <xf numFmtId="0" fontId="5" fillId="0" borderId="0" xfId="1" applyFont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8" xfId="0" applyFont="1" applyBorder="1" applyAlignment="1">
      <alignment wrapText="1"/>
    </xf>
    <xf numFmtId="0" fontId="16" fillId="0" borderId="8" xfId="0" applyFont="1" applyBorder="1" applyAlignment="1">
      <alignment horizontal="right" wrapText="1"/>
    </xf>
    <xf numFmtId="0" fontId="17" fillId="0" borderId="8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2" fillId="0" borderId="8" xfId="1" applyFont="1" applyBorder="1" applyAlignment="1">
      <alignment wrapText="1"/>
    </xf>
    <xf numFmtId="0" fontId="2" fillId="0" borderId="8" xfId="1" applyFont="1" applyBorder="1" applyAlignment="1">
      <alignment vertical="center" wrapText="1"/>
    </xf>
    <xf numFmtId="0" fontId="2" fillId="0" borderId="8" xfId="1" applyFont="1" applyBorder="1" applyAlignment="1">
      <alignment horizontal="center" vertical="top" wrapText="1"/>
    </xf>
    <xf numFmtId="0" fontId="2" fillId="0" borderId="8" xfId="1" applyFont="1" applyBorder="1" applyAlignment="1">
      <alignment vertical="top" wrapText="1"/>
    </xf>
    <xf numFmtId="0" fontId="11" fillId="0" borderId="8" xfId="3" applyFont="1" applyBorder="1" applyAlignment="1">
      <alignment horizontal="left" vertical="top" wrapText="1"/>
    </xf>
    <xf numFmtId="0" fontId="2" fillId="0" borderId="8" xfId="1" applyFont="1" applyBorder="1" applyAlignment="1">
      <alignment vertical="top"/>
    </xf>
    <xf numFmtId="0" fontId="2" fillId="0" borderId="8" xfId="1" applyFont="1" applyBorder="1" applyAlignment="1">
      <alignment horizontal="left" vertical="top"/>
    </xf>
    <xf numFmtId="0" fontId="2" fillId="0" borderId="8" xfId="1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8" xfId="2" applyFont="1" applyFill="1" applyBorder="1" applyAlignment="1">
      <alignment horizontal="left" vertical="top" wrapText="1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top" wrapText="1"/>
    </xf>
    <xf numFmtId="0" fontId="1" fillId="0" borderId="0" xfId="1" applyAlignment="1">
      <alignment vertical="top"/>
    </xf>
    <xf numFmtId="0" fontId="2" fillId="0" borderId="0" xfId="1" applyFont="1" applyAlignment="1">
      <alignment vertical="top"/>
    </xf>
    <xf numFmtId="0" fontId="2" fillId="0" borderId="8" xfId="3" applyFont="1" applyBorder="1" applyAlignment="1">
      <alignment vertical="top" wrapText="1"/>
    </xf>
    <xf numFmtId="0" fontId="1" fillId="0" borderId="0" xfId="1" applyAlignment="1">
      <alignment wrapText="1"/>
    </xf>
    <xf numFmtId="0" fontId="2" fillId="0" borderId="8" xfId="1" applyFont="1" applyBorder="1" applyAlignment="1">
      <alignment horizontal="left" wrapText="1"/>
    </xf>
    <xf numFmtId="0" fontId="2" fillId="0" borderId="8" xfId="1" applyFont="1" applyBorder="1" applyAlignment="1">
      <alignment horizontal="center" wrapText="1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2" fillId="0" borderId="0" xfId="1" applyFont="1" applyAlignment="1">
      <alignment wrapText="1"/>
    </xf>
    <xf numFmtId="0" fontId="3" fillId="0" borderId="8" xfId="1" applyFont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2" fillId="0" borderId="8" xfId="1" applyFont="1" applyBorder="1" applyAlignment="1">
      <alignment horizontal="left" vertical="top" wrapText="1"/>
    </xf>
    <xf numFmtId="0" fontId="3" fillId="0" borderId="8" xfId="1" applyFont="1" applyBorder="1" applyAlignment="1">
      <alignment wrapText="1"/>
    </xf>
    <xf numFmtId="0" fontId="6" fillId="0" borderId="8" xfId="1" applyFont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wrapText="1"/>
    </xf>
    <xf numFmtId="0" fontId="9" fillId="2" borderId="4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wrapText="1"/>
    </xf>
    <xf numFmtId="0" fontId="7" fillId="0" borderId="0" xfId="1" applyFont="1" applyAlignment="1">
      <alignment horizontal="left" vertical="top" wrapText="1"/>
    </xf>
    <xf numFmtId="0" fontId="5" fillId="3" borderId="9" xfId="1" applyFont="1" applyFill="1" applyBorder="1" applyAlignment="1">
      <alignment horizontal="center" vertical="center" wrapText="1"/>
    </xf>
    <xf numFmtId="0" fontId="2" fillId="4" borderId="7" xfId="1" applyFont="1" applyFill="1" applyBorder="1" applyAlignment="1">
      <alignment horizontal="center" wrapText="1"/>
    </xf>
    <xf numFmtId="0" fontId="2" fillId="4" borderId="10" xfId="1" applyFont="1" applyFill="1" applyBorder="1" applyAlignment="1">
      <alignment horizont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wrapText="1"/>
    </xf>
    <xf numFmtId="0" fontId="15" fillId="5" borderId="0" xfId="1" applyFont="1" applyFill="1" applyAlignment="1">
      <alignment horizontal="center" vertical="center" wrapText="1"/>
    </xf>
    <xf numFmtId="0" fontId="8" fillId="6" borderId="0" xfId="1" applyFont="1" applyFill="1" applyAlignment="1">
      <alignment horizontal="center" wrapText="1"/>
    </xf>
    <xf numFmtId="0" fontId="8" fillId="5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 wrapText="1"/>
    </xf>
    <xf numFmtId="0" fontId="3" fillId="0" borderId="8" xfId="1" applyFont="1" applyBorder="1" applyAlignment="1">
      <alignment vertical="top"/>
    </xf>
    <xf numFmtId="0" fontId="5" fillId="7" borderId="8" xfId="1" applyFont="1" applyFill="1" applyBorder="1" applyAlignment="1">
      <alignment horizontal="center" vertical="top"/>
    </xf>
    <xf numFmtId="0" fontId="2" fillId="2" borderId="8" xfId="1" applyFont="1" applyFill="1" applyBorder="1" applyAlignment="1">
      <alignment horizontal="center" vertical="top"/>
    </xf>
    <xf numFmtId="0" fontId="2" fillId="7" borderId="8" xfId="1" applyFont="1" applyFill="1" applyBorder="1" applyAlignment="1">
      <alignment horizontal="left" vertical="top"/>
    </xf>
    <xf numFmtId="0" fontId="3" fillId="8" borderId="8" xfId="1" applyFont="1" applyFill="1" applyBorder="1" applyAlignment="1">
      <alignment vertical="top"/>
    </xf>
    <xf numFmtId="0" fontId="5" fillId="2" borderId="8" xfId="1" applyFont="1" applyFill="1" applyBorder="1" applyAlignment="1">
      <alignment horizontal="center" vertical="top"/>
    </xf>
    <xf numFmtId="0" fontId="5" fillId="8" borderId="8" xfId="1" applyFont="1" applyFill="1" applyBorder="1" applyAlignment="1">
      <alignment horizontal="center" vertical="top"/>
    </xf>
    <xf numFmtId="0" fontId="2" fillId="0" borderId="0" xfId="1" applyFont="1" applyAlignment="1">
      <alignment horizontal="right" vertical="top"/>
    </xf>
    <xf numFmtId="0" fontId="2" fillId="0" borderId="0" xfId="1" applyFont="1" applyAlignment="1">
      <alignment vertical="top"/>
    </xf>
    <xf numFmtId="0" fontId="15" fillId="5" borderId="0" xfId="1" applyFont="1" applyFill="1" applyAlignment="1">
      <alignment horizontal="center" vertical="top" wrapText="1"/>
    </xf>
    <xf numFmtId="0" fontId="8" fillId="6" borderId="0" xfId="1" applyFont="1" applyFill="1" applyAlignment="1">
      <alignment horizontal="center" vertical="top"/>
    </xf>
    <xf numFmtId="0" fontId="8" fillId="5" borderId="0" xfId="1" applyFont="1" applyFill="1" applyAlignment="1">
      <alignment horizontal="center" vertical="top" wrapText="1"/>
    </xf>
    <xf numFmtId="0" fontId="7" fillId="0" borderId="0" xfId="1" applyFont="1" applyAlignment="1">
      <alignment horizontal="left" vertical="top"/>
    </xf>
    <xf numFmtId="0" fontId="5" fillId="2" borderId="8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left" vertical="center" wrapText="1"/>
    </xf>
    <xf numFmtId="0" fontId="3" fillId="8" borderId="8" xfId="1" applyFont="1" applyFill="1" applyBorder="1" applyAlignment="1">
      <alignment vertical="center" wrapText="1"/>
    </xf>
    <xf numFmtId="0" fontId="3" fillId="0" borderId="8" xfId="1" applyFont="1" applyBorder="1" applyAlignment="1">
      <alignment vertical="center" wrapText="1"/>
    </xf>
    <xf numFmtId="0" fontId="5" fillId="4" borderId="8" xfId="1" applyFont="1" applyFill="1" applyBorder="1" applyAlignment="1">
      <alignment horizontal="center" vertical="center" wrapText="1"/>
    </xf>
    <xf numFmtId="0" fontId="5" fillId="8" borderId="8" xfId="1" applyFont="1" applyFill="1" applyBorder="1" applyAlignment="1">
      <alignment horizontal="center" vertical="center" wrapText="1"/>
    </xf>
    <xf numFmtId="0" fontId="5" fillId="7" borderId="8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/>
    </xf>
    <xf numFmtId="0" fontId="3" fillId="0" borderId="8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5" borderId="7" xfId="1" applyFont="1" applyFill="1" applyBorder="1" applyAlignment="1">
      <alignment horizontal="center" vertical="center" wrapText="1"/>
    </xf>
    <xf numFmtId="0" fontId="8" fillId="6" borderId="0" xfId="1" applyFont="1" applyFill="1" applyAlignment="1">
      <alignment horizontal="center"/>
    </xf>
  </cellXfs>
  <cellStyles count="6">
    <cellStyle name="Гиперссылка" xfId="2" builtinId="8"/>
    <cellStyle name="Обычный" xfId="0" builtinId="0"/>
    <cellStyle name="Обычный 2" xfId="1" xr:uid="{00000000-0005-0000-0000-000002000000}"/>
    <cellStyle name="Обычный 2 2" xfId="4" xr:uid="{F51B451D-713C-456C-8B39-C2A2F4041D6C}"/>
    <cellStyle name="Обычный 3" xfId="3" xr:uid="{279BE53B-715C-4947-9DA7-BCA50C622156}"/>
    <cellStyle name="Обычный 3 2" xfId="5" xr:uid="{1F709EDC-43C6-4FD4-8E7B-F34483B3FAE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dymes.ru/" TargetMode="External"/><Relationship Id="rId1" Type="http://schemas.openxmlformats.org/officeDocument/2006/relationships/hyperlink" Target="http://dymes.ru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7"/>
  <sheetViews>
    <sheetView workbookViewId="0">
      <selection activeCell="B9" sqref="B9"/>
    </sheetView>
  </sheetViews>
  <sheetFormatPr defaultRowHeight="18"/>
  <cols>
    <col min="1" max="1" width="46.5546875" style="10" customWidth="1"/>
    <col min="2" max="2" width="90.5546875" style="11" customWidth="1"/>
  </cols>
  <sheetData>
    <row r="2" spans="1:2">
      <c r="B2" s="10"/>
    </row>
    <row r="3" spans="1:2">
      <c r="A3" s="12" t="s">
        <v>43</v>
      </c>
      <c r="B3" s="13" t="s">
        <v>66</v>
      </c>
    </row>
    <row r="4" spans="1:2">
      <c r="A4" s="12" t="s">
        <v>63</v>
      </c>
      <c r="B4" s="13" t="s">
        <v>67</v>
      </c>
    </row>
    <row r="5" spans="1:2">
      <c r="A5" s="12" t="s">
        <v>42</v>
      </c>
      <c r="B5" s="13"/>
    </row>
    <row r="6" spans="1:2" ht="36">
      <c r="A6" s="12" t="s">
        <v>53</v>
      </c>
      <c r="B6" s="13"/>
    </row>
    <row r="7" spans="1:2">
      <c r="A7" s="12" t="s">
        <v>64</v>
      </c>
      <c r="B7" s="13"/>
    </row>
    <row r="8" spans="1:2">
      <c r="A8" s="12" t="s">
        <v>44</v>
      </c>
      <c r="B8" s="13"/>
    </row>
    <row r="9" spans="1:2">
      <c r="A9" s="12" t="s">
        <v>45</v>
      </c>
      <c r="B9" s="13"/>
    </row>
    <row r="10" spans="1:2">
      <c r="A10" s="12" t="s">
        <v>51</v>
      </c>
      <c r="B10" s="14"/>
    </row>
    <row r="11" spans="1:2">
      <c r="A11" s="12" t="s">
        <v>46</v>
      </c>
      <c r="B11" s="13"/>
    </row>
    <row r="12" spans="1:2">
      <c r="A12" s="12" t="s">
        <v>47</v>
      </c>
      <c r="B12" s="13"/>
    </row>
    <row r="13" spans="1:2">
      <c r="A13" s="12" t="s">
        <v>52</v>
      </c>
      <c r="B13" s="14"/>
    </row>
    <row r="14" spans="1:2">
      <c r="A14" s="12" t="s">
        <v>48</v>
      </c>
      <c r="B14" s="13"/>
    </row>
    <row r="15" spans="1:2">
      <c r="A15" s="12" t="s">
        <v>49</v>
      </c>
      <c r="B15" s="13"/>
    </row>
    <row r="16" spans="1:2">
      <c r="A16" s="12" t="s">
        <v>50</v>
      </c>
      <c r="B16" s="13"/>
    </row>
    <row r="17" spans="1:2">
      <c r="A17" s="12" t="s">
        <v>65</v>
      </c>
      <c r="B17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4"/>
  <sheetViews>
    <sheetView topLeftCell="A70" zoomScale="85" zoomScaleNormal="85" workbookViewId="0">
      <selection activeCell="D82" sqref="D82"/>
    </sheetView>
  </sheetViews>
  <sheetFormatPr defaultColWidth="14.44140625" defaultRowHeight="15" customHeight="1"/>
  <cols>
    <col min="1" max="1" width="5.109375" style="46" customWidth="1"/>
    <col min="2" max="2" width="52" style="46" customWidth="1"/>
    <col min="3" max="3" width="30.88671875" style="46" customWidth="1"/>
    <col min="4" max="4" width="22" style="46" customWidth="1"/>
    <col min="5" max="5" width="15.44140625" style="46" customWidth="1"/>
    <col min="6" max="6" width="19.6640625" style="46" bestFit="1" customWidth="1"/>
    <col min="7" max="7" width="14.44140625" style="46" customWidth="1"/>
    <col min="8" max="8" width="25" style="46" bestFit="1" customWidth="1"/>
    <col min="9" max="11" width="8.6640625" style="37" customWidth="1"/>
    <col min="12" max="16384" width="14.44140625" style="37"/>
  </cols>
  <sheetData>
    <row r="1" spans="1:10" ht="14.4">
      <c r="A1" s="60" t="s">
        <v>24</v>
      </c>
      <c r="B1" s="61"/>
      <c r="C1" s="61"/>
      <c r="D1" s="61"/>
      <c r="E1" s="61"/>
      <c r="F1" s="61"/>
      <c r="G1" s="61"/>
      <c r="H1" s="61"/>
    </row>
    <row r="2" spans="1:10" ht="21">
      <c r="A2" s="63" t="s">
        <v>61</v>
      </c>
      <c r="B2" s="63"/>
      <c r="C2" s="63"/>
      <c r="D2" s="63"/>
      <c r="E2" s="63"/>
      <c r="F2" s="63"/>
      <c r="G2" s="63"/>
      <c r="H2" s="63"/>
    </row>
    <row r="3" spans="1:10" ht="21" customHeight="1">
      <c r="A3" s="64" t="str">
        <f>'Информация о Чемпионате'!B4</f>
        <v>Региональный этап</v>
      </c>
      <c r="B3" s="64"/>
      <c r="C3" s="64"/>
      <c r="D3" s="64"/>
      <c r="E3" s="64"/>
      <c r="F3" s="64"/>
      <c r="G3" s="64"/>
      <c r="H3" s="64"/>
      <c r="I3" s="9"/>
      <c r="J3" s="9"/>
    </row>
    <row r="4" spans="1:10" ht="21">
      <c r="A4" s="63" t="s">
        <v>62</v>
      </c>
      <c r="B4" s="63"/>
      <c r="C4" s="63"/>
      <c r="D4" s="63"/>
      <c r="E4" s="63"/>
      <c r="F4" s="63"/>
      <c r="G4" s="63"/>
      <c r="H4" s="63"/>
    </row>
    <row r="5" spans="1:10" ht="22.5" customHeight="1">
      <c r="A5" s="62" t="str">
        <f>'Информация о Чемпионате'!B3</f>
        <v>Цифровая метрология</v>
      </c>
      <c r="B5" s="62"/>
      <c r="C5" s="62"/>
      <c r="D5" s="62"/>
      <c r="E5" s="62"/>
      <c r="F5" s="62"/>
      <c r="G5" s="62"/>
      <c r="H5" s="62"/>
    </row>
    <row r="6" spans="1:10" ht="14.4">
      <c r="A6" s="56" t="s">
        <v>26</v>
      </c>
      <c r="B6" s="61"/>
      <c r="C6" s="61"/>
      <c r="D6" s="61"/>
      <c r="E6" s="61"/>
      <c r="F6" s="61"/>
      <c r="G6" s="61"/>
      <c r="H6" s="61"/>
    </row>
    <row r="7" spans="1:10" ht="15.75" customHeight="1">
      <c r="A7" s="56" t="s">
        <v>59</v>
      </c>
      <c r="B7" s="56"/>
      <c r="C7" s="65">
        <f>'Информация о Чемпионате'!B5</f>
        <v>0</v>
      </c>
      <c r="D7" s="65"/>
      <c r="E7" s="65"/>
      <c r="F7" s="65"/>
      <c r="G7" s="65"/>
      <c r="H7" s="65"/>
    </row>
    <row r="8" spans="1:10" ht="15.75" customHeight="1">
      <c r="A8" s="56" t="s">
        <v>60</v>
      </c>
      <c r="B8" s="56"/>
      <c r="C8" s="56"/>
      <c r="D8" s="65">
        <f>'Информация о Чемпионате'!B6</f>
        <v>0</v>
      </c>
      <c r="E8" s="65"/>
      <c r="F8" s="65"/>
      <c r="G8" s="65"/>
      <c r="H8" s="65"/>
    </row>
    <row r="9" spans="1:10" ht="15.75" customHeight="1">
      <c r="A9" s="56" t="s">
        <v>54</v>
      </c>
      <c r="B9" s="56"/>
      <c r="C9" s="56">
        <f>'Информация о Чемпионате'!B7</f>
        <v>0</v>
      </c>
      <c r="D9" s="56"/>
      <c r="E9" s="56"/>
      <c r="F9" s="56"/>
      <c r="G9" s="56"/>
      <c r="H9" s="56"/>
    </row>
    <row r="10" spans="1:10" ht="15.75" customHeight="1">
      <c r="A10" s="56" t="s">
        <v>58</v>
      </c>
      <c r="B10" s="56"/>
      <c r="C10" s="56">
        <f>'Информация о Чемпионате'!B9</f>
        <v>0</v>
      </c>
      <c r="D10" s="56"/>
      <c r="E10" s="56">
        <f>'Информация о Чемпионате'!B10</f>
        <v>0</v>
      </c>
      <c r="F10" s="56"/>
      <c r="G10" s="56">
        <f>'Информация о Чемпионате'!B11</f>
        <v>0</v>
      </c>
      <c r="H10" s="56"/>
    </row>
    <row r="11" spans="1:10" ht="15.75" customHeight="1">
      <c r="A11" s="56" t="s">
        <v>57</v>
      </c>
      <c r="B11" s="56"/>
      <c r="C11" s="56">
        <f>'Информация о Чемпионате'!B12</f>
        <v>0</v>
      </c>
      <c r="D11" s="56"/>
      <c r="E11" s="56">
        <f>'Информация о Чемпионате'!B13</f>
        <v>0</v>
      </c>
      <c r="F11" s="56"/>
      <c r="G11" s="56">
        <f>'Информация о Чемпионате'!B14</f>
        <v>0</v>
      </c>
      <c r="H11" s="56"/>
    </row>
    <row r="12" spans="1:10" ht="15.75" customHeight="1">
      <c r="A12" s="56" t="s">
        <v>56</v>
      </c>
      <c r="B12" s="56"/>
      <c r="C12" s="56">
        <f>'Информация о Чемпионате'!B17</f>
        <v>0</v>
      </c>
      <c r="D12" s="56"/>
      <c r="E12" s="56"/>
      <c r="F12" s="56"/>
      <c r="G12" s="56"/>
      <c r="H12" s="56"/>
    </row>
    <row r="13" spans="1:10" ht="15.75" customHeight="1">
      <c r="A13" s="56" t="s">
        <v>40</v>
      </c>
      <c r="B13" s="56"/>
      <c r="C13" s="56">
        <f>'Информация о Чемпионате'!B15</f>
        <v>0</v>
      </c>
      <c r="D13" s="56"/>
      <c r="E13" s="56"/>
      <c r="F13" s="56"/>
      <c r="G13" s="56"/>
      <c r="H13" s="56"/>
    </row>
    <row r="14" spans="1:10" ht="15.75" customHeight="1">
      <c r="A14" s="56" t="s">
        <v>41</v>
      </c>
      <c r="B14" s="56"/>
      <c r="C14" s="56">
        <f>'Информация о Чемпионате'!B16</f>
        <v>0</v>
      </c>
      <c r="D14" s="56"/>
      <c r="E14" s="56"/>
      <c r="F14" s="56"/>
      <c r="G14" s="56"/>
      <c r="H14" s="56"/>
    </row>
    <row r="15" spans="1:10" ht="15.75" customHeight="1">
      <c r="A15" s="56" t="s">
        <v>55</v>
      </c>
      <c r="B15" s="56"/>
      <c r="C15" s="56">
        <f>'Информация о Чемпионате'!B8</f>
        <v>0</v>
      </c>
      <c r="D15" s="56"/>
      <c r="E15" s="56"/>
      <c r="F15" s="56"/>
      <c r="G15" s="56"/>
      <c r="H15" s="56"/>
    </row>
    <row r="16" spans="1:10" ht="14.4">
      <c r="A16" s="57" t="s">
        <v>37</v>
      </c>
      <c r="B16" s="58"/>
      <c r="C16" s="58"/>
      <c r="D16" s="58"/>
      <c r="E16" s="58"/>
      <c r="F16" s="58"/>
      <c r="G16" s="58"/>
      <c r="H16" s="59"/>
    </row>
    <row r="17" spans="1:8" ht="14.4" customHeight="1">
      <c r="A17" s="51" t="s">
        <v>19</v>
      </c>
      <c r="B17" s="50"/>
      <c r="C17" s="50"/>
      <c r="D17" s="50"/>
      <c r="E17" s="50"/>
      <c r="F17" s="50"/>
      <c r="G17" s="50"/>
      <c r="H17" s="50"/>
    </row>
    <row r="18" spans="1:8" ht="14.4" customHeight="1">
      <c r="A18" s="49" t="s">
        <v>68</v>
      </c>
      <c r="B18" s="50"/>
      <c r="C18" s="50"/>
      <c r="D18" s="50"/>
      <c r="E18" s="50"/>
      <c r="F18" s="50"/>
      <c r="G18" s="50"/>
      <c r="H18" s="50"/>
    </row>
    <row r="19" spans="1:8" ht="14.4" customHeight="1">
      <c r="A19" s="49" t="s">
        <v>69</v>
      </c>
      <c r="B19" s="50"/>
      <c r="C19" s="50"/>
      <c r="D19" s="50"/>
      <c r="E19" s="50"/>
      <c r="F19" s="50"/>
      <c r="G19" s="50"/>
      <c r="H19" s="50"/>
    </row>
    <row r="20" spans="1:8" ht="14.4" customHeight="1">
      <c r="A20" s="49" t="s">
        <v>70</v>
      </c>
      <c r="B20" s="50"/>
      <c r="C20" s="50"/>
      <c r="D20" s="50"/>
      <c r="E20" s="50"/>
      <c r="F20" s="50"/>
      <c r="G20" s="50"/>
      <c r="H20" s="50"/>
    </row>
    <row r="21" spans="1:8" ht="14.4" customHeight="1">
      <c r="A21" s="49" t="s">
        <v>71</v>
      </c>
      <c r="B21" s="50"/>
      <c r="C21" s="50"/>
      <c r="D21" s="50"/>
      <c r="E21" s="50"/>
      <c r="F21" s="50"/>
      <c r="G21" s="50"/>
      <c r="H21" s="50"/>
    </row>
    <row r="22" spans="1:8" ht="15" customHeight="1">
      <c r="A22" s="49" t="s">
        <v>72</v>
      </c>
      <c r="B22" s="50"/>
      <c r="C22" s="50"/>
      <c r="D22" s="50"/>
      <c r="E22" s="50"/>
      <c r="F22" s="50"/>
      <c r="G22" s="50"/>
      <c r="H22" s="50"/>
    </row>
    <row r="23" spans="1:8" ht="14.4" customHeight="1">
      <c r="A23" s="49" t="s">
        <v>73</v>
      </c>
      <c r="B23" s="50"/>
      <c r="C23" s="50"/>
      <c r="D23" s="50"/>
      <c r="E23" s="50"/>
      <c r="F23" s="50"/>
      <c r="G23" s="50"/>
      <c r="H23" s="50"/>
    </row>
    <row r="24" spans="1:8" ht="14.4" customHeight="1">
      <c r="A24" s="49" t="s">
        <v>74</v>
      </c>
      <c r="B24" s="50"/>
      <c r="C24" s="50"/>
      <c r="D24" s="50"/>
      <c r="E24" s="50"/>
      <c r="F24" s="50"/>
      <c r="G24" s="50"/>
      <c r="H24" s="50"/>
    </row>
    <row r="25" spans="1:8" ht="15" customHeight="1">
      <c r="A25" s="49" t="s">
        <v>75</v>
      </c>
      <c r="B25" s="50"/>
      <c r="C25" s="50"/>
      <c r="D25" s="50"/>
      <c r="E25" s="50"/>
      <c r="F25" s="50"/>
      <c r="G25" s="50"/>
      <c r="H25" s="50"/>
    </row>
    <row r="26" spans="1:8" ht="55.2">
      <c r="A26" s="6" t="s">
        <v>11</v>
      </c>
      <c r="B26" s="4" t="s">
        <v>10</v>
      </c>
      <c r="C26" s="4" t="s">
        <v>9</v>
      </c>
      <c r="D26" s="5" t="s">
        <v>8</v>
      </c>
      <c r="E26" s="5" t="s">
        <v>7</v>
      </c>
      <c r="F26" s="5" t="s">
        <v>6</v>
      </c>
      <c r="G26" s="5" t="s">
        <v>5</v>
      </c>
      <c r="H26" s="5" t="s">
        <v>25</v>
      </c>
    </row>
    <row r="27" spans="1:8" ht="14.4">
      <c r="A27" s="38">
        <v>1</v>
      </c>
      <c r="B27" s="19" t="s">
        <v>14</v>
      </c>
      <c r="C27" s="33" t="s">
        <v>223</v>
      </c>
      <c r="D27" s="31" t="s">
        <v>13</v>
      </c>
      <c r="E27" s="31">
        <v>3</v>
      </c>
      <c r="F27" s="31" t="s">
        <v>0</v>
      </c>
      <c r="G27" s="31">
        <v>3</v>
      </c>
      <c r="H27" s="18"/>
    </row>
    <row r="28" spans="1:8" ht="14.4">
      <c r="A28" s="38">
        <v>2</v>
      </c>
      <c r="B28" s="19" t="s">
        <v>23</v>
      </c>
      <c r="C28" s="33" t="s">
        <v>224</v>
      </c>
      <c r="D28" s="31" t="s">
        <v>13</v>
      </c>
      <c r="E28" s="31">
        <v>12</v>
      </c>
      <c r="F28" s="31" t="s">
        <v>0</v>
      </c>
      <c r="G28" s="31">
        <v>12</v>
      </c>
      <c r="H28" s="18"/>
    </row>
    <row r="29" spans="1:8" ht="14.4">
      <c r="A29" s="38">
        <v>3</v>
      </c>
      <c r="B29" s="19" t="s">
        <v>76</v>
      </c>
      <c r="C29" s="18" t="s">
        <v>77</v>
      </c>
      <c r="D29" s="31" t="s">
        <v>13</v>
      </c>
      <c r="E29" s="31">
        <v>2</v>
      </c>
      <c r="F29" s="31" t="s">
        <v>0</v>
      </c>
      <c r="G29" s="31">
        <v>2</v>
      </c>
      <c r="H29" s="18"/>
    </row>
    <row r="30" spans="1:8" ht="23.25" customHeight="1">
      <c r="A30" s="52" t="s">
        <v>38</v>
      </c>
      <c r="B30" s="53"/>
      <c r="C30" s="53"/>
      <c r="D30" s="53"/>
      <c r="E30" s="53"/>
      <c r="F30" s="53"/>
      <c r="G30" s="53"/>
      <c r="H30" s="53"/>
    </row>
    <row r="31" spans="1:8" ht="15.75" customHeight="1">
      <c r="A31" s="51" t="s">
        <v>19</v>
      </c>
      <c r="B31" s="50"/>
      <c r="C31" s="50"/>
      <c r="D31" s="50"/>
      <c r="E31" s="50"/>
      <c r="F31" s="50"/>
      <c r="G31" s="50"/>
      <c r="H31" s="50"/>
    </row>
    <row r="32" spans="1:8" ht="15" customHeight="1">
      <c r="A32" s="49" t="s">
        <v>78</v>
      </c>
      <c r="B32" s="50"/>
      <c r="C32" s="50"/>
      <c r="D32" s="50"/>
      <c r="E32" s="50"/>
      <c r="F32" s="50"/>
      <c r="G32" s="50"/>
      <c r="H32" s="50"/>
    </row>
    <row r="33" spans="1:8" ht="15" customHeight="1">
      <c r="A33" s="49" t="s">
        <v>79</v>
      </c>
      <c r="B33" s="50"/>
      <c r="C33" s="50"/>
      <c r="D33" s="50"/>
      <c r="E33" s="50"/>
      <c r="F33" s="50"/>
      <c r="G33" s="50"/>
      <c r="H33" s="50"/>
    </row>
    <row r="34" spans="1:8" ht="15" customHeight="1">
      <c r="A34" s="49" t="s">
        <v>80</v>
      </c>
      <c r="B34" s="50"/>
      <c r="C34" s="50"/>
      <c r="D34" s="50"/>
      <c r="E34" s="50"/>
      <c r="F34" s="50"/>
      <c r="G34" s="50"/>
      <c r="H34" s="50"/>
    </row>
    <row r="35" spans="1:8" ht="15" customHeight="1">
      <c r="A35" s="49" t="s">
        <v>71</v>
      </c>
      <c r="B35" s="50"/>
      <c r="C35" s="50"/>
      <c r="D35" s="50"/>
      <c r="E35" s="50"/>
      <c r="F35" s="50"/>
      <c r="G35" s="50"/>
      <c r="H35" s="50"/>
    </row>
    <row r="36" spans="1:8" ht="15" customHeight="1">
      <c r="A36" s="49" t="s">
        <v>72</v>
      </c>
      <c r="B36" s="50"/>
      <c r="C36" s="50"/>
      <c r="D36" s="50"/>
      <c r="E36" s="50"/>
      <c r="F36" s="50"/>
      <c r="G36" s="50"/>
      <c r="H36" s="50"/>
    </row>
    <row r="37" spans="1:8" ht="15" customHeight="1">
      <c r="A37" s="49" t="s">
        <v>81</v>
      </c>
      <c r="B37" s="50"/>
      <c r="C37" s="50"/>
      <c r="D37" s="50"/>
      <c r="E37" s="50"/>
      <c r="F37" s="50"/>
      <c r="G37" s="50"/>
      <c r="H37" s="50"/>
    </row>
    <row r="38" spans="1:8" ht="15" customHeight="1">
      <c r="A38" s="49" t="s">
        <v>74</v>
      </c>
      <c r="B38" s="50"/>
      <c r="C38" s="50"/>
      <c r="D38" s="50"/>
      <c r="E38" s="50"/>
      <c r="F38" s="50"/>
      <c r="G38" s="50"/>
      <c r="H38" s="50"/>
    </row>
    <row r="39" spans="1:8" ht="15.75" customHeight="1">
      <c r="A39" s="49" t="s">
        <v>75</v>
      </c>
      <c r="B39" s="50"/>
      <c r="C39" s="50"/>
      <c r="D39" s="50"/>
      <c r="E39" s="50"/>
      <c r="F39" s="50"/>
      <c r="G39" s="50"/>
      <c r="H39" s="50"/>
    </row>
    <row r="40" spans="1:8" ht="55.2">
      <c r="A40" s="2" t="s">
        <v>11</v>
      </c>
      <c r="B40" s="2" t="s">
        <v>10</v>
      </c>
      <c r="C40" s="4" t="s">
        <v>9</v>
      </c>
      <c r="D40" s="2" t="s">
        <v>8</v>
      </c>
      <c r="E40" s="7" t="s">
        <v>7</v>
      </c>
      <c r="F40" s="7" t="s">
        <v>6</v>
      </c>
      <c r="G40" s="7" t="s">
        <v>5</v>
      </c>
      <c r="H40" s="2" t="s">
        <v>25</v>
      </c>
    </row>
    <row r="41" spans="1:8" ht="14.4">
      <c r="A41" s="31">
        <v>1</v>
      </c>
      <c r="B41" s="32" t="s">
        <v>27</v>
      </c>
      <c r="C41" s="18" t="s">
        <v>82</v>
      </c>
      <c r="D41" s="31" t="s">
        <v>22</v>
      </c>
      <c r="E41" s="31">
        <v>1</v>
      </c>
      <c r="F41" s="31" t="s">
        <v>20</v>
      </c>
      <c r="G41" s="31">
        <v>1</v>
      </c>
      <c r="H41" s="18"/>
    </row>
    <row r="42" spans="1:8" ht="14.4">
      <c r="A42" s="31">
        <v>2</v>
      </c>
      <c r="B42" s="32" t="s">
        <v>83</v>
      </c>
      <c r="C42" s="33" t="s">
        <v>223</v>
      </c>
      <c r="D42" s="31" t="s">
        <v>13</v>
      </c>
      <c r="E42" s="31">
        <v>4</v>
      </c>
      <c r="F42" s="31" t="s">
        <v>20</v>
      </c>
      <c r="G42" s="31">
        <v>4</v>
      </c>
      <c r="H42" s="18"/>
    </row>
    <row r="43" spans="1:8" ht="14.4">
      <c r="A43" s="31">
        <v>3</v>
      </c>
      <c r="B43" s="32" t="s">
        <v>23</v>
      </c>
      <c r="C43" s="33" t="s">
        <v>224</v>
      </c>
      <c r="D43" s="31" t="s">
        <v>16</v>
      </c>
      <c r="E43" s="31">
        <v>5</v>
      </c>
      <c r="F43" s="31" t="s">
        <v>20</v>
      </c>
      <c r="G43" s="31">
        <v>5</v>
      </c>
      <c r="H43" s="18"/>
    </row>
    <row r="44" spans="1:8" ht="14.4">
      <c r="A44" s="31">
        <v>4</v>
      </c>
      <c r="B44" s="32" t="s">
        <v>84</v>
      </c>
      <c r="C44" s="18" t="s">
        <v>85</v>
      </c>
      <c r="D44" s="31" t="s">
        <v>21</v>
      </c>
      <c r="E44" s="31">
        <v>1</v>
      </c>
      <c r="F44" s="31" t="s">
        <v>20</v>
      </c>
      <c r="G44" s="31">
        <v>1</v>
      </c>
      <c r="H44" s="18"/>
    </row>
    <row r="45" spans="1:8" ht="27.6">
      <c r="A45" s="31">
        <v>5</v>
      </c>
      <c r="B45" s="18" t="s">
        <v>28</v>
      </c>
      <c r="C45" s="33" t="s">
        <v>225</v>
      </c>
      <c r="D45" s="31" t="s">
        <v>13</v>
      </c>
      <c r="E45" s="31">
        <v>1</v>
      </c>
      <c r="F45" s="31" t="s">
        <v>20</v>
      </c>
      <c r="G45" s="39">
        <v>1</v>
      </c>
      <c r="H45" s="18"/>
    </row>
    <row r="46" spans="1:8" ht="23.25" customHeight="1">
      <c r="A46" s="52" t="s">
        <v>39</v>
      </c>
      <c r="B46" s="53"/>
      <c r="C46" s="53"/>
      <c r="D46" s="53"/>
      <c r="E46" s="53"/>
      <c r="F46" s="53"/>
      <c r="G46" s="53"/>
      <c r="H46" s="53"/>
    </row>
    <row r="47" spans="1:8" ht="15.75" customHeight="1">
      <c r="A47" s="51" t="s">
        <v>19</v>
      </c>
      <c r="B47" s="50"/>
      <c r="C47" s="50"/>
      <c r="D47" s="50"/>
      <c r="E47" s="50"/>
      <c r="F47" s="50"/>
      <c r="G47" s="50"/>
      <c r="H47" s="50"/>
    </row>
    <row r="48" spans="1:8" ht="15" customHeight="1">
      <c r="A48" s="49" t="s">
        <v>78</v>
      </c>
      <c r="B48" s="50"/>
      <c r="C48" s="50"/>
      <c r="D48" s="50"/>
      <c r="E48" s="50"/>
      <c r="F48" s="50"/>
      <c r="G48" s="50"/>
      <c r="H48" s="50"/>
    </row>
    <row r="49" spans="1:8" ht="15" customHeight="1">
      <c r="A49" s="49" t="s">
        <v>79</v>
      </c>
      <c r="B49" s="50"/>
      <c r="C49" s="50"/>
      <c r="D49" s="50"/>
      <c r="E49" s="50"/>
      <c r="F49" s="50"/>
      <c r="G49" s="50"/>
      <c r="H49" s="50"/>
    </row>
    <row r="50" spans="1:8" ht="15" customHeight="1">
      <c r="A50" s="49" t="s">
        <v>18</v>
      </c>
      <c r="B50" s="50"/>
      <c r="C50" s="50"/>
      <c r="D50" s="50"/>
      <c r="E50" s="50"/>
      <c r="F50" s="50"/>
      <c r="G50" s="50"/>
      <c r="H50" s="50"/>
    </row>
    <row r="51" spans="1:8" ht="15" customHeight="1">
      <c r="A51" s="49" t="s">
        <v>86</v>
      </c>
      <c r="B51" s="50"/>
      <c r="C51" s="50"/>
      <c r="D51" s="50"/>
      <c r="E51" s="50"/>
      <c r="F51" s="50"/>
      <c r="G51" s="50"/>
      <c r="H51" s="50"/>
    </row>
    <row r="52" spans="1:8" ht="15" customHeight="1">
      <c r="A52" s="49" t="s">
        <v>220</v>
      </c>
      <c r="B52" s="50"/>
      <c r="C52" s="50"/>
      <c r="D52" s="50"/>
      <c r="E52" s="50"/>
      <c r="F52" s="50"/>
      <c r="G52" s="50"/>
      <c r="H52" s="50"/>
    </row>
    <row r="53" spans="1:8" ht="15" customHeight="1">
      <c r="A53" s="49" t="s">
        <v>87</v>
      </c>
      <c r="B53" s="50"/>
      <c r="C53" s="50"/>
      <c r="D53" s="50"/>
      <c r="E53" s="50"/>
      <c r="F53" s="50"/>
      <c r="G53" s="50"/>
      <c r="H53" s="50"/>
    </row>
    <row r="54" spans="1:8" ht="15" customHeight="1">
      <c r="A54" s="49" t="s">
        <v>221</v>
      </c>
      <c r="B54" s="50"/>
      <c r="C54" s="50"/>
      <c r="D54" s="50"/>
      <c r="E54" s="50"/>
      <c r="F54" s="50"/>
      <c r="G54" s="50"/>
      <c r="H54" s="50"/>
    </row>
    <row r="55" spans="1:8" ht="15.75" customHeight="1">
      <c r="A55" s="49" t="s">
        <v>257</v>
      </c>
      <c r="B55" s="50"/>
      <c r="C55" s="50"/>
      <c r="D55" s="50"/>
      <c r="E55" s="50"/>
      <c r="F55" s="50"/>
      <c r="G55" s="50"/>
      <c r="H55" s="50"/>
    </row>
    <row r="56" spans="1:8" ht="55.2">
      <c r="A56" s="3" t="s">
        <v>11</v>
      </c>
      <c r="B56" s="2" t="s">
        <v>10</v>
      </c>
      <c r="C56" s="4" t="s">
        <v>9</v>
      </c>
      <c r="D56" s="7" t="s">
        <v>8</v>
      </c>
      <c r="E56" s="7" t="s">
        <v>7</v>
      </c>
      <c r="F56" s="7" t="s">
        <v>6</v>
      </c>
      <c r="G56" s="7" t="s">
        <v>5</v>
      </c>
      <c r="H56" s="2" t="s">
        <v>25</v>
      </c>
    </row>
    <row r="57" spans="1:8" ht="28.2">
      <c r="A57" s="38">
        <v>1</v>
      </c>
      <c r="B57" s="18" t="s">
        <v>17</v>
      </c>
      <c r="C57" s="18" t="s">
        <v>88</v>
      </c>
      <c r="D57" s="31" t="s">
        <v>16</v>
      </c>
      <c r="E57" s="31">
        <v>1</v>
      </c>
      <c r="F57" s="31" t="s">
        <v>0</v>
      </c>
      <c r="G57" s="31">
        <v>1</v>
      </c>
      <c r="H57" s="18"/>
    </row>
    <row r="58" spans="1:8" ht="28.2">
      <c r="A58" s="38">
        <v>2</v>
      </c>
      <c r="B58" s="18" t="s">
        <v>89</v>
      </c>
      <c r="C58" s="18" t="s">
        <v>90</v>
      </c>
      <c r="D58" s="31" t="s">
        <v>16</v>
      </c>
      <c r="E58" s="31">
        <v>1</v>
      </c>
      <c r="F58" s="31" t="s">
        <v>0</v>
      </c>
      <c r="G58" s="31">
        <v>1</v>
      </c>
      <c r="H58" s="18"/>
    </row>
    <row r="59" spans="1:8" ht="14.4">
      <c r="A59" s="38">
        <v>3</v>
      </c>
      <c r="B59" s="18" t="s">
        <v>91</v>
      </c>
      <c r="C59" s="18" t="s">
        <v>92</v>
      </c>
      <c r="D59" s="31" t="s">
        <v>16</v>
      </c>
      <c r="E59" s="31">
        <v>1</v>
      </c>
      <c r="F59" s="31" t="s">
        <v>0</v>
      </c>
      <c r="G59" s="31">
        <v>1</v>
      </c>
      <c r="H59" s="18"/>
    </row>
    <row r="60" spans="1:8" ht="14.4">
      <c r="A60" s="38">
        <v>4</v>
      </c>
      <c r="B60" s="18" t="s">
        <v>93</v>
      </c>
      <c r="C60" s="18" t="s">
        <v>94</v>
      </c>
      <c r="D60" s="31" t="s">
        <v>15</v>
      </c>
      <c r="E60" s="31">
        <v>1</v>
      </c>
      <c r="F60" s="31" t="s">
        <v>0</v>
      </c>
      <c r="G60" s="31">
        <v>1</v>
      </c>
      <c r="H60" s="18"/>
    </row>
    <row r="61" spans="1:8" ht="28.2">
      <c r="A61" s="38">
        <v>5</v>
      </c>
      <c r="B61" s="18" t="s">
        <v>95</v>
      </c>
      <c r="C61" s="18" t="s">
        <v>96</v>
      </c>
      <c r="D61" s="31" t="s">
        <v>13</v>
      </c>
      <c r="E61" s="31">
        <v>1</v>
      </c>
      <c r="F61" s="31" t="s">
        <v>0</v>
      </c>
      <c r="G61" s="31">
        <v>1</v>
      </c>
      <c r="H61" s="18"/>
    </row>
    <row r="62" spans="1:8" ht="14.4">
      <c r="A62" s="38">
        <v>6</v>
      </c>
      <c r="B62" s="18" t="s">
        <v>83</v>
      </c>
      <c r="C62" s="33" t="s">
        <v>223</v>
      </c>
      <c r="D62" s="31" t="s">
        <v>13</v>
      </c>
      <c r="E62" s="31">
        <v>6</v>
      </c>
      <c r="F62" s="31" t="s">
        <v>0</v>
      </c>
      <c r="G62" s="31">
        <v>6</v>
      </c>
      <c r="H62" s="18"/>
    </row>
    <row r="63" spans="1:8" ht="14.4">
      <c r="A63" s="38">
        <v>7</v>
      </c>
      <c r="B63" s="18" t="s">
        <v>23</v>
      </c>
      <c r="C63" s="33" t="s">
        <v>224</v>
      </c>
      <c r="D63" s="31" t="s">
        <v>13</v>
      </c>
      <c r="E63" s="31">
        <v>7</v>
      </c>
      <c r="F63" s="31" t="s">
        <v>0</v>
      </c>
      <c r="G63" s="31">
        <v>7</v>
      </c>
      <c r="H63" s="18"/>
    </row>
    <row r="64" spans="1:8" ht="27.6">
      <c r="A64" s="38">
        <v>8</v>
      </c>
      <c r="B64" s="18" t="s">
        <v>97</v>
      </c>
      <c r="C64" s="19" t="s">
        <v>98</v>
      </c>
      <c r="D64" s="31" t="s">
        <v>13</v>
      </c>
      <c r="E64" s="31">
        <v>1</v>
      </c>
      <c r="F64" s="31" t="s">
        <v>0</v>
      </c>
      <c r="G64" s="31">
        <v>1</v>
      </c>
      <c r="H64" s="18"/>
    </row>
    <row r="65" spans="1:8" ht="27.6">
      <c r="A65" s="38">
        <v>9</v>
      </c>
      <c r="B65" s="18" t="s">
        <v>99</v>
      </c>
      <c r="C65" s="33" t="s">
        <v>225</v>
      </c>
      <c r="D65" s="31" t="s">
        <v>13</v>
      </c>
      <c r="E65" s="31">
        <v>1</v>
      </c>
      <c r="F65" s="31" t="s">
        <v>0</v>
      </c>
      <c r="G65" s="31">
        <v>1</v>
      </c>
      <c r="H65" s="18"/>
    </row>
    <row r="66" spans="1:8" ht="15.75" customHeight="1">
      <c r="A66" s="52" t="s">
        <v>12</v>
      </c>
      <c r="B66" s="53"/>
      <c r="C66" s="53"/>
      <c r="D66" s="53"/>
      <c r="E66" s="53"/>
      <c r="F66" s="53"/>
      <c r="G66" s="53"/>
      <c r="H66" s="53"/>
    </row>
    <row r="67" spans="1:8" ht="55.2">
      <c r="A67" s="3" t="s">
        <v>11</v>
      </c>
      <c r="B67" s="2" t="s">
        <v>10</v>
      </c>
      <c r="C67" s="2" t="s">
        <v>9</v>
      </c>
      <c r="D67" s="2" t="s">
        <v>8</v>
      </c>
      <c r="E67" s="2" t="s">
        <v>7</v>
      </c>
      <c r="F67" s="2" t="s">
        <v>6</v>
      </c>
      <c r="G67" s="2" t="s">
        <v>5</v>
      </c>
      <c r="H67" s="2" t="s">
        <v>25</v>
      </c>
    </row>
    <row r="68" spans="1:8" ht="26.4">
      <c r="A68" s="40">
        <v>1</v>
      </c>
      <c r="B68" s="41" t="s">
        <v>4</v>
      </c>
      <c r="C68" s="8" t="s">
        <v>36</v>
      </c>
      <c r="D68" s="2" t="s">
        <v>1</v>
      </c>
      <c r="E68" s="42">
        <v>1</v>
      </c>
      <c r="F68" s="42" t="s">
        <v>0</v>
      </c>
      <c r="G68" s="43">
        <f>E68</f>
        <v>1</v>
      </c>
      <c r="H68" s="44"/>
    </row>
    <row r="69" spans="1:8" ht="26.4">
      <c r="A69" s="45">
        <v>2</v>
      </c>
      <c r="B69" s="44" t="s">
        <v>3</v>
      </c>
      <c r="C69" s="8" t="s">
        <v>36</v>
      </c>
      <c r="D69" s="2" t="s">
        <v>1</v>
      </c>
      <c r="E69" s="43">
        <v>1</v>
      </c>
      <c r="F69" s="43" t="s">
        <v>0</v>
      </c>
      <c r="G69" s="43">
        <f>E69</f>
        <v>1</v>
      </c>
      <c r="H69" s="44"/>
    </row>
    <row r="70" spans="1:8" ht="26.4">
      <c r="A70" s="45">
        <v>3</v>
      </c>
      <c r="B70" s="44" t="s">
        <v>2</v>
      </c>
      <c r="C70" s="8" t="s">
        <v>36</v>
      </c>
      <c r="D70" s="2" t="s">
        <v>1</v>
      </c>
      <c r="E70" s="43">
        <v>1</v>
      </c>
      <c r="F70" s="43" t="s">
        <v>0</v>
      </c>
      <c r="G70" s="43">
        <f>E70</f>
        <v>1</v>
      </c>
      <c r="H70" s="44"/>
    </row>
    <row r="71" spans="1:8" ht="14.4">
      <c r="A71" s="54" t="s">
        <v>103</v>
      </c>
      <c r="B71" s="55"/>
      <c r="C71" s="55"/>
      <c r="D71" s="55"/>
      <c r="E71" s="55"/>
      <c r="F71" s="55"/>
      <c r="G71" s="55"/>
      <c r="H71" s="55"/>
    </row>
    <row r="72" spans="1:8" ht="14.4" customHeight="1">
      <c r="A72" s="51" t="s">
        <v>19</v>
      </c>
      <c r="B72" s="50"/>
      <c r="C72" s="50"/>
      <c r="D72" s="50"/>
      <c r="E72" s="50"/>
      <c r="F72" s="50"/>
      <c r="G72" s="50"/>
      <c r="H72" s="50"/>
    </row>
    <row r="73" spans="1:8" ht="14.4" customHeight="1">
      <c r="A73" s="49" t="s">
        <v>100</v>
      </c>
      <c r="B73" s="50"/>
      <c r="C73" s="50"/>
      <c r="D73" s="50"/>
      <c r="E73" s="50"/>
      <c r="F73" s="50"/>
      <c r="G73" s="50"/>
      <c r="H73" s="50"/>
    </row>
    <row r="74" spans="1:8" ht="14.4" customHeight="1">
      <c r="A74" s="49" t="s">
        <v>101</v>
      </c>
      <c r="B74" s="50"/>
      <c r="C74" s="50"/>
      <c r="D74" s="50"/>
      <c r="E74" s="50"/>
      <c r="F74" s="50"/>
      <c r="G74" s="50"/>
      <c r="H74" s="50"/>
    </row>
    <row r="75" spans="1:8" ht="14.4" customHeight="1">
      <c r="A75" s="49" t="s">
        <v>80</v>
      </c>
      <c r="B75" s="50"/>
      <c r="C75" s="50"/>
      <c r="D75" s="50"/>
      <c r="E75" s="50"/>
      <c r="F75" s="50"/>
      <c r="G75" s="50"/>
      <c r="H75" s="50"/>
    </row>
    <row r="76" spans="1:8" ht="14.4" customHeight="1">
      <c r="A76" s="49" t="s">
        <v>102</v>
      </c>
      <c r="B76" s="50"/>
      <c r="C76" s="50"/>
      <c r="D76" s="50"/>
      <c r="E76" s="50"/>
      <c r="F76" s="50"/>
      <c r="G76" s="50"/>
      <c r="H76" s="50"/>
    </row>
    <row r="77" spans="1:8" ht="15" customHeight="1">
      <c r="A77" s="49" t="s">
        <v>72</v>
      </c>
      <c r="B77" s="50"/>
      <c r="C77" s="50"/>
      <c r="D77" s="50"/>
      <c r="E77" s="50"/>
      <c r="F77" s="50"/>
      <c r="G77" s="50"/>
      <c r="H77" s="50"/>
    </row>
    <row r="78" spans="1:8" ht="14.4" customHeight="1">
      <c r="A78" s="49" t="s">
        <v>73</v>
      </c>
      <c r="B78" s="50"/>
      <c r="C78" s="50"/>
      <c r="D78" s="50"/>
      <c r="E78" s="50"/>
      <c r="F78" s="50"/>
      <c r="G78" s="50"/>
      <c r="H78" s="50"/>
    </row>
    <row r="79" spans="1:8" ht="14.4" customHeight="1">
      <c r="A79" s="49" t="s">
        <v>74</v>
      </c>
      <c r="B79" s="50"/>
      <c r="C79" s="50"/>
      <c r="D79" s="50"/>
      <c r="E79" s="50"/>
      <c r="F79" s="50"/>
      <c r="G79" s="50"/>
      <c r="H79" s="50"/>
    </row>
    <row r="80" spans="1:8" ht="15" customHeight="1">
      <c r="A80" s="49" t="s">
        <v>75</v>
      </c>
      <c r="B80" s="50"/>
      <c r="C80" s="50"/>
      <c r="D80" s="50"/>
      <c r="E80" s="50"/>
      <c r="F80" s="50"/>
      <c r="G80" s="50"/>
      <c r="H80" s="50"/>
    </row>
    <row r="81" spans="1:8" ht="55.2">
      <c r="A81" s="6" t="s">
        <v>11</v>
      </c>
      <c r="B81" s="4" t="s">
        <v>10</v>
      </c>
      <c r="C81" s="4" t="s">
        <v>9</v>
      </c>
      <c r="D81" s="5" t="s">
        <v>8</v>
      </c>
      <c r="E81" s="5" t="s">
        <v>7</v>
      </c>
      <c r="F81" s="5" t="s">
        <v>6</v>
      </c>
      <c r="G81" s="5" t="s">
        <v>5</v>
      </c>
      <c r="H81" s="5" t="s">
        <v>25</v>
      </c>
    </row>
    <row r="82" spans="1:8" ht="28.2">
      <c r="A82" s="38">
        <v>1</v>
      </c>
      <c r="B82" s="19" t="s">
        <v>97</v>
      </c>
      <c r="C82" s="18" t="s">
        <v>98</v>
      </c>
      <c r="D82" s="31" t="s">
        <v>13</v>
      </c>
      <c r="E82" s="31">
        <v>2</v>
      </c>
      <c r="F82" s="31" t="s">
        <v>0</v>
      </c>
      <c r="G82" s="31">
        <v>2</v>
      </c>
      <c r="H82" s="18"/>
    </row>
    <row r="83" spans="1:8" ht="14.4">
      <c r="A83" s="38">
        <v>2</v>
      </c>
      <c r="B83" s="19" t="s">
        <v>83</v>
      </c>
      <c r="C83" s="33" t="s">
        <v>223</v>
      </c>
      <c r="D83" s="31" t="s">
        <v>13</v>
      </c>
      <c r="E83" s="31">
        <v>1</v>
      </c>
      <c r="F83" s="31" t="s">
        <v>0</v>
      </c>
      <c r="G83" s="31">
        <v>1</v>
      </c>
      <c r="H83" s="18"/>
    </row>
    <row r="84" spans="1:8" ht="15.75" customHeight="1">
      <c r="A84" s="38">
        <v>3</v>
      </c>
      <c r="B84" s="19" t="s">
        <v>23</v>
      </c>
      <c r="C84" s="33" t="s">
        <v>224</v>
      </c>
      <c r="D84" s="31" t="s">
        <v>13</v>
      </c>
      <c r="E84" s="31">
        <v>1</v>
      </c>
      <c r="F84" s="31" t="s">
        <v>0</v>
      </c>
      <c r="G84" s="31">
        <v>1</v>
      </c>
      <c r="H84" s="18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46:H46"/>
    <mergeCell ref="C13:H13"/>
    <mergeCell ref="A13:B13"/>
    <mergeCell ref="A30:H30"/>
    <mergeCell ref="A14:B14"/>
    <mergeCell ref="C14:H14"/>
    <mergeCell ref="A16:H16"/>
    <mergeCell ref="A15:B15"/>
    <mergeCell ref="C15:H15"/>
    <mergeCell ref="A20:H20"/>
    <mergeCell ref="A17:H17"/>
    <mergeCell ref="A18:H18"/>
    <mergeCell ref="A19:H19"/>
    <mergeCell ref="A22:H22"/>
    <mergeCell ref="A31:H31"/>
    <mergeCell ref="A32:H32"/>
    <mergeCell ref="A66:H66"/>
    <mergeCell ref="A71:H71"/>
    <mergeCell ref="A54:H54"/>
    <mergeCell ref="A55:H55"/>
    <mergeCell ref="A72:H72"/>
    <mergeCell ref="A79:H79"/>
    <mergeCell ref="A80:H80"/>
    <mergeCell ref="A73:H73"/>
    <mergeCell ref="A74:H74"/>
    <mergeCell ref="A75:H75"/>
    <mergeCell ref="A76:H76"/>
    <mergeCell ref="A77:H77"/>
    <mergeCell ref="A78:H78"/>
    <mergeCell ref="A33:H33"/>
    <mergeCell ref="A34:H34"/>
    <mergeCell ref="A21:H21"/>
    <mergeCell ref="A23:H23"/>
    <mergeCell ref="A24:H24"/>
    <mergeCell ref="A25:H25"/>
    <mergeCell ref="A36:H36"/>
    <mergeCell ref="A37:H37"/>
    <mergeCell ref="A38:H38"/>
    <mergeCell ref="A39:H39"/>
    <mergeCell ref="A35:H35"/>
    <mergeCell ref="A53:H53"/>
    <mergeCell ref="A47:H47"/>
    <mergeCell ref="A48:H48"/>
    <mergeCell ref="A49:H49"/>
    <mergeCell ref="A50:H50"/>
    <mergeCell ref="A51:H51"/>
    <mergeCell ref="A52:H5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2"/>
  <sheetViews>
    <sheetView tabSelected="1" topLeftCell="A102" zoomScale="85" zoomScaleNormal="85" workbookViewId="0">
      <selection activeCell="C106" sqref="C106"/>
    </sheetView>
  </sheetViews>
  <sheetFormatPr defaultColWidth="14.44140625" defaultRowHeight="14.4"/>
  <cols>
    <col min="1" max="1" width="5.109375" style="35" customWidth="1"/>
    <col min="2" max="2" width="52" style="35" customWidth="1"/>
    <col min="3" max="3" width="69.88671875" style="35" customWidth="1"/>
    <col min="4" max="4" width="22" style="35" customWidth="1"/>
    <col min="5" max="5" width="15.44140625" style="35" customWidth="1"/>
    <col min="6" max="6" width="19.6640625" style="35" bestFit="1" customWidth="1"/>
    <col min="7" max="7" width="16.109375" style="35" customWidth="1"/>
    <col min="8" max="8" width="42.88671875" style="35" customWidth="1"/>
    <col min="9" max="11" width="8.6640625" style="34" customWidth="1"/>
    <col min="12" max="16384" width="14.44140625" style="34"/>
  </cols>
  <sheetData>
    <row r="1" spans="1:8">
      <c r="A1" s="73" t="s">
        <v>24</v>
      </c>
      <c r="B1" s="74"/>
      <c r="C1" s="74"/>
      <c r="D1" s="74"/>
      <c r="E1" s="74"/>
      <c r="F1" s="74"/>
      <c r="G1" s="74"/>
      <c r="H1" s="74"/>
    </row>
    <row r="2" spans="1:8" ht="21">
      <c r="A2" s="76" t="s">
        <v>61</v>
      </c>
      <c r="B2" s="76"/>
      <c r="C2" s="76"/>
      <c r="D2" s="76"/>
      <c r="E2" s="76"/>
      <c r="F2" s="76"/>
      <c r="G2" s="76"/>
      <c r="H2" s="76"/>
    </row>
    <row r="3" spans="1:8" ht="21">
      <c r="A3" s="77" t="str">
        <f>'Информация о Чемпионате'!B4</f>
        <v>Региональный этап</v>
      </c>
      <c r="B3" s="77"/>
      <c r="C3" s="77"/>
      <c r="D3" s="77"/>
      <c r="E3" s="77"/>
      <c r="F3" s="77"/>
      <c r="G3" s="77"/>
      <c r="H3" s="77"/>
    </row>
    <row r="4" spans="1:8" ht="21">
      <c r="A4" s="76" t="s">
        <v>62</v>
      </c>
      <c r="B4" s="76"/>
      <c r="C4" s="76"/>
      <c r="D4" s="76"/>
      <c r="E4" s="76"/>
      <c r="F4" s="76"/>
      <c r="G4" s="76"/>
      <c r="H4" s="76"/>
    </row>
    <row r="5" spans="1:8" ht="20.399999999999999">
      <c r="A5" s="75" t="str">
        <f>'Информация о Чемпионате'!B3</f>
        <v>Цифровая метрология</v>
      </c>
      <c r="B5" s="75"/>
      <c r="C5" s="75"/>
      <c r="D5" s="75"/>
      <c r="E5" s="75"/>
      <c r="F5" s="75"/>
      <c r="G5" s="75"/>
      <c r="H5" s="75"/>
    </row>
    <row r="6" spans="1:8">
      <c r="A6" s="56" t="s">
        <v>26</v>
      </c>
      <c r="B6" s="74"/>
      <c r="C6" s="74"/>
      <c r="D6" s="74"/>
      <c r="E6" s="74"/>
      <c r="F6" s="74"/>
      <c r="G6" s="74"/>
      <c r="H6" s="74"/>
    </row>
    <row r="7" spans="1:8" ht="15.6">
      <c r="A7" s="56" t="s">
        <v>59</v>
      </c>
      <c r="B7" s="56"/>
      <c r="C7" s="78">
        <f>'Информация о Чемпионате'!B5</f>
        <v>0</v>
      </c>
      <c r="D7" s="78"/>
      <c r="E7" s="78"/>
      <c r="F7" s="78"/>
      <c r="G7" s="78"/>
      <c r="H7" s="78"/>
    </row>
    <row r="8" spans="1:8" ht="15.6">
      <c r="A8" s="56" t="s">
        <v>60</v>
      </c>
      <c r="B8" s="56"/>
      <c r="C8" s="56"/>
      <c r="D8" s="78">
        <f>'Информация о Чемпионате'!B6</f>
        <v>0</v>
      </c>
      <c r="E8" s="78"/>
      <c r="F8" s="78"/>
      <c r="G8" s="78"/>
      <c r="H8" s="78"/>
    </row>
    <row r="9" spans="1:8" ht="15.6">
      <c r="A9" s="56" t="s">
        <v>54</v>
      </c>
      <c r="B9" s="56"/>
      <c r="C9" s="56">
        <f>'Информация о Чемпионате'!B7</f>
        <v>0</v>
      </c>
      <c r="D9" s="56"/>
      <c r="E9" s="56"/>
      <c r="F9" s="56"/>
      <c r="G9" s="56"/>
      <c r="H9" s="56"/>
    </row>
    <row r="10" spans="1:8" ht="15.6">
      <c r="A10" s="56" t="s">
        <v>58</v>
      </c>
      <c r="B10" s="56"/>
      <c r="C10" s="56">
        <f>'Информация о Чемпионате'!B9</f>
        <v>0</v>
      </c>
      <c r="D10" s="56"/>
      <c r="E10" s="56">
        <f>'Информация о Чемпионате'!B10</f>
        <v>0</v>
      </c>
      <c r="F10" s="56"/>
      <c r="G10" s="56">
        <f>'Информация о Чемпионате'!B11</f>
        <v>0</v>
      </c>
      <c r="H10" s="56"/>
    </row>
    <row r="11" spans="1:8" ht="15.6">
      <c r="A11" s="56" t="s">
        <v>57</v>
      </c>
      <c r="B11" s="56"/>
      <c r="C11" s="56">
        <f>'Информация о Чемпионате'!B12</f>
        <v>0</v>
      </c>
      <c r="D11" s="56"/>
      <c r="E11" s="56">
        <f>'Информация о Чемпионате'!B13</f>
        <v>0</v>
      </c>
      <c r="F11" s="56"/>
      <c r="G11" s="56">
        <f>'Информация о Чемпионате'!B14</f>
        <v>0</v>
      </c>
      <c r="H11" s="56"/>
    </row>
    <row r="12" spans="1:8" ht="15.6">
      <c r="A12" s="56" t="s">
        <v>56</v>
      </c>
      <c r="B12" s="56"/>
      <c r="C12" s="56">
        <f>'Информация о Чемпионате'!B17</f>
        <v>0</v>
      </c>
      <c r="D12" s="56"/>
      <c r="E12" s="56"/>
      <c r="F12" s="56"/>
      <c r="G12" s="56"/>
      <c r="H12" s="56"/>
    </row>
    <row r="13" spans="1:8" ht="15.6">
      <c r="A13" s="56" t="s">
        <v>40</v>
      </c>
      <c r="B13" s="56"/>
      <c r="C13" s="56">
        <f>'Информация о Чемпионате'!B15</f>
        <v>0</v>
      </c>
      <c r="D13" s="56"/>
      <c r="E13" s="56"/>
      <c r="F13" s="56"/>
      <c r="G13" s="56"/>
      <c r="H13" s="56"/>
    </row>
    <row r="14" spans="1:8" ht="15.6">
      <c r="A14" s="56" t="s">
        <v>41</v>
      </c>
      <c r="B14" s="56"/>
      <c r="C14" s="56">
        <f>'Информация о Чемпионате'!B16</f>
        <v>0</v>
      </c>
      <c r="D14" s="56"/>
      <c r="E14" s="56"/>
      <c r="F14" s="56"/>
      <c r="G14" s="56"/>
      <c r="H14" s="56"/>
    </row>
    <row r="15" spans="1:8" ht="15.6">
      <c r="A15" s="56" t="s">
        <v>55</v>
      </c>
      <c r="B15" s="56"/>
      <c r="C15" s="56">
        <f>'Информация о Чемпионате'!B8</f>
        <v>0</v>
      </c>
      <c r="D15" s="56"/>
      <c r="E15" s="56"/>
      <c r="F15" s="56"/>
      <c r="G15" s="56"/>
      <c r="H15" s="56"/>
    </row>
    <row r="16" spans="1:8" ht="21">
      <c r="A16" s="72" t="s">
        <v>104</v>
      </c>
      <c r="B16" s="72"/>
      <c r="C16" s="72"/>
      <c r="D16" s="72"/>
      <c r="E16" s="72"/>
      <c r="F16" s="72"/>
      <c r="G16" s="72"/>
      <c r="H16" s="72"/>
    </row>
    <row r="17" spans="1:8" ht="21">
      <c r="A17" s="71" t="s">
        <v>29</v>
      </c>
      <c r="B17" s="66"/>
      <c r="C17" s="66"/>
      <c r="D17" s="66"/>
      <c r="E17" s="66"/>
      <c r="F17" s="66"/>
      <c r="G17" s="66"/>
      <c r="H17" s="66"/>
    </row>
    <row r="18" spans="1:8" ht="14.4" customHeight="1">
      <c r="A18" s="51" t="s">
        <v>19</v>
      </c>
      <c r="B18" s="66"/>
      <c r="C18" s="66"/>
      <c r="D18" s="66"/>
      <c r="E18" s="66"/>
      <c r="F18" s="66"/>
      <c r="G18" s="66"/>
      <c r="H18" s="66"/>
    </row>
    <row r="19" spans="1:8" ht="14.4" customHeight="1">
      <c r="A19" s="49" t="s">
        <v>105</v>
      </c>
      <c r="B19" s="66"/>
      <c r="C19" s="66"/>
      <c r="D19" s="66"/>
      <c r="E19" s="66"/>
      <c r="F19" s="66"/>
      <c r="G19" s="66"/>
      <c r="H19" s="66"/>
    </row>
    <row r="20" spans="1:8" ht="14.4" customHeight="1">
      <c r="A20" s="49" t="s">
        <v>106</v>
      </c>
      <c r="B20" s="66"/>
      <c r="C20" s="66"/>
      <c r="D20" s="66"/>
      <c r="E20" s="66"/>
      <c r="F20" s="66"/>
      <c r="G20" s="66"/>
      <c r="H20" s="66"/>
    </row>
    <row r="21" spans="1:8" ht="14.4" customHeight="1">
      <c r="A21" s="49" t="s">
        <v>70</v>
      </c>
      <c r="B21" s="66"/>
      <c r="C21" s="66"/>
      <c r="D21" s="66"/>
      <c r="E21" s="66"/>
      <c r="F21" s="66"/>
      <c r="G21" s="66"/>
      <c r="H21" s="66"/>
    </row>
    <row r="22" spans="1:8" ht="14.4" customHeight="1">
      <c r="A22" s="49" t="s">
        <v>107</v>
      </c>
      <c r="B22" s="66"/>
      <c r="C22" s="66"/>
      <c r="D22" s="66"/>
      <c r="E22" s="66"/>
      <c r="F22" s="66"/>
      <c r="G22" s="66"/>
      <c r="H22" s="66"/>
    </row>
    <row r="23" spans="1:8" ht="14.4" customHeight="1">
      <c r="A23" s="49" t="s">
        <v>72</v>
      </c>
      <c r="B23" s="66"/>
      <c r="C23" s="66"/>
      <c r="D23" s="66"/>
      <c r="E23" s="66"/>
      <c r="F23" s="66"/>
      <c r="G23" s="66"/>
      <c r="H23" s="66"/>
    </row>
    <row r="24" spans="1:8" ht="14.4" customHeight="1">
      <c r="A24" s="49" t="s">
        <v>108</v>
      </c>
      <c r="B24" s="66"/>
      <c r="C24" s="66"/>
      <c r="D24" s="66"/>
      <c r="E24" s="66"/>
      <c r="F24" s="66"/>
      <c r="G24" s="66"/>
      <c r="H24" s="66"/>
    </row>
    <row r="25" spans="1:8" ht="15" customHeight="1">
      <c r="A25" s="49" t="s">
        <v>74</v>
      </c>
      <c r="B25" s="66"/>
      <c r="C25" s="66"/>
      <c r="D25" s="66"/>
      <c r="E25" s="66"/>
      <c r="F25" s="66"/>
      <c r="G25" s="66"/>
      <c r="H25" s="66"/>
    </row>
    <row r="26" spans="1:8">
      <c r="A26" s="49" t="s">
        <v>109</v>
      </c>
      <c r="B26" s="66"/>
      <c r="C26" s="66"/>
      <c r="D26" s="66"/>
      <c r="E26" s="66"/>
      <c r="F26" s="66"/>
      <c r="G26" s="66"/>
      <c r="H26" s="66"/>
    </row>
    <row r="27" spans="1:8" ht="27.6">
      <c r="A27" s="20" t="s">
        <v>11</v>
      </c>
      <c r="B27" s="20" t="s">
        <v>10</v>
      </c>
      <c r="C27" s="20" t="s">
        <v>9</v>
      </c>
      <c r="D27" s="20" t="s">
        <v>8</v>
      </c>
      <c r="E27" s="20" t="s">
        <v>7</v>
      </c>
      <c r="F27" s="20" t="s">
        <v>6</v>
      </c>
      <c r="G27" s="20" t="s">
        <v>5</v>
      </c>
      <c r="H27" s="20" t="s">
        <v>25</v>
      </c>
    </row>
    <row r="28" spans="1:8" ht="124.2">
      <c r="A28" s="20">
        <v>1</v>
      </c>
      <c r="B28" s="21" t="s">
        <v>174</v>
      </c>
      <c r="C28" s="22" t="s">
        <v>173</v>
      </c>
      <c r="D28" s="20" t="s">
        <v>30</v>
      </c>
      <c r="E28" s="20">
        <v>1</v>
      </c>
      <c r="F28" s="20" t="s">
        <v>0</v>
      </c>
      <c r="G28" s="20">
        <v>1</v>
      </c>
      <c r="H28" s="33" t="s">
        <v>197</v>
      </c>
    </row>
    <row r="29" spans="1:8" ht="124.2">
      <c r="A29" s="20">
        <v>2</v>
      </c>
      <c r="B29" s="21" t="s">
        <v>175</v>
      </c>
      <c r="C29" s="33" t="s">
        <v>226</v>
      </c>
      <c r="D29" s="20" t="s">
        <v>30</v>
      </c>
      <c r="E29" s="20">
        <v>1</v>
      </c>
      <c r="F29" s="20" t="s">
        <v>0</v>
      </c>
      <c r="G29" s="20">
        <v>1</v>
      </c>
      <c r="H29" s="33" t="s">
        <v>198</v>
      </c>
    </row>
    <row r="30" spans="1:8" ht="124.2">
      <c r="A30" s="20">
        <v>3</v>
      </c>
      <c r="B30" s="21" t="s">
        <v>176</v>
      </c>
      <c r="C30" s="33" t="s">
        <v>227</v>
      </c>
      <c r="D30" s="20" t="s">
        <v>30</v>
      </c>
      <c r="E30" s="20">
        <v>1</v>
      </c>
      <c r="F30" s="20" t="s">
        <v>0</v>
      </c>
      <c r="G30" s="20">
        <v>1</v>
      </c>
      <c r="H30" s="33" t="s">
        <v>199</v>
      </c>
    </row>
    <row r="31" spans="1:8" ht="124.2">
      <c r="A31" s="20">
        <v>4</v>
      </c>
      <c r="B31" s="21" t="s">
        <v>177</v>
      </c>
      <c r="C31" s="33" t="s">
        <v>228</v>
      </c>
      <c r="D31" s="20" t="s">
        <v>30</v>
      </c>
      <c r="E31" s="20">
        <v>1</v>
      </c>
      <c r="F31" s="20" t="s">
        <v>0</v>
      </c>
      <c r="G31" s="20">
        <v>1</v>
      </c>
      <c r="H31" s="33" t="s">
        <v>200</v>
      </c>
    </row>
    <row r="32" spans="1:8" ht="124.2">
      <c r="A32" s="20">
        <v>5</v>
      </c>
      <c r="B32" s="21" t="s">
        <v>178</v>
      </c>
      <c r="C32" s="33" t="s">
        <v>229</v>
      </c>
      <c r="D32" s="20" t="s">
        <v>30</v>
      </c>
      <c r="E32" s="20">
        <v>1</v>
      </c>
      <c r="F32" s="20" t="s">
        <v>0</v>
      </c>
      <c r="G32" s="20">
        <v>1</v>
      </c>
      <c r="H32" s="33" t="s">
        <v>201</v>
      </c>
    </row>
    <row r="33" spans="1:8" ht="69">
      <c r="A33" s="20">
        <v>6</v>
      </c>
      <c r="B33" s="21" t="s">
        <v>110</v>
      </c>
      <c r="C33" s="33" t="s">
        <v>168</v>
      </c>
      <c r="D33" s="20" t="s">
        <v>30</v>
      </c>
      <c r="E33" s="20">
        <v>3</v>
      </c>
      <c r="F33" s="20" t="s">
        <v>0</v>
      </c>
      <c r="G33" s="20">
        <v>3</v>
      </c>
      <c r="H33" s="33" t="s">
        <v>160</v>
      </c>
    </row>
    <row r="34" spans="1:8" ht="138">
      <c r="A34" s="20">
        <v>7</v>
      </c>
      <c r="B34" s="21" t="s">
        <v>179</v>
      </c>
      <c r="C34" s="33" t="s">
        <v>262</v>
      </c>
      <c r="D34" s="20" t="s">
        <v>30</v>
      </c>
      <c r="E34" s="20">
        <v>1</v>
      </c>
      <c r="F34" s="20" t="s">
        <v>0</v>
      </c>
      <c r="G34" s="20">
        <v>1</v>
      </c>
      <c r="H34" s="33" t="s">
        <v>202</v>
      </c>
    </row>
    <row r="35" spans="1:8" ht="69">
      <c r="A35" s="20">
        <v>8</v>
      </c>
      <c r="B35" s="21" t="s">
        <v>169</v>
      </c>
      <c r="C35" s="33" t="s">
        <v>230</v>
      </c>
      <c r="D35" s="20" t="s">
        <v>30</v>
      </c>
      <c r="E35" s="20">
        <v>1</v>
      </c>
      <c r="F35" s="20" t="s">
        <v>0</v>
      </c>
      <c r="G35" s="20">
        <v>1</v>
      </c>
      <c r="H35" s="33" t="s">
        <v>191</v>
      </c>
    </row>
    <row r="36" spans="1:8" ht="124.2">
      <c r="A36" s="20">
        <v>9</v>
      </c>
      <c r="B36" s="21" t="s">
        <v>180</v>
      </c>
      <c r="C36" s="33" t="s">
        <v>231</v>
      </c>
      <c r="D36" s="20" t="s">
        <v>30</v>
      </c>
      <c r="E36" s="20">
        <v>1</v>
      </c>
      <c r="F36" s="20" t="s">
        <v>0</v>
      </c>
      <c r="G36" s="20">
        <v>1</v>
      </c>
      <c r="H36" s="33" t="s">
        <v>203</v>
      </c>
    </row>
    <row r="37" spans="1:8" ht="151.80000000000001">
      <c r="A37" s="20">
        <v>10</v>
      </c>
      <c r="B37" s="21" t="s">
        <v>181</v>
      </c>
      <c r="C37" s="33" t="s">
        <v>232</v>
      </c>
      <c r="D37" s="20" t="s">
        <v>30</v>
      </c>
      <c r="E37" s="20">
        <v>1</v>
      </c>
      <c r="F37" s="20" t="s">
        <v>0</v>
      </c>
      <c r="G37" s="20">
        <v>1</v>
      </c>
      <c r="H37" s="33" t="s">
        <v>196</v>
      </c>
    </row>
    <row r="38" spans="1:8" ht="69">
      <c r="A38" s="20">
        <v>11</v>
      </c>
      <c r="B38" s="21" t="s">
        <v>182</v>
      </c>
      <c r="C38" s="33" t="s">
        <v>233</v>
      </c>
      <c r="D38" s="20" t="s">
        <v>30</v>
      </c>
      <c r="E38" s="20">
        <v>1</v>
      </c>
      <c r="F38" s="20" t="s">
        <v>0</v>
      </c>
      <c r="G38" s="20">
        <v>1</v>
      </c>
      <c r="H38" s="33" t="s">
        <v>192</v>
      </c>
    </row>
    <row r="39" spans="1:8" ht="96.6">
      <c r="A39" s="20">
        <v>12</v>
      </c>
      <c r="B39" s="21" t="s">
        <v>183</v>
      </c>
      <c r="C39" s="33" t="s">
        <v>234</v>
      </c>
      <c r="D39" s="20" t="s">
        <v>30</v>
      </c>
      <c r="E39" s="20">
        <v>1</v>
      </c>
      <c r="F39" s="20" t="s">
        <v>0</v>
      </c>
      <c r="G39" s="20">
        <v>1</v>
      </c>
      <c r="H39" s="33" t="s">
        <v>193</v>
      </c>
    </row>
    <row r="40" spans="1:8" ht="96.6">
      <c r="A40" s="20">
        <v>13</v>
      </c>
      <c r="B40" s="21" t="s">
        <v>184</v>
      </c>
      <c r="C40" s="33" t="s">
        <v>235</v>
      </c>
      <c r="D40" s="20" t="s">
        <v>30</v>
      </c>
      <c r="E40" s="20">
        <v>1</v>
      </c>
      <c r="F40" s="20" t="s">
        <v>0</v>
      </c>
      <c r="G40" s="20">
        <v>1</v>
      </c>
      <c r="H40" s="33" t="s">
        <v>194</v>
      </c>
    </row>
    <row r="41" spans="1:8" ht="82.8">
      <c r="A41" s="20">
        <v>14</v>
      </c>
      <c r="B41" s="21" t="s">
        <v>170</v>
      </c>
      <c r="C41" s="33" t="s">
        <v>236</v>
      </c>
      <c r="D41" s="20" t="s">
        <v>30</v>
      </c>
      <c r="E41" s="20">
        <v>1</v>
      </c>
      <c r="F41" s="20" t="s">
        <v>0</v>
      </c>
      <c r="G41" s="20">
        <v>1</v>
      </c>
      <c r="H41" s="33" t="s">
        <v>195</v>
      </c>
    </row>
    <row r="42" spans="1:8" ht="124.2">
      <c r="A42" s="20">
        <v>15</v>
      </c>
      <c r="B42" s="21" t="s">
        <v>185</v>
      </c>
      <c r="C42" s="33" t="s">
        <v>263</v>
      </c>
      <c r="D42" s="20" t="s">
        <v>30</v>
      </c>
      <c r="E42" s="20">
        <v>1</v>
      </c>
      <c r="F42" s="20" t="s">
        <v>0</v>
      </c>
      <c r="G42" s="20">
        <v>1</v>
      </c>
      <c r="H42" s="33" t="s">
        <v>204</v>
      </c>
    </row>
    <row r="43" spans="1:8" ht="138">
      <c r="A43" s="20">
        <v>16</v>
      </c>
      <c r="B43" s="21" t="s">
        <v>186</v>
      </c>
      <c r="C43" s="33" t="s">
        <v>237</v>
      </c>
      <c r="D43" s="20" t="s">
        <v>30</v>
      </c>
      <c r="E43" s="20">
        <v>1</v>
      </c>
      <c r="F43" s="20" t="s">
        <v>0</v>
      </c>
      <c r="G43" s="20">
        <v>1</v>
      </c>
      <c r="H43" s="33" t="s">
        <v>205</v>
      </c>
    </row>
    <row r="44" spans="1:8" ht="124.2">
      <c r="A44" s="20">
        <v>17</v>
      </c>
      <c r="B44" s="21" t="s">
        <v>187</v>
      </c>
      <c r="C44" s="33" t="s">
        <v>238</v>
      </c>
      <c r="D44" s="20" t="s">
        <v>30</v>
      </c>
      <c r="E44" s="20">
        <v>1</v>
      </c>
      <c r="F44" s="20" t="s">
        <v>0</v>
      </c>
      <c r="G44" s="20">
        <v>1</v>
      </c>
      <c r="H44" s="33" t="s">
        <v>206</v>
      </c>
    </row>
    <row r="45" spans="1:8" ht="82.8">
      <c r="A45" s="20">
        <v>18</v>
      </c>
      <c r="B45" s="21" t="s">
        <v>188</v>
      </c>
      <c r="C45" s="26" t="s">
        <v>240</v>
      </c>
      <c r="D45" s="20" t="s">
        <v>30</v>
      </c>
      <c r="E45" s="20">
        <v>1</v>
      </c>
      <c r="F45" s="20" t="s">
        <v>0</v>
      </c>
      <c r="G45" s="20">
        <v>1</v>
      </c>
      <c r="H45" s="33" t="s">
        <v>162</v>
      </c>
    </row>
    <row r="46" spans="1:8" ht="82.8">
      <c r="A46" s="20">
        <v>19</v>
      </c>
      <c r="B46" s="21" t="s">
        <v>189</v>
      </c>
      <c r="C46" s="26" t="s">
        <v>239</v>
      </c>
      <c r="D46" s="20" t="s">
        <v>30</v>
      </c>
      <c r="E46" s="20">
        <v>1</v>
      </c>
      <c r="F46" s="20" t="s">
        <v>0</v>
      </c>
      <c r="G46" s="20">
        <v>1</v>
      </c>
      <c r="H46" s="33" t="s">
        <v>163</v>
      </c>
    </row>
    <row r="47" spans="1:8" ht="138">
      <c r="A47" s="20">
        <v>20</v>
      </c>
      <c r="B47" s="21" t="s">
        <v>190</v>
      </c>
      <c r="C47" s="33" t="s">
        <v>241</v>
      </c>
      <c r="D47" s="20" t="s">
        <v>30</v>
      </c>
      <c r="E47" s="20">
        <v>1</v>
      </c>
      <c r="F47" s="20" t="s">
        <v>0</v>
      </c>
      <c r="G47" s="20">
        <v>1</v>
      </c>
      <c r="H47" s="33" t="s">
        <v>207</v>
      </c>
    </row>
    <row r="48" spans="1:8" ht="69">
      <c r="A48" s="20">
        <v>21</v>
      </c>
      <c r="B48" s="21" t="s">
        <v>171</v>
      </c>
      <c r="C48" s="33" t="s">
        <v>242</v>
      </c>
      <c r="D48" s="25" t="s">
        <v>16</v>
      </c>
      <c r="E48" s="20">
        <v>2</v>
      </c>
      <c r="F48" s="20" t="s">
        <v>0</v>
      </c>
      <c r="G48" s="20">
        <v>2</v>
      </c>
      <c r="H48" s="33" t="s">
        <v>164</v>
      </c>
    </row>
    <row r="49" spans="1:8" ht="409.6">
      <c r="A49" s="20">
        <v>22</v>
      </c>
      <c r="B49" s="21" t="s">
        <v>172</v>
      </c>
      <c r="C49" s="33" t="s">
        <v>161</v>
      </c>
      <c r="D49" s="20" t="s">
        <v>21</v>
      </c>
      <c r="E49" s="20">
        <v>1</v>
      </c>
      <c r="F49" s="20" t="s">
        <v>0</v>
      </c>
      <c r="G49" s="20">
        <v>1</v>
      </c>
      <c r="H49" s="33" t="s">
        <v>208</v>
      </c>
    </row>
    <row r="50" spans="1:8" ht="82.8">
      <c r="A50" s="20">
        <v>23</v>
      </c>
      <c r="B50" s="21" t="s">
        <v>174</v>
      </c>
      <c r="C50" s="22" t="s">
        <v>209</v>
      </c>
      <c r="D50" s="20" t="s">
        <v>30</v>
      </c>
      <c r="E50" s="20">
        <v>1</v>
      </c>
      <c r="F50" s="20" t="s">
        <v>0</v>
      </c>
      <c r="G50" s="20">
        <v>1</v>
      </c>
      <c r="H50" s="33" t="s">
        <v>213</v>
      </c>
    </row>
    <row r="51" spans="1:8" ht="82.8">
      <c r="A51" s="20">
        <v>24</v>
      </c>
      <c r="B51" s="21" t="s">
        <v>211</v>
      </c>
      <c r="C51" s="33" t="s">
        <v>210</v>
      </c>
      <c r="D51" s="20" t="s">
        <v>30</v>
      </c>
      <c r="E51" s="20">
        <v>1</v>
      </c>
      <c r="F51" s="20" t="s">
        <v>0</v>
      </c>
      <c r="G51" s="20">
        <v>1</v>
      </c>
      <c r="H51" s="33" t="s">
        <v>212</v>
      </c>
    </row>
    <row r="52" spans="1:8" ht="69">
      <c r="A52" s="20">
        <v>25</v>
      </c>
      <c r="B52" s="27" t="s">
        <v>218</v>
      </c>
      <c r="C52" s="26" t="s">
        <v>219</v>
      </c>
      <c r="D52" s="20" t="s">
        <v>30</v>
      </c>
      <c r="E52" s="20">
        <v>1</v>
      </c>
      <c r="F52" s="20" t="s">
        <v>0</v>
      </c>
      <c r="G52" s="20">
        <v>1</v>
      </c>
      <c r="H52" s="33" t="s">
        <v>165</v>
      </c>
    </row>
    <row r="53" spans="1:8" ht="82.8">
      <c r="A53" s="20">
        <v>26</v>
      </c>
      <c r="B53" s="21" t="s">
        <v>250</v>
      </c>
      <c r="C53" s="33" t="s">
        <v>214</v>
      </c>
      <c r="D53" s="20" t="s">
        <v>30</v>
      </c>
      <c r="E53" s="20">
        <v>1</v>
      </c>
      <c r="F53" s="20" t="s">
        <v>0</v>
      </c>
      <c r="G53" s="20">
        <v>1</v>
      </c>
      <c r="H53" s="33" t="s">
        <v>259</v>
      </c>
    </row>
    <row r="54" spans="1:8" ht="55.2">
      <c r="A54" s="20">
        <v>27</v>
      </c>
      <c r="B54" s="27" t="s">
        <v>215</v>
      </c>
      <c r="C54" s="26" t="s">
        <v>216</v>
      </c>
      <c r="D54" s="20" t="s">
        <v>30</v>
      </c>
      <c r="E54" s="20">
        <v>1</v>
      </c>
      <c r="F54" s="20" t="s">
        <v>0</v>
      </c>
      <c r="G54" s="20">
        <v>1</v>
      </c>
      <c r="H54" s="33" t="s">
        <v>217</v>
      </c>
    </row>
    <row r="55" spans="1:8" ht="409.6">
      <c r="A55" s="20">
        <v>28</v>
      </c>
      <c r="B55" s="36" t="s">
        <v>116</v>
      </c>
      <c r="C55" s="33" t="s">
        <v>260</v>
      </c>
      <c r="D55" s="20" t="s">
        <v>22</v>
      </c>
      <c r="E55" s="20">
        <v>1</v>
      </c>
      <c r="F55" s="20" t="s">
        <v>0</v>
      </c>
      <c r="G55" s="20">
        <v>1</v>
      </c>
      <c r="H55" s="33" t="s">
        <v>222</v>
      </c>
    </row>
    <row r="56" spans="1:8" ht="41.4">
      <c r="A56" s="20">
        <v>29</v>
      </c>
      <c r="B56" s="21" t="s">
        <v>111</v>
      </c>
      <c r="C56" s="33" t="s">
        <v>167</v>
      </c>
      <c r="D56" s="25" t="s">
        <v>16</v>
      </c>
      <c r="E56" s="20">
        <v>2</v>
      </c>
      <c r="F56" s="20" t="s">
        <v>0</v>
      </c>
      <c r="G56" s="20">
        <v>2</v>
      </c>
      <c r="H56" s="33"/>
    </row>
    <row r="57" spans="1:8" ht="82.8">
      <c r="A57" s="20">
        <v>30</v>
      </c>
      <c r="B57" s="21" t="s">
        <v>112</v>
      </c>
      <c r="C57" s="33" t="s">
        <v>243</v>
      </c>
      <c r="D57" s="25" t="s">
        <v>16</v>
      </c>
      <c r="E57" s="20">
        <v>2</v>
      </c>
      <c r="F57" s="20" t="s">
        <v>0</v>
      </c>
      <c r="G57" s="20">
        <v>2</v>
      </c>
      <c r="H57" s="33"/>
    </row>
    <row r="58" spans="1:8">
      <c r="A58" s="20">
        <v>31</v>
      </c>
      <c r="B58" s="21" t="s">
        <v>84</v>
      </c>
      <c r="C58" s="33" t="s">
        <v>113</v>
      </c>
      <c r="D58" s="25" t="s">
        <v>16</v>
      </c>
      <c r="E58" s="20">
        <v>2</v>
      </c>
      <c r="F58" s="20" t="s">
        <v>0</v>
      </c>
      <c r="G58" s="20">
        <v>2</v>
      </c>
      <c r="H58" s="33"/>
    </row>
    <row r="59" spans="1:8" ht="27.6">
      <c r="A59" s="20">
        <v>32</v>
      </c>
      <c r="B59" s="21" t="s">
        <v>95</v>
      </c>
      <c r="C59" s="33" t="s">
        <v>114</v>
      </c>
      <c r="D59" s="20" t="s">
        <v>21</v>
      </c>
      <c r="E59" s="20">
        <v>2</v>
      </c>
      <c r="F59" s="20" t="s">
        <v>0</v>
      </c>
      <c r="G59" s="20">
        <v>2</v>
      </c>
      <c r="H59" s="33"/>
    </row>
    <row r="60" spans="1:8">
      <c r="A60" s="20">
        <v>33</v>
      </c>
      <c r="B60" s="21" t="s">
        <v>83</v>
      </c>
      <c r="C60" s="33" t="s">
        <v>223</v>
      </c>
      <c r="D60" s="25" t="s">
        <v>13</v>
      </c>
      <c r="E60" s="20">
        <v>2</v>
      </c>
      <c r="F60" s="20" t="s">
        <v>0</v>
      </c>
      <c r="G60" s="20">
        <v>2</v>
      </c>
      <c r="H60" s="33"/>
    </row>
    <row r="61" spans="1:8">
      <c r="A61" s="20">
        <v>34</v>
      </c>
      <c r="B61" s="21" t="s">
        <v>23</v>
      </c>
      <c r="C61" s="33" t="s">
        <v>224</v>
      </c>
      <c r="D61" s="25" t="s">
        <v>13</v>
      </c>
      <c r="E61" s="20">
        <v>2</v>
      </c>
      <c r="F61" s="20" t="s">
        <v>0</v>
      </c>
      <c r="G61" s="20">
        <v>2</v>
      </c>
      <c r="H61" s="33"/>
    </row>
    <row r="62" spans="1:8">
      <c r="A62" s="20">
        <v>35</v>
      </c>
      <c r="B62" s="21" t="s">
        <v>115</v>
      </c>
      <c r="C62" s="33" t="s">
        <v>223</v>
      </c>
      <c r="D62" s="25" t="s">
        <v>13</v>
      </c>
      <c r="E62" s="20">
        <v>2</v>
      </c>
      <c r="F62" s="20" t="s">
        <v>0</v>
      </c>
      <c r="G62" s="20">
        <v>2</v>
      </c>
      <c r="H62" s="33"/>
    </row>
    <row r="63" spans="1:8" ht="27.6">
      <c r="A63" s="20">
        <v>36</v>
      </c>
      <c r="B63" s="21" t="s">
        <v>99</v>
      </c>
      <c r="C63" s="33" t="s">
        <v>225</v>
      </c>
      <c r="D63" s="25" t="s">
        <v>13</v>
      </c>
      <c r="E63" s="20">
        <v>4</v>
      </c>
      <c r="F63" s="20" t="s">
        <v>0</v>
      </c>
      <c r="G63" s="20">
        <v>4</v>
      </c>
      <c r="H63" s="33"/>
    </row>
    <row r="64" spans="1:8">
      <c r="A64" s="68" t="s">
        <v>12</v>
      </c>
      <c r="B64" s="66"/>
      <c r="C64" s="66"/>
      <c r="D64" s="66"/>
      <c r="E64" s="66"/>
      <c r="F64" s="66"/>
      <c r="G64" s="66"/>
      <c r="H64" s="66"/>
    </row>
    <row r="65" spans="1:8" ht="27.6">
      <c r="A65" s="33" t="s">
        <v>11</v>
      </c>
      <c r="B65" s="20" t="s">
        <v>10</v>
      </c>
      <c r="C65" s="20" t="s">
        <v>9</v>
      </c>
      <c r="D65" s="20" t="s">
        <v>8</v>
      </c>
      <c r="E65" s="20" t="s">
        <v>7</v>
      </c>
      <c r="F65" s="20" t="s">
        <v>6</v>
      </c>
      <c r="G65" s="20" t="s">
        <v>5</v>
      </c>
      <c r="H65" s="20" t="s">
        <v>25</v>
      </c>
    </row>
    <row r="66" spans="1:8">
      <c r="A66" s="25">
        <v>1</v>
      </c>
      <c r="B66" s="23" t="s">
        <v>4</v>
      </c>
      <c r="C66" s="23" t="s">
        <v>117</v>
      </c>
      <c r="D66" s="25" t="s">
        <v>1</v>
      </c>
      <c r="E66" s="25">
        <v>1</v>
      </c>
      <c r="F66" s="25" t="s">
        <v>0</v>
      </c>
      <c r="G66" s="25">
        <v>1</v>
      </c>
      <c r="H66" s="23"/>
    </row>
    <row r="67" spans="1:8">
      <c r="A67" s="25">
        <v>2</v>
      </c>
      <c r="B67" s="23" t="s">
        <v>3</v>
      </c>
      <c r="C67" s="23" t="s">
        <v>118</v>
      </c>
      <c r="D67" s="25" t="s">
        <v>1</v>
      </c>
      <c r="E67" s="25">
        <v>1</v>
      </c>
      <c r="F67" s="25" t="s">
        <v>0</v>
      </c>
      <c r="G67" s="25">
        <v>1</v>
      </c>
      <c r="H67" s="23"/>
    </row>
    <row r="68" spans="1:8">
      <c r="A68" s="25">
        <v>3</v>
      </c>
      <c r="B68" s="23" t="s">
        <v>2</v>
      </c>
      <c r="C68" s="23" t="s">
        <v>119</v>
      </c>
      <c r="D68" s="25" t="s">
        <v>1</v>
      </c>
      <c r="E68" s="25">
        <v>1</v>
      </c>
      <c r="F68" s="25" t="s">
        <v>0</v>
      </c>
      <c r="G68" s="25">
        <v>1</v>
      </c>
      <c r="H68" s="23"/>
    </row>
    <row r="69" spans="1:8" ht="55.2">
      <c r="A69" s="25">
        <v>4</v>
      </c>
      <c r="B69" s="21" t="s">
        <v>244</v>
      </c>
      <c r="C69" s="21" t="s">
        <v>245</v>
      </c>
      <c r="D69" s="25" t="s">
        <v>1</v>
      </c>
      <c r="E69" s="25">
        <v>1</v>
      </c>
      <c r="F69" s="25" t="s">
        <v>0</v>
      </c>
      <c r="G69" s="20" t="s">
        <v>120</v>
      </c>
      <c r="H69" s="23"/>
    </row>
    <row r="70" spans="1:8" ht="110.4">
      <c r="A70" s="25">
        <v>5</v>
      </c>
      <c r="B70" s="21" t="s">
        <v>155</v>
      </c>
      <c r="C70" s="21" t="s">
        <v>246</v>
      </c>
      <c r="D70" s="25" t="s">
        <v>1</v>
      </c>
      <c r="E70" s="25">
        <v>1</v>
      </c>
      <c r="F70" s="25" t="s">
        <v>0</v>
      </c>
      <c r="G70" s="20" t="s">
        <v>120</v>
      </c>
      <c r="H70" s="23"/>
    </row>
    <row r="71" spans="1:8" ht="27.6">
      <c r="A71" s="25">
        <v>6</v>
      </c>
      <c r="B71" s="21" t="s">
        <v>247</v>
      </c>
      <c r="C71" s="21" t="s">
        <v>249</v>
      </c>
      <c r="D71" s="25" t="s">
        <v>1</v>
      </c>
      <c r="E71" s="25">
        <v>1</v>
      </c>
      <c r="F71" s="25" t="s">
        <v>0</v>
      </c>
      <c r="G71" s="20" t="s">
        <v>120</v>
      </c>
      <c r="H71" s="23"/>
    </row>
    <row r="72" spans="1:8" ht="69">
      <c r="A72" s="25">
        <v>7</v>
      </c>
      <c r="B72" s="21" t="s">
        <v>248</v>
      </c>
      <c r="C72" s="21" t="s">
        <v>258</v>
      </c>
      <c r="D72" s="25" t="s">
        <v>1</v>
      </c>
      <c r="E72" s="25">
        <v>1</v>
      </c>
      <c r="F72" s="25" t="s">
        <v>0</v>
      </c>
      <c r="G72" s="20" t="s">
        <v>120</v>
      </c>
      <c r="H72" s="23"/>
    </row>
    <row r="73" spans="1:8">
      <c r="A73" s="69" t="s">
        <v>121</v>
      </c>
      <c r="B73" s="70"/>
      <c r="C73" s="70"/>
      <c r="D73" s="70"/>
      <c r="E73" s="70"/>
      <c r="F73" s="70"/>
      <c r="G73" s="70"/>
      <c r="H73" s="70"/>
    </row>
    <row r="74" spans="1:8">
      <c r="A74" s="68" t="s">
        <v>122</v>
      </c>
      <c r="B74" s="66"/>
      <c r="C74" s="66"/>
      <c r="D74" s="66"/>
      <c r="E74" s="66"/>
      <c r="F74" s="66"/>
      <c r="G74" s="66"/>
      <c r="H74" s="66"/>
    </row>
    <row r="75" spans="1:8">
      <c r="A75" s="51" t="s">
        <v>19</v>
      </c>
      <c r="B75" s="66"/>
      <c r="C75" s="66"/>
      <c r="D75" s="66"/>
      <c r="E75" s="66"/>
      <c r="F75" s="66"/>
      <c r="G75" s="66"/>
      <c r="H75" s="66"/>
    </row>
    <row r="76" spans="1:8">
      <c r="A76" s="49" t="s">
        <v>100</v>
      </c>
      <c r="B76" s="66"/>
      <c r="C76" s="66"/>
      <c r="D76" s="66"/>
      <c r="E76" s="66"/>
      <c r="F76" s="66"/>
      <c r="G76" s="66"/>
      <c r="H76" s="66"/>
    </row>
    <row r="77" spans="1:8">
      <c r="A77" s="49" t="s">
        <v>123</v>
      </c>
      <c r="B77" s="66"/>
      <c r="C77" s="66"/>
      <c r="D77" s="66"/>
      <c r="E77" s="66"/>
      <c r="F77" s="66"/>
      <c r="G77" s="66"/>
      <c r="H77" s="66"/>
    </row>
    <row r="78" spans="1:8">
      <c r="A78" s="49" t="s">
        <v>70</v>
      </c>
      <c r="B78" s="66"/>
      <c r="C78" s="66"/>
      <c r="D78" s="66"/>
      <c r="E78" s="66"/>
      <c r="F78" s="66"/>
      <c r="G78" s="66"/>
      <c r="H78" s="66"/>
    </row>
    <row r="79" spans="1:8">
      <c r="A79" s="49" t="s">
        <v>71</v>
      </c>
      <c r="B79" s="66"/>
      <c r="C79" s="66"/>
      <c r="D79" s="66"/>
      <c r="E79" s="66"/>
      <c r="F79" s="66"/>
      <c r="G79" s="66"/>
      <c r="H79" s="66"/>
    </row>
    <row r="80" spans="1:8">
      <c r="A80" s="49" t="s">
        <v>220</v>
      </c>
      <c r="B80" s="66"/>
      <c r="C80" s="66"/>
      <c r="D80" s="66"/>
      <c r="E80" s="66"/>
      <c r="F80" s="66"/>
      <c r="G80" s="66"/>
      <c r="H80" s="66"/>
    </row>
    <row r="81" spans="1:8">
      <c r="A81" s="49" t="s">
        <v>124</v>
      </c>
      <c r="B81" s="66"/>
      <c r="C81" s="66"/>
      <c r="D81" s="66"/>
      <c r="E81" s="66"/>
      <c r="F81" s="66"/>
      <c r="G81" s="66"/>
      <c r="H81" s="66"/>
    </row>
    <row r="82" spans="1:8">
      <c r="A82" s="49" t="s">
        <v>221</v>
      </c>
      <c r="B82" s="66"/>
      <c r="C82" s="66"/>
      <c r="D82" s="66"/>
      <c r="E82" s="66"/>
      <c r="F82" s="66"/>
      <c r="G82" s="66"/>
      <c r="H82" s="66"/>
    </row>
    <row r="83" spans="1:8">
      <c r="A83" s="49" t="s">
        <v>125</v>
      </c>
      <c r="B83" s="66"/>
      <c r="C83" s="66"/>
      <c r="D83" s="66"/>
      <c r="E83" s="66"/>
      <c r="F83" s="66"/>
      <c r="G83" s="66"/>
      <c r="H83" s="66"/>
    </row>
    <row r="84" spans="1:8" ht="27.6">
      <c r="A84" s="33" t="s">
        <v>11</v>
      </c>
      <c r="B84" s="20" t="s">
        <v>10</v>
      </c>
      <c r="C84" s="20" t="s">
        <v>9</v>
      </c>
      <c r="D84" s="20" t="s">
        <v>8</v>
      </c>
      <c r="E84" s="20" t="s">
        <v>7</v>
      </c>
      <c r="F84" s="20" t="s">
        <v>6</v>
      </c>
      <c r="G84" s="20" t="s">
        <v>5</v>
      </c>
      <c r="H84" s="20" t="s">
        <v>25</v>
      </c>
    </row>
    <row r="85" spans="1:8" ht="409.6">
      <c r="A85" s="24">
        <v>1</v>
      </c>
      <c r="B85" s="21" t="s">
        <v>126</v>
      </c>
      <c r="C85" s="28" t="s">
        <v>261</v>
      </c>
      <c r="D85" s="20" t="s">
        <v>22</v>
      </c>
      <c r="E85" s="25">
        <v>1</v>
      </c>
      <c r="F85" s="25" t="s">
        <v>0</v>
      </c>
      <c r="G85" s="25">
        <v>1</v>
      </c>
      <c r="H85" s="21" t="s">
        <v>252</v>
      </c>
    </row>
    <row r="86" spans="1:8" ht="409.6">
      <c r="A86" s="24">
        <v>2</v>
      </c>
      <c r="B86" s="21" t="s">
        <v>127</v>
      </c>
      <c r="C86" s="29" t="s">
        <v>251</v>
      </c>
      <c r="D86" s="20" t="s">
        <v>22</v>
      </c>
      <c r="E86" s="25">
        <v>1</v>
      </c>
      <c r="F86" s="25" t="s">
        <v>0</v>
      </c>
      <c r="G86" s="25">
        <v>1</v>
      </c>
      <c r="H86" s="21" t="s">
        <v>166</v>
      </c>
    </row>
    <row r="87" spans="1:8" ht="248.4">
      <c r="A87" s="24">
        <v>3</v>
      </c>
      <c r="B87" s="21" t="s">
        <v>128</v>
      </c>
      <c r="C87" s="29" t="s">
        <v>253</v>
      </c>
      <c r="D87" s="20" t="s">
        <v>22</v>
      </c>
      <c r="E87" s="25">
        <v>1</v>
      </c>
      <c r="F87" s="25" t="s">
        <v>0</v>
      </c>
      <c r="G87" s="25">
        <v>1</v>
      </c>
      <c r="H87" s="21" t="s">
        <v>254</v>
      </c>
    </row>
    <row r="88" spans="1:8">
      <c r="A88" s="24">
        <v>4</v>
      </c>
      <c r="B88" s="21" t="s">
        <v>84</v>
      </c>
      <c r="C88" s="33" t="s">
        <v>113</v>
      </c>
      <c r="D88" s="25" t="s">
        <v>16</v>
      </c>
      <c r="E88" s="25">
        <v>2</v>
      </c>
      <c r="F88" s="25" t="s">
        <v>0</v>
      </c>
      <c r="G88" s="25">
        <v>2</v>
      </c>
      <c r="H88" s="23"/>
    </row>
    <row r="89" spans="1:8" ht="27.6">
      <c r="A89" s="24">
        <v>5</v>
      </c>
      <c r="B89" s="21" t="s">
        <v>95</v>
      </c>
      <c r="C89" s="33" t="s">
        <v>129</v>
      </c>
      <c r="D89" s="20" t="s">
        <v>21</v>
      </c>
      <c r="E89" s="25">
        <v>2</v>
      </c>
      <c r="F89" s="25" t="s">
        <v>0</v>
      </c>
      <c r="G89" s="25">
        <v>2</v>
      </c>
      <c r="H89" s="23"/>
    </row>
    <row r="90" spans="1:8">
      <c r="A90" s="24">
        <v>6</v>
      </c>
      <c r="B90" s="21" t="s">
        <v>83</v>
      </c>
      <c r="C90" s="33" t="s">
        <v>223</v>
      </c>
      <c r="D90" s="25" t="s">
        <v>13</v>
      </c>
      <c r="E90" s="25">
        <v>2</v>
      </c>
      <c r="F90" s="25" t="s">
        <v>0</v>
      </c>
      <c r="G90" s="25">
        <v>2</v>
      </c>
      <c r="H90" s="23"/>
    </row>
    <row r="91" spans="1:8">
      <c r="A91" s="24">
        <v>7</v>
      </c>
      <c r="B91" s="21" t="s">
        <v>23</v>
      </c>
      <c r="C91" s="33" t="s">
        <v>224</v>
      </c>
      <c r="D91" s="25" t="s">
        <v>13</v>
      </c>
      <c r="E91" s="25">
        <v>1</v>
      </c>
      <c r="F91" s="25" t="s">
        <v>0</v>
      </c>
      <c r="G91" s="25">
        <v>2</v>
      </c>
      <c r="H91" s="23"/>
    </row>
    <row r="92" spans="1:8">
      <c r="A92" s="24">
        <v>8</v>
      </c>
      <c r="B92" s="21" t="s">
        <v>115</v>
      </c>
      <c r="C92" s="33" t="s">
        <v>223</v>
      </c>
      <c r="D92" s="25" t="s">
        <v>13</v>
      </c>
      <c r="E92" s="25">
        <v>2</v>
      </c>
      <c r="F92" s="25" t="s">
        <v>0</v>
      </c>
      <c r="G92" s="25">
        <v>1</v>
      </c>
      <c r="H92" s="23"/>
    </row>
    <row r="93" spans="1:8" ht="27.6">
      <c r="A93" s="24">
        <v>9</v>
      </c>
      <c r="B93" s="21" t="s">
        <v>99</v>
      </c>
      <c r="C93" s="33" t="s">
        <v>225</v>
      </c>
      <c r="D93" s="25" t="s">
        <v>13</v>
      </c>
      <c r="E93" s="25">
        <v>1</v>
      </c>
      <c r="F93" s="25" t="s">
        <v>0</v>
      </c>
      <c r="G93" s="25">
        <v>1</v>
      </c>
      <c r="H93" s="23"/>
    </row>
    <row r="94" spans="1:8" ht="21">
      <c r="A94" s="67" t="s">
        <v>130</v>
      </c>
      <c r="B94" s="67"/>
      <c r="C94" s="67"/>
      <c r="D94" s="67"/>
      <c r="E94" s="67"/>
      <c r="F94" s="67"/>
      <c r="G94" s="67"/>
      <c r="H94" s="67"/>
    </row>
    <row r="95" spans="1:8" ht="21">
      <c r="A95" s="71" t="s">
        <v>122</v>
      </c>
      <c r="B95" s="71"/>
      <c r="C95" s="71"/>
      <c r="D95" s="71"/>
      <c r="E95" s="71"/>
      <c r="F95" s="71"/>
      <c r="G95" s="71"/>
      <c r="H95" s="71"/>
    </row>
    <row r="96" spans="1:8">
      <c r="A96" s="51" t="s">
        <v>19</v>
      </c>
      <c r="B96" s="51"/>
      <c r="C96" s="51"/>
      <c r="D96" s="51"/>
      <c r="E96" s="51"/>
      <c r="F96" s="51"/>
      <c r="G96" s="51"/>
      <c r="H96" s="51"/>
    </row>
    <row r="97" spans="1:8">
      <c r="A97" s="49" t="s">
        <v>100</v>
      </c>
      <c r="B97" s="49"/>
      <c r="C97" s="49"/>
      <c r="D97" s="49"/>
      <c r="E97" s="49"/>
      <c r="F97" s="49"/>
      <c r="G97" s="49"/>
      <c r="H97" s="49"/>
    </row>
    <row r="98" spans="1:8">
      <c r="A98" s="49" t="s">
        <v>123</v>
      </c>
      <c r="B98" s="49"/>
      <c r="C98" s="49"/>
      <c r="D98" s="49"/>
      <c r="E98" s="49"/>
      <c r="F98" s="49"/>
      <c r="G98" s="49"/>
      <c r="H98" s="49"/>
    </row>
    <row r="99" spans="1:8">
      <c r="A99" s="49" t="s">
        <v>18</v>
      </c>
      <c r="B99" s="49"/>
      <c r="C99" s="49"/>
      <c r="D99" s="49"/>
      <c r="E99" s="49"/>
      <c r="F99" s="49"/>
      <c r="G99" s="49"/>
      <c r="H99" s="49"/>
    </row>
    <row r="100" spans="1:8">
      <c r="A100" s="49" t="s">
        <v>131</v>
      </c>
      <c r="B100" s="49"/>
      <c r="C100" s="49"/>
      <c r="D100" s="49"/>
      <c r="E100" s="49"/>
      <c r="F100" s="49"/>
      <c r="G100" s="49"/>
      <c r="H100" s="49"/>
    </row>
    <row r="101" spans="1:8">
      <c r="A101" s="49" t="s">
        <v>72</v>
      </c>
      <c r="B101" s="49"/>
      <c r="C101" s="49"/>
      <c r="D101" s="49"/>
      <c r="E101" s="49"/>
      <c r="F101" s="49"/>
      <c r="G101" s="49"/>
      <c r="H101" s="49"/>
    </row>
    <row r="102" spans="1:8">
      <c r="A102" s="49" t="s">
        <v>124</v>
      </c>
      <c r="B102" s="49"/>
      <c r="C102" s="49"/>
      <c r="D102" s="49"/>
      <c r="E102" s="49"/>
      <c r="F102" s="49"/>
      <c r="G102" s="49"/>
      <c r="H102" s="49"/>
    </row>
    <row r="103" spans="1:8">
      <c r="A103" s="49" t="s">
        <v>74</v>
      </c>
      <c r="B103" s="49"/>
      <c r="C103" s="49"/>
      <c r="D103" s="49"/>
      <c r="E103" s="49"/>
      <c r="F103" s="49"/>
      <c r="G103" s="49"/>
      <c r="H103" s="49"/>
    </row>
    <row r="104" spans="1:8">
      <c r="A104" s="49" t="s">
        <v>75</v>
      </c>
      <c r="B104" s="49"/>
      <c r="C104" s="49"/>
      <c r="D104" s="49"/>
      <c r="E104" s="49"/>
      <c r="F104" s="49"/>
      <c r="G104" s="49"/>
      <c r="H104" s="49"/>
    </row>
    <row r="105" spans="1:8" ht="27.6">
      <c r="A105" s="33" t="s">
        <v>11</v>
      </c>
      <c r="B105" s="20" t="s">
        <v>10</v>
      </c>
      <c r="C105" s="20" t="s">
        <v>9</v>
      </c>
      <c r="D105" s="20" t="s">
        <v>8</v>
      </c>
      <c r="E105" s="20" t="s">
        <v>7</v>
      </c>
      <c r="F105" s="20" t="s">
        <v>6</v>
      </c>
      <c r="G105" s="20" t="s">
        <v>5</v>
      </c>
      <c r="H105" s="20" t="s">
        <v>25</v>
      </c>
    </row>
    <row r="106" spans="1:8" ht="409.6">
      <c r="A106" s="24">
        <v>1</v>
      </c>
      <c r="B106" s="21" t="s">
        <v>132</v>
      </c>
      <c r="C106" s="29" t="s">
        <v>256</v>
      </c>
      <c r="D106" s="20" t="s">
        <v>22</v>
      </c>
      <c r="E106" s="25">
        <v>1</v>
      </c>
      <c r="F106" s="25" t="s">
        <v>0</v>
      </c>
      <c r="G106" s="25">
        <v>1</v>
      </c>
      <c r="H106" s="33" t="s">
        <v>255</v>
      </c>
    </row>
    <row r="107" spans="1:8">
      <c r="A107" s="24">
        <v>4</v>
      </c>
      <c r="B107" s="21" t="s">
        <v>84</v>
      </c>
      <c r="C107" s="33" t="s">
        <v>113</v>
      </c>
      <c r="D107" s="25" t="s">
        <v>16</v>
      </c>
      <c r="E107" s="25">
        <v>1</v>
      </c>
      <c r="F107" s="25" t="s">
        <v>0</v>
      </c>
      <c r="G107" s="25">
        <v>1</v>
      </c>
      <c r="H107" s="24"/>
    </row>
    <row r="108" spans="1:8" ht="27.6">
      <c r="A108" s="24">
        <v>6</v>
      </c>
      <c r="B108" s="21" t="s">
        <v>95</v>
      </c>
      <c r="C108" s="33" t="s">
        <v>129</v>
      </c>
      <c r="D108" s="20" t="s">
        <v>21</v>
      </c>
      <c r="E108" s="25">
        <v>1</v>
      </c>
      <c r="F108" s="25" t="s">
        <v>0</v>
      </c>
      <c r="G108" s="25">
        <v>1</v>
      </c>
      <c r="H108" s="24"/>
    </row>
    <row r="109" spans="1:8">
      <c r="A109" s="24">
        <v>7</v>
      </c>
      <c r="B109" s="21" t="s">
        <v>83</v>
      </c>
      <c r="C109" s="33" t="s">
        <v>223</v>
      </c>
      <c r="D109" s="25" t="s">
        <v>13</v>
      </c>
      <c r="E109" s="25">
        <v>1</v>
      </c>
      <c r="F109" s="25" t="s">
        <v>0</v>
      </c>
      <c r="G109" s="25">
        <v>1</v>
      </c>
      <c r="H109" s="24"/>
    </row>
    <row r="110" spans="1:8">
      <c r="A110" s="24">
        <v>8</v>
      </c>
      <c r="B110" s="21" t="s">
        <v>23</v>
      </c>
      <c r="C110" s="33" t="s">
        <v>224</v>
      </c>
      <c r="D110" s="25" t="s">
        <v>13</v>
      </c>
      <c r="E110" s="25">
        <v>1</v>
      </c>
      <c r="F110" s="25" t="s">
        <v>0</v>
      </c>
      <c r="G110" s="25">
        <v>1</v>
      </c>
      <c r="H110" s="24"/>
    </row>
    <row r="111" spans="1:8">
      <c r="A111" s="24">
        <v>9</v>
      </c>
      <c r="B111" s="21" t="s">
        <v>115</v>
      </c>
      <c r="C111" s="33" t="s">
        <v>223</v>
      </c>
      <c r="D111" s="25" t="s">
        <v>13</v>
      </c>
      <c r="E111" s="25">
        <v>1</v>
      </c>
      <c r="F111" s="25" t="s">
        <v>0</v>
      </c>
      <c r="G111" s="25">
        <v>1</v>
      </c>
      <c r="H111" s="24"/>
    </row>
    <row r="112" spans="1:8" ht="27.6">
      <c r="A112" s="24">
        <v>10</v>
      </c>
      <c r="B112" s="21" t="s">
        <v>99</v>
      </c>
      <c r="C112" s="33" t="s">
        <v>225</v>
      </c>
      <c r="D112" s="25" t="s">
        <v>13</v>
      </c>
      <c r="E112" s="25">
        <v>1</v>
      </c>
      <c r="F112" s="25" t="s">
        <v>0</v>
      </c>
      <c r="G112" s="25">
        <v>1</v>
      </c>
      <c r="H112" s="24"/>
    </row>
  </sheetData>
  <mergeCells count="62"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C10:D10"/>
    <mergeCell ref="E10:F10"/>
    <mergeCell ref="G10:H10"/>
    <mergeCell ref="A13:B13"/>
    <mergeCell ref="C13:H13"/>
    <mergeCell ref="A16:H16"/>
    <mergeCell ref="A17:H17"/>
    <mergeCell ref="A24:H24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A18:H18"/>
    <mergeCell ref="A23:H23"/>
    <mergeCell ref="A20:H20"/>
    <mergeCell ref="A21:H21"/>
    <mergeCell ref="A22:H22"/>
    <mergeCell ref="A104:H104"/>
    <mergeCell ref="A83:H83"/>
    <mergeCell ref="A98:H98"/>
    <mergeCell ref="A99:H99"/>
    <mergeCell ref="A95:H95"/>
    <mergeCell ref="A96:H96"/>
    <mergeCell ref="A97:H97"/>
    <mergeCell ref="A103:H103"/>
    <mergeCell ref="A100:H100"/>
    <mergeCell ref="A101:H101"/>
    <mergeCell ref="A25:H25"/>
    <mergeCell ref="A26:H26"/>
    <mergeCell ref="A19:H19"/>
    <mergeCell ref="A94:H94"/>
    <mergeCell ref="A102:H102"/>
    <mergeCell ref="A64:H64"/>
    <mergeCell ref="A75:H75"/>
    <mergeCell ref="A76:H76"/>
    <mergeCell ref="A77:H77"/>
    <mergeCell ref="A80:H80"/>
    <mergeCell ref="A74:H74"/>
    <mergeCell ref="A82:H82"/>
    <mergeCell ref="A73:H73"/>
    <mergeCell ref="A78:H78"/>
    <mergeCell ref="A79:H79"/>
    <mergeCell ref="A81:H81"/>
  </mergeCells>
  <hyperlinks>
    <hyperlink ref="H85" r:id="rId1" display="http://dymes.ru/" xr:uid="{00000000-0004-0000-0100-000000000000}"/>
    <hyperlink ref="H87" r:id="rId2" display="http://dymes.ru/" xr:uid="{00000000-0004-0000-0100-000001000000}"/>
  </hyperlinks>
  <pageMargins left="0.7" right="0.7" top="0.75" bottom="0.75" header="0" footer="0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2"/>
  <sheetViews>
    <sheetView zoomScale="68" zoomScaleNormal="160" workbookViewId="0">
      <selection activeCell="A25" sqref="A1:XFD1048576"/>
    </sheetView>
  </sheetViews>
  <sheetFormatPr defaultColWidth="14.44140625" defaultRowHeight="14.4"/>
  <cols>
    <col min="1" max="1" width="5.109375" style="46" customWidth="1"/>
    <col min="2" max="2" width="52" style="46" customWidth="1"/>
    <col min="3" max="3" width="27.44140625" style="46" customWidth="1"/>
    <col min="4" max="4" width="22" style="46" customWidth="1"/>
    <col min="5" max="5" width="15.44140625" style="46" customWidth="1"/>
    <col min="6" max="6" width="23.44140625" style="46" bestFit="1" customWidth="1"/>
    <col min="7" max="7" width="14.44140625" style="46" customWidth="1"/>
    <col min="8" max="8" width="25" style="46" bestFit="1" customWidth="1"/>
    <col min="9" max="11" width="8.6640625" style="37" customWidth="1"/>
    <col min="12" max="16384" width="14.44140625" style="37"/>
  </cols>
  <sheetData>
    <row r="1" spans="1:8">
      <c r="A1" s="60" t="s">
        <v>24</v>
      </c>
      <c r="B1" s="61"/>
      <c r="C1" s="61"/>
      <c r="D1" s="61"/>
      <c r="E1" s="61"/>
      <c r="F1" s="61"/>
      <c r="G1" s="61"/>
      <c r="H1" s="61"/>
    </row>
    <row r="2" spans="1:8" ht="21">
      <c r="A2" s="63" t="s">
        <v>61</v>
      </c>
      <c r="B2" s="63"/>
      <c r="C2" s="63"/>
      <c r="D2" s="63"/>
      <c r="E2" s="63"/>
      <c r="F2" s="63"/>
      <c r="G2" s="63"/>
      <c r="H2" s="63"/>
    </row>
    <row r="3" spans="1:8" ht="21">
      <c r="A3" s="64" t="str">
        <f>'Информация о Чемпионате'!B4</f>
        <v>Региональный этап</v>
      </c>
      <c r="B3" s="64"/>
      <c r="C3" s="64"/>
      <c r="D3" s="64"/>
      <c r="E3" s="64"/>
      <c r="F3" s="64"/>
      <c r="G3" s="64"/>
      <c r="H3" s="64"/>
    </row>
    <row r="4" spans="1:8" ht="21">
      <c r="A4" s="63" t="s">
        <v>62</v>
      </c>
      <c r="B4" s="63"/>
      <c r="C4" s="63"/>
      <c r="D4" s="63"/>
      <c r="E4" s="63"/>
      <c r="F4" s="63"/>
      <c r="G4" s="63"/>
      <c r="H4" s="63"/>
    </row>
    <row r="5" spans="1:8" ht="20.399999999999999">
      <c r="A5" s="62" t="str">
        <f>'Информация о Чемпионате'!B3</f>
        <v>Цифровая метрология</v>
      </c>
      <c r="B5" s="62"/>
      <c r="C5" s="62"/>
      <c r="D5" s="62"/>
      <c r="E5" s="62"/>
      <c r="F5" s="62"/>
      <c r="G5" s="62"/>
      <c r="H5" s="62"/>
    </row>
    <row r="6" spans="1:8">
      <c r="A6" s="56" t="s">
        <v>26</v>
      </c>
      <c r="B6" s="61"/>
      <c r="C6" s="61"/>
      <c r="D6" s="61"/>
      <c r="E6" s="61"/>
      <c r="F6" s="61"/>
      <c r="G6" s="61"/>
      <c r="H6" s="61"/>
    </row>
    <row r="7" spans="1:8" ht="15.6">
      <c r="A7" s="56" t="s">
        <v>59</v>
      </c>
      <c r="B7" s="56"/>
      <c r="C7" s="65">
        <f>'Информация о Чемпионате'!B5</f>
        <v>0</v>
      </c>
      <c r="D7" s="65"/>
      <c r="E7" s="65"/>
      <c r="F7" s="65"/>
      <c r="G7" s="65"/>
      <c r="H7" s="65"/>
    </row>
    <row r="8" spans="1:8" ht="15.6">
      <c r="A8" s="56" t="s">
        <v>60</v>
      </c>
      <c r="B8" s="56"/>
      <c r="C8" s="56"/>
      <c r="D8" s="65">
        <f>'Информация о Чемпионате'!B6</f>
        <v>0</v>
      </c>
      <c r="E8" s="65"/>
      <c r="F8" s="65"/>
      <c r="G8" s="65"/>
      <c r="H8" s="65"/>
    </row>
    <row r="9" spans="1:8" ht="15.6">
      <c r="A9" s="56" t="s">
        <v>54</v>
      </c>
      <c r="B9" s="56"/>
      <c r="C9" s="56">
        <f>'Информация о Чемпионате'!B7</f>
        <v>0</v>
      </c>
      <c r="D9" s="56"/>
      <c r="E9" s="56"/>
      <c r="F9" s="56"/>
      <c r="G9" s="56"/>
      <c r="H9" s="56"/>
    </row>
    <row r="10" spans="1:8" ht="15.6">
      <c r="A10" s="56" t="s">
        <v>58</v>
      </c>
      <c r="B10" s="56"/>
      <c r="C10" s="56">
        <f>'Информация о Чемпионате'!B9</f>
        <v>0</v>
      </c>
      <c r="D10" s="56"/>
      <c r="E10" s="56">
        <f>'Информация о Чемпионате'!B10</f>
        <v>0</v>
      </c>
      <c r="F10" s="56"/>
      <c r="G10" s="56">
        <f>'Информация о Чемпионате'!B11</f>
        <v>0</v>
      </c>
      <c r="H10" s="56"/>
    </row>
    <row r="11" spans="1:8" ht="15.6">
      <c r="A11" s="56" t="s">
        <v>57</v>
      </c>
      <c r="B11" s="56"/>
      <c r="C11" s="56">
        <f>'Информация о Чемпионате'!B12</f>
        <v>0</v>
      </c>
      <c r="D11" s="56"/>
      <c r="E11" s="56">
        <f>'Информация о Чемпионате'!B13</f>
        <v>0</v>
      </c>
      <c r="F11" s="56"/>
      <c r="G11" s="56">
        <f>'Информация о Чемпионате'!B14</f>
        <v>0</v>
      </c>
      <c r="H11" s="56"/>
    </row>
    <row r="12" spans="1:8" ht="15.6">
      <c r="A12" s="56" t="s">
        <v>56</v>
      </c>
      <c r="B12" s="56"/>
      <c r="C12" s="56">
        <f>'Информация о Чемпионате'!B17</f>
        <v>0</v>
      </c>
      <c r="D12" s="56"/>
      <c r="E12" s="56"/>
      <c r="F12" s="56"/>
      <c r="G12" s="56"/>
      <c r="H12" s="56"/>
    </row>
    <row r="13" spans="1:8" ht="15.6">
      <c r="A13" s="56" t="s">
        <v>40</v>
      </c>
      <c r="B13" s="56"/>
      <c r="C13" s="56">
        <f>'Информация о Чемпионате'!B15</f>
        <v>0</v>
      </c>
      <c r="D13" s="56"/>
      <c r="E13" s="56"/>
      <c r="F13" s="56"/>
      <c r="G13" s="56"/>
      <c r="H13" s="56"/>
    </row>
    <row r="14" spans="1:8" ht="15.6">
      <c r="A14" s="56" t="s">
        <v>41</v>
      </c>
      <c r="B14" s="56"/>
      <c r="C14" s="56">
        <f>'Информация о Чемпионате'!B16</f>
        <v>0</v>
      </c>
      <c r="D14" s="56"/>
      <c r="E14" s="56"/>
      <c r="F14" s="56"/>
      <c r="G14" s="56"/>
      <c r="H14" s="56"/>
    </row>
    <row r="15" spans="1:8" ht="15.6">
      <c r="A15" s="56" t="s">
        <v>55</v>
      </c>
      <c r="B15" s="56"/>
      <c r="C15" s="56">
        <f>'Информация о Чемпионате'!B8</f>
        <v>0</v>
      </c>
      <c r="D15" s="56"/>
      <c r="E15" s="56"/>
      <c r="F15" s="56"/>
      <c r="G15" s="56"/>
      <c r="H15" s="56"/>
    </row>
    <row r="16" spans="1:8" ht="21">
      <c r="A16" s="84" t="s">
        <v>133</v>
      </c>
      <c r="B16" s="84"/>
      <c r="C16" s="84"/>
      <c r="D16" s="84"/>
      <c r="E16" s="84"/>
      <c r="F16" s="84"/>
      <c r="G16" s="84"/>
      <c r="H16" s="84"/>
    </row>
    <row r="17" spans="1:8">
      <c r="A17" s="79" t="s">
        <v>31</v>
      </c>
      <c r="B17" s="82"/>
      <c r="C17" s="82"/>
      <c r="D17" s="82"/>
      <c r="E17" s="82"/>
      <c r="F17" s="82"/>
      <c r="G17" s="82"/>
      <c r="H17" s="82"/>
    </row>
    <row r="18" spans="1:8" ht="55.2">
      <c r="A18" s="31" t="s">
        <v>11</v>
      </c>
      <c r="B18" s="31" t="s">
        <v>10</v>
      </c>
      <c r="C18" s="31" t="s">
        <v>9</v>
      </c>
      <c r="D18" s="31" t="s">
        <v>8</v>
      </c>
      <c r="E18" s="31" t="s">
        <v>7</v>
      </c>
      <c r="F18" s="31" t="s">
        <v>6</v>
      </c>
      <c r="G18" s="31" t="s">
        <v>5</v>
      </c>
      <c r="H18" s="31" t="s">
        <v>25</v>
      </c>
    </row>
    <row r="19" spans="1:8" ht="207">
      <c r="A19" s="31">
        <v>1</v>
      </c>
      <c r="B19" s="31" t="s">
        <v>134</v>
      </c>
      <c r="C19" s="32" t="s">
        <v>157</v>
      </c>
      <c r="D19" s="31" t="s">
        <v>15</v>
      </c>
      <c r="E19" s="31">
        <v>1</v>
      </c>
      <c r="F19" s="31" t="s">
        <v>135</v>
      </c>
      <c r="G19" s="31">
        <v>1</v>
      </c>
      <c r="H19" s="31" t="s">
        <v>136</v>
      </c>
    </row>
    <row r="20" spans="1:8" ht="27.6">
      <c r="A20" s="31">
        <v>2</v>
      </c>
      <c r="B20" s="32" t="s">
        <v>137</v>
      </c>
      <c r="C20" s="32" t="s">
        <v>138</v>
      </c>
      <c r="D20" s="31" t="s">
        <v>15</v>
      </c>
      <c r="E20" s="31">
        <v>1</v>
      </c>
      <c r="F20" s="31" t="s">
        <v>32</v>
      </c>
      <c r="G20" s="31">
        <v>1</v>
      </c>
      <c r="H20" s="19"/>
    </row>
    <row r="21" spans="1:8" ht="27.6">
      <c r="A21" s="31">
        <v>3</v>
      </c>
      <c r="B21" s="32" t="s">
        <v>139</v>
      </c>
      <c r="C21" s="32" t="s">
        <v>140</v>
      </c>
      <c r="D21" s="31" t="s">
        <v>15</v>
      </c>
      <c r="E21" s="31">
        <v>1</v>
      </c>
      <c r="F21" s="31" t="s">
        <v>32</v>
      </c>
      <c r="G21" s="31">
        <v>1</v>
      </c>
      <c r="H21" s="19"/>
    </row>
    <row r="22" spans="1:8" ht="27.6">
      <c r="A22" s="31">
        <v>4</v>
      </c>
      <c r="B22" s="32" t="s">
        <v>141</v>
      </c>
      <c r="C22" s="32" t="s">
        <v>142</v>
      </c>
      <c r="D22" s="31" t="s">
        <v>15</v>
      </c>
      <c r="E22" s="31">
        <v>1</v>
      </c>
      <c r="F22" s="31" t="s">
        <v>32</v>
      </c>
      <c r="G22" s="31">
        <v>1</v>
      </c>
      <c r="H22" s="19"/>
    </row>
    <row r="23" spans="1:8" ht="21">
      <c r="A23" s="83" t="s">
        <v>33</v>
      </c>
      <c r="B23" s="83"/>
      <c r="C23" s="83"/>
      <c r="D23" s="83"/>
      <c r="E23" s="83"/>
      <c r="F23" s="83"/>
      <c r="G23" s="83"/>
      <c r="H23" s="83"/>
    </row>
    <row r="24" spans="1:8" ht="55.2">
      <c r="A24" s="47" t="s">
        <v>11</v>
      </c>
      <c r="B24" s="31" t="s">
        <v>10</v>
      </c>
      <c r="C24" s="31" t="s">
        <v>9</v>
      </c>
      <c r="D24" s="31" t="s">
        <v>8</v>
      </c>
      <c r="E24" s="31" t="s">
        <v>7</v>
      </c>
      <c r="F24" s="31" t="s">
        <v>6</v>
      </c>
      <c r="G24" s="31" t="s">
        <v>5</v>
      </c>
      <c r="H24" s="31" t="s">
        <v>25</v>
      </c>
    </row>
    <row r="25" spans="1:8">
      <c r="A25" s="47">
        <v>1</v>
      </c>
      <c r="B25" s="19" t="s">
        <v>143</v>
      </c>
      <c r="C25" s="32" t="s">
        <v>82</v>
      </c>
      <c r="D25" s="31" t="s">
        <v>15</v>
      </c>
      <c r="E25" s="31">
        <v>1</v>
      </c>
      <c r="F25" s="31" t="s">
        <v>32</v>
      </c>
      <c r="G25" s="31">
        <v>1</v>
      </c>
      <c r="H25" s="19"/>
    </row>
    <row r="26" spans="1:8">
      <c r="A26" s="47">
        <v>2</v>
      </c>
      <c r="B26" s="19" t="s">
        <v>144</v>
      </c>
      <c r="C26" s="32" t="s">
        <v>82</v>
      </c>
      <c r="D26" s="31" t="s">
        <v>15</v>
      </c>
      <c r="E26" s="31">
        <v>1</v>
      </c>
      <c r="F26" s="31" t="s">
        <v>32</v>
      </c>
      <c r="G26" s="31">
        <v>1</v>
      </c>
      <c r="H26" s="19"/>
    </row>
    <row r="27" spans="1:8" ht="27.6">
      <c r="A27" s="47">
        <v>3</v>
      </c>
      <c r="B27" s="19" t="s">
        <v>145</v>
      </c>
      <c r="C27" s="32" t="s">
        <v>146</v>
      </c>
      <c r="D27" s="31" t="s">
        <v>15</v>
      </c>
      <c r="E27" s="31">
        <v>1</v>
      </c>
      <c r="F27" s="31" t="s">
        <v>32</v>
      </c>
      <c r="G27" s="31">
        <v>1</v>
      </c>
      <c r="H27" s="19"/>
    </row>
    <row r="28" spans="1:8" ht="41.4">
      <c r="A28" s="47">
        <v>4</v>
      </c>
      <c r="B28" s="19" t="s">
        <v>147</v>
      </c>
      <c r="C28" s="32" t="s">
        <v>148</v>
      </c>
      <c r="D28" s="31" t="s">
        <v>15</v>
      </c>
      <c r="E28" s="31">
        <v>1</v>
      </c>
      <c r="F28" s="31" t="s">
        <v>32</v>
      </c>
      <c r="G28" s="31">
        <v>1</v>
      </c>
      <c r="H28" s="19"/>
    </row>
    <row r="29" spans="1:8">
      <c r="A29" s="80" t="s">
        <v>149</v>
      </c>
      <c r="B29" s="81"/>
      <c r="C29" s="81"/>
      <c r="D29" s="81"/>
      <c r="E29" s="81"/>
      <c r="F29" s="81"/>
      <c r="G29" s="81"/>
      <c r="H29" s="81"/>
    </row>
    <row r="30" spans="1:8">
      <c r="A30" s="79" t="s">
        <v>31</v>
      </c>
      <c r="B30" s="82"/>
      <c r="C30" s="82"/>
      <c r="D30" s="82"/>
      <c r="E30" s="82"/>
      <c r="F30" s="82"/>
      <c r="G30" s="82"/>
      <c r="H30" s="82"/>
    </row>
    <row r="31" spans="1:8" ht="55.2">
      <c r="A31" s="32" t="s">
        <v>11</v>
      </c>
      <c r="B31" s="31" t="s">
        <v>10</v>
      </c>
      <c r="C31" s="31" t="s">
        <v>9</v>
      </c>
      <c r="D31" s="31" t="s">
        <v>8</v>
      </c>
      <c r="E31" s="31" t="s">
        <v>7</v>
      </c>
      <c r="F31" s="31" t="s">
        <v>6</v>
      </c>
      <c r="G31" s="31" t="s">
        <v>5</v>
      </c>
      <c r="H31" s="31" t="s">
        <v>25</v>
      </c>
    </row>
    <row r="32" spans="1:8" s="48" customFormat="1" ht="151.80000000000001">
      <c r="A32" s="31">
        <v>1</v>
      </c>
      <c r="B32" s="31" t="s">
        <v>134</v>
      </c>
      <c r="C32" s="32" t="s">
        <v>158</v>
      </c>
      <c r="D32" s="31" t="s">
        <v>15</v>
      </c>
      <c r="E32" s="31">
        <v>1</v>
      </c>
      <c r="F32" s="31" t="s">
        <v>150</v>
      </c>
      <c r="G32" s="31">
        <v>1</v>
      </c>
      <c r="H32" s="31" t="s">
        <v>136</v>
      </c>
    </row>
    <row r="33" spans="1:8" s="48" customFormat="1" ht="27.6">
      <c r="A33" s="31">
        <v>2</v>
      </c>
      <c r="B33" s="32" t="s">
        <v>137</v>
      </c>
      <c r="C33" s="19" t="s">
        <v>138</v>
      </c>
      <c r="D33" s="31" t="s">
        <v>15</v>
      </c>
      <c r="E33" s="31">
        <v>1</v>
      </c>
      <c r="F33" s="31" t="s">
        <v>32</v>
      </c>
      <c r="G33" s="31">
        <v>1</v>
      </c>
      <c r="H33" s="19"/>
    </row>
    <row r="34" spans="1:8" s="48" customFormat="1" ht="27.6">
      <c r="A34" s="31">
        <v>3</v>
      </c>
      <c r="B34" s="32" t="s">
        <v>139</v>
      </c>
      <c r="C34" s="19" t="s">
        <v>140</v>
      </c>
      <c r="D34" s="31" t="s">
        <v>15</v>
      </c>
      <c r="E34" s="31">
        <v>1</v>
      </c>
      <c r="F34" s="31" t="s">
        <v>32</v>
      </c>
      <c r="G34" s="31">
        <v>1</v>
      </c>
      <c r="H34" s="19"/>
    </row>
    <row r="35" spans="1:8" s="48" customFormat="1" ht="27.6">
      <c r="A35" s="31">
        <v>4</v>
      </c>
      <c r="B35" s="32" t="s">
        <v>141</v>
      </c>
      <c r="C35" s="19" t="s">
        <v>142</v>
      </c>
      <c r="D35" s="31" t="s">
        <v>15</v>
      </c>
      <c r="E35" s="31">
        <v>1</v>
      </c>
      <c r="F35" s="31" t="s">
        <v>32</v>
      </c>
      <c r="G35" s="31">
        <v>1</v>
      </c>
      <c r="H35" s="19"/>
    </row>
    <row r="36" spans="1:8" s="48" customFormat="1" ht="21">
      <c r="A36" s="85" t="s">
        <v>151</v>
      </c>
      <c r="B36" s="85"/>
      <c r="C36" s="85"/>
      <c r="D36" s="85"/>
      <c r="E36" s="85"/>
      <c r="F36" s="85"/>
      <c r="G36" s="85"/>
      <c r="H36" s="85"/>
    </row>
    <row r="37" spans="1:8" s="48" customFormat="1" ht="21">
      <c r="A37" s="79" t="s">
        <v>152</v>
      </c>
      <c r="B37" s="79"/>
      <c r="C37" s="79"/>
      <c r="D37" s="79"/>
      <c r="E37" s="79"/>
      <c r="F37" s="79"/>
      <c r="G37" s="79"/>
      <c r="H37" s="79"/>
    </row>
    <row r="38" spans="1:8" s="48" customFormat="1" ht="55.2">
      <c r="A38" s="32" t="s">
        <v>11</v>
      </c>
      <c r="B38" s="31" t="s">
        <v>10</v>
      </c>
      <c r="C38" s="31" t="s">
        <v>9</v>
      </c>
      <c r="D38" s="31" t="s">
        <v>8</v>
      </c>
      <c r="E38" s="31" t="s">
        <v>7</v>
      </c>
      <c r="F38" s="31" t="s">
        <v>6</v>
      </c>
      <c r="G38" s="31" t="s">
        <v>5</v>
      </c>
      <c r="H38" s="31" t="s">
        <v>25</v>
      </c>
    </row>
    <row r="39" spans="1:8" s="48" customFormat="1" ht="165.6">
      <c r="A39" s="31">
        <v>1</v>
      </c>
      <c r="B39" s="32" t="s">
        <v>134</v>
      </c>
      <c r="C39" s="32" t="s">
        <v>159</v>
      </c>
      <c r="D39" s="31" t="s">
        <v>15</v>
      </c>
      <c r="E39" s="31">
        <v>1</v>
      </c>
      <c r="F39" s="31" t="s">
        <v>150</v>
      </c>
      <c r="G39" s="31">
        <v>1</v>
      </c>
      <c r="H39" s="31" t="s">
        <v>136</v>
      </c>
    </row>
    <row r="40" spans="1:8" s="48" customFormat="1" ht="27.6">
      <c r="A40" s="31">
        <v>2</v>
      </c>
      <c r="B40" s="32" t="s">
        <v>137</v>
      </c>
      <c r="C40" s="32" t="s">
        <v>138</v>
      </c>
      <c r="D40" s="31" t="s">
        <v>15</v>
      </c>
      <c r="E40" s="31">
        <v>1</v>
      </c>
      <c r="F40" s="31" t="s">
        <v>32</v>
      </c>
      <c r="G40" s="31">
        <v>1</v>
      </c>
      <c r="H40" s="19"/>
    </row>
    <row r="41" spans="1:8" s="48" customFormat="1" ht="27.6">
      <c r="A41" s="31">
        <v>3</v>
      </c>
      <c r="B41" s="32" t="s">
        <v>139</v>
      </c>
      <c r="C41" s="32" t="s">
        <v>140</v>
      </c>
      <c r="D41" s="31" t="s">
        <v>15</v>
      </c>
      <c r="E41" s="31">
        <v>1</v>
      </c>
      <c r="F41" s="31" t="s">
        <v>32</v>
      </c>
      <c r="G41" s="31">
        <v>1</v>
      </c>
      <c r="H41" s="19"/>
    </row>
    <row r="42" spans="1:8" s="48" customFormat="1" ht="27.6">
      <c r="A42" s="31">
        <v>4</v>
      </c>
      <c r="B42" s="32" t="s">
        <v>141</v>
      </c>
      <c r="C42" s="32" t="s">
        <v>142</v>
      </c>
      <c r="D42" s="31" t="s">
        <v>15</v>
      </c>
      <c r="E42" s="31">
        <v>1</v>
      </c>
      <c r="F42" s="31" t="s">
        <v>32</v>
      </c>
      <c r="G42" s="31">
        <v>1</v>
      </c>
      <c r="H42" s="19"/>
    </row>
  </sheetData>
  <mergeCells count="35"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:H1"/>
    <mergeCell ref="A5:H5"/>
    <mergeCell ref="A6:H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A37:H37"/>
    <mergeCell ref="A29:H29"/>
    <mergeCell ref="A30:H30"/>
    <mergeCell ref="A23:H23"/>
    <mergeCell ref="A16:H16"/>
    <mergeCell ref="A17:H17"/>
    <mergeCell ref="A36:H36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"/>
  <sheetViews>
    <sheetView zoomScale="87" zoomScaleNormal="87" workbookViewId="0">
      <selection activeCell="E15" sqref="E15"/>
    </sheetView>
  </sheetViews>
  <sheetFormatPr defaultColWidth="14.44140625" defaultRowHeight="14.4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>
      <c r="A1" s="88" t="s">
        <v>24</v>
      </c>
      <c r="B1" s="89"/>
      <c r="C1" s="89"/>
      <c r="D1" s="89"/>
      <c r="E1" s="89"/>
      <c r="F1" s="89"/>
      <c r="G1" s="89"/>
    </row>
    <row r="2" spans="1:8" ht="21">
      <c r="A2" s="91" t="s">
        <v>61</v>
      </c>
      <c r="B2" s="91"/>
      <c r="C2" s="91"/>
      <c r="D2" s="91"/>
      <c r="E2" s="91"/>
      <c r="F2" s="91"/>
      <c r="G2" s="91"/>
      <c r="H2" s="15"/>
    </row>
    <row r="3" spans="1:8" ht="21">
      <c r="A3" s="64" t="str">
        <f>'Информация о Чемпионате'!B4</f>
        <v>Региональный этап</v>
      </c>
      <c r="B3" s="64"/>
      <c r="C3" s="64"/>
      <c r="D3" s="64"/>
      <c r="E3" s="64"/>
      <c r="F3" s="64"/>
      <c r="G3" s="64"/>
      <c r="H3" s="16"/>
    </row>
    <row r="4" spans="1:8" ht="21">
      <c r="A4" s="91" t="s">
        <v>62</v>
      </c>
      <c r="B4" s="91"/>
      <c r="C4" s="91"/>
      <c r="D4" s="91"/>
      <c r="E4" s="91"/>
      <c r="F4" s="91"/>
      <c r="G4" s="91"/>
      <c r="H4" s="15"/>
    </row>
    <row r="5" spans="1:8" ht="20.399999999999999">
      <c r="A5" s="90" t="str">
        <f>'Информация о Чемпионате'!B3</f>
        <v>Цифровая метрология</v>
      </c>
      <c r="B5" s="90"/>
      <c r="C5" s="90"/>
      <c r="D5" s="90"/>
      <c r="E5" s="90"/>
      <c r="F5" s="90"/>
      <c r="G5" s="90"/>
      <c r="H5" s="17"/>
    </row>
    <row r="6" spans="1:8" ht="21">
      <c r="A6" s="86" t="s">
        <v>34</v>
      </c>
      <c r="B6" s="87"/>
      <c r="C6" s="87"/>
      <c r="D6" s="87"/>
      <c r="E6" s="87"/>
      <c r="F6" s="87"/>
      <c r="G6" s="87"/>
    </row>
    <row r="7" spans="1:8" ht="27.6">
      <c r="A7" s="31" t="s">
        <v>11</v>
      </c>
      <c r="B7" s="31" t="s">
        <v>10</v>
      </c>
      <c r="C7" s="31" t="s">
        <v>9</v>
      </c>
      <c r="D7" s="31" t="s">
        <v>8</v>
      </c>
      <c r="E7" s="31" t="s">
        <v>7</v>
      </c>
      <c r="F7" s="31" t="s">
        <v>6</v>
      </c>
      <c r="G7" s="31" t="s">
        <v>35</v>
      </c>
    </row>
    <row r="8" spans="1:8" ht="69">
      <c r="A8" s="31">
        <v>1</v>
      </c>
      <c r="B8" s="32" t="s">
        <v>153</v>
      </c>
      <c r="C8" s="21" t="s">
        <v>245</v>
      </c>
      <c r="D8" s="30" t="s">
        <v>1</v>
      </c>
      <c r="E8" s="31">
        <v>1</v>
      </c>
      <c r="F8" s="31" t="s">
        <v>0</v>
      </c>
      <c r="G8" s="31"/>
    </row>
    <row r="9" spans="1:8" ht="110.4">
      <c r="A9" s="31">
        <v>2</v>
      </c>
      <c r="B9" s="32" t="s">
        <v>154</v>
      </c>
      <c r="C9" s="21" t="s">
        <v>258</v>
      </c>
      <c r="D9" s="30" t="s">
        <v>1</v>
      </c>
      <c r="E9" s="31">
        <v>1</v>
      </c>
      <c r="F9" s="31" t="s">
        <v>0</v>
      </c>
      <c r="G9" s="31"/>
    </row>
    <row r="10" spans="1:8" ht="193.2">
      <c r="A10" s="31">
        <v>3</v>
      </c>
      <c r="B10" s="32" t="s">
        <v>155</v>
      </c>
      <c r="C10" s="21" t="s">
        <v>246</v>
      </c>
      <c r="D10" s="30" t="s">
        <v>1</v>
      </c>
      <c r="E10" s="31">
        <v>1</v>
      </c>
      <c r="F10" s="31" t="s">
        <v>0</v>
      </c>
      <c r="G10" s="31"/>
    </row>
    <row r="11" spans="1:8" ht="27.6">
      <c r="A11" s="31">
        <v>4</v>
      </c>
      <c r="B11" s="32" t="s">
        <v>156</v>
      </c>
      <c r="C11" s="21" t="s">
        <v>249</v>
      </c>
      <c r="D11" s="30" t="s">
        <v>1</v>
      </c>
      <c r="E11" s="31">
        <v>1</v>
      </c>
      <c r="F11" s="31" t="s">
        <v>0</v>
      </c>
      <c r="G11" s="31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Тимофей Осипов</cp:lastModifiedBy>
  <dcterms:created xsi:type="dcterms:W3CDTF">2023-01-11T12:24:27Z</dcterms:created>
  <dcterms:modified xsi:type="dcterms:W3CDTF">2024-11-11T14:51:20Z</dcterms:modified>
</cp:coreProperties>
</file>