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dmin\Desktop\Разработка\КДД\"/>
    </mc:Choice>
  </mc:AlternateContent>
  <xr:revisionPtr revIDLastSave="0" documentId="13_ncr:1_{49ADDAB3-B819-4ED5-B273-0870FBF0C853}" xr6:coauthVersionLast="47" xr6:coauthVersionMax="47" xr10:uidLastSave="{00000000-0000-0000-0000-000000000000}"/>
  <bookViews>
    <workbookView xWindow="-108" yWindow="-108" windowWidth="23256" windowHeight="12456" firstSheet="2" activeTab="2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7" i="5" l="1"/>
  <c r="G76" i="5"/>
  <c r="G75" i="5"/>
  <c r="G47" i="5"/>
  <c r="G46" i="5"/>
  <c r="G66" i="1"/>
  <c r="G65" i="1"/>
  <c r="G64" i="1"/>
  <c r="G72" i="4"/>
  <c r="G71" i="4"/>
  <c r="G70" i="4"/>
  <c r="G67" i="4"/>
  <c r="G64" i="4"/>
  <c r="G63" i="4"/>
  <c r="G62" i="4"/>
  <c r="G49" i="4"/>
  <c r="G48" i="4"/>
  <c r="G47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<sst xmlns="http://schemas.openxmlformats.org/spreadsheetml/2006/main" count="871" uniqueCount="377">
  <si>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</si>
  <si>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</si>
  <si>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</si>
  <si>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</si>
  <si>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</si>
  <si>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</si>
  <si>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</si>
  <si>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</si>
  <si>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</si>
  <si>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</si>
  <si>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</si>
  <si>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</si>
  <si>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</si>
  <si>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</si>
  <si>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</si>
  <si>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</si>
  <si>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</si>
  <si>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</si>
  <si>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</si>
  <si>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</si>
  <si>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</si>
  <si>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</si>
  <si>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</si>
  <si>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</si>
  <si>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</si>
  <si>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</si>
  <si>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</si>
  <si>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</si>
  <si>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</si>
  <si>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</si>
  <si>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</si>
  <si>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</si>
  <si>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</si>
  <si>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</si>
  <si>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</si>
  <si>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</si>
  <si>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</si>
  <si>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</si>
  <si>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</si>
  <si>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</si>
  <si>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</si>
  <si>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</si>
  <si>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</si>
  <si>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</si>
  <si>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Освещение: Допустимо верхнее искусственное освещение ( не менее ___ люкс) </t>
  </si>
  <si>
    <t>Контур заземления для электропитания и сети слаботочных подключений (при необходимости) : 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</si>
  <si>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</si>
  <si>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</si>
  <si>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</si>
  <si>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</si>
  <si>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</si>
  <si>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</si>
  <si>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</si>
  <si>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</si>
  <si>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Площадь зоны: не менее 100 кв.м.</t>
  </si>
  <si>
    <t xml:space="preserve">Электричество:  подключения к сети  по 220 Вольт 	</t>
  </si>
  <si>
    <t>Покрытие пола: ленолиум/бетон/паркет 100 м2 на всю зону</t>
  </si>
  <si>
    <t>Подведение/ отведение ГХВС (при необходимости): не требуется</t>
  </si>
  <si>
    <t>Подведение сжатого воздуха (при необходимости):  требуется из расчета количества компрессоров</t>
  </si>
  <si>
    <t>Рабочая кабинка с номером</t>
  </si>
  <si>
    <r>
      <t>Размеры: Угловая кабинка 1600мм ширина х 1600 мм ширина x 2400 мм высота, толщина листов 16мм, материал фанера или ДСП
Освещение: Общее освещение, освещение рабочих мест.
Электроснабжение: 1 х 1 ф. U=220В, на каждое рабочее место сетевой фильтр на 4 гензда P=1кВт.</t>
    </r>
    <r>
      <rPr>
        <sz val="11"/>
        <color theme="1"/>
        <rFont val="Calibri"/>
        <family val="2"/>
        <charset val="204"/>
        <scheme val="minor"/>
      </rPr>
      <t xml:space="preserve">  </t>
    </r>
  </si>
  <si>
    <t>Мебель</t>
  </si>
  <si>
    <t>Шт.</t>
  </si>
  <si>
    <t>Ящик для материалов (пластиковый короб)</t>
  </si>
  <si>
    <t>560x390x280</t>
  </si>
  <si>
    <t>Верстак</t>
  </si>
  <si>
    <t>не менее (ШхГхВ) 1200х600х600
столеншница не тоньше 20 мм</t>
  </si>
  <si>
    <t xml:space="preserve">Стул </t>
  </si>
  <si>
    <t xml:space="preserve">Инструментальная тележка трех ярусная открытая </t>
  </si>
  <si>
    <t xml:space="preserve">трех ярусная открытая </t>
  </si>
  <si>
    <t>Корзина для мусора;</t>
  </si>
  <si>
    <t>не менее 10 литров, пластиковая</t>
  </si>
  <si>
    <t>Веник и совок;</t>
  </si>
  <si>
    <t>пластмассовый, комплект</t>
  </si>
  <si>
    <t>Стремянка</t>
  </si>
  <si>
    <t>3-5 ступеней</t>
  </si>
  <si>
    <t>Инструмент</t>
  </si>
  <si>
    <t>Площадь зоны: не менее 10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</si>
  <si>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искусственное освещение (не менее 500 люкс)</t>
    </r>
  </si>
  <si>
    <t xml:space="preserve">Электричество: подключения к сети 220 Вольт </t>
  </si>
  <si>
    <t>Контур заземления для электропитания и сети слаботочных подключений (при необходимости) : требуется</t>
  </si>
  <si>
    <r>
      <t>Покрытие пола: любое</t>
    </r>
    <r>
      <rPr>
        <sz val="11"/>
        <color rgb="FFFF0000"/>
        <rFont val="Times New Roman"/>
        <family val="1"/>
        <charset val="204"/>
      </rPr>
      <t xml:space="preserve">  </t>
    </r>
    <r>
      <rPr>
        <sz val="11"/>
        <rFont val="Times New Roman"/>
        <family val="1"/>
        <charset val="204"/>
      </rPr>
      <t>- 10 м2 на всю зону</t>
    </r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</si>
  <si>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</si>
  <si>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</si>
  <si>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Стол</t>
  </si>
  <si>
    <t>Шкаф с замком</t>
  </si>
  <si>
    <t>Запираемый шкафчик многосекционный, минимум одна ячейка на участника</t>
  </si>
  <si>
    <t>Стул</t>
  </si>
  <si>
    <t>Розетка</t>
  </si>
  <si>
    <t>220В с номинальным током 16А</t>
  </si>
  <si>
    <t>Оборудование</t>
  </si>
  <si>
    <t>Мусорная корзина</t>
  </si>
  <si>
    <t>Площадь зоны: не менее 15 кв.м.</t>
  </si>
  <si>
    <t xml:space="preserve">Интернет: Подключение  ноутбуков к беспроводному интернету (с возможностью подключения к проводному интернету) 	</t>
  </si>
  <si>
    <r>
      <t>Покрытие пола: любое</t>
    </r>
    <r>
      <rPr>
        <sz val="11"/>
        <color rgb="FFFF0000"/>
        <rFont val="Times New Roman"/>
        <family val="1"/>
        <charset val="204"/>
      </rPr>
      <t xml:space="preserve">  </t>
    </r>
    <r>
      <rPr>
        <sz val="11"/>
        <rFont val="Times New Roman"/>
        <family val="1"/>
        <charset val="204"/>
      </rPr>
      <t>- 15 м2 на всю зону</t>
    </r>
  </si>
  <si>
    <t>Персональный компьютер с досупом в интернет</t>
  </si>
  <si>
    <t>ОЗУ 8 Гб и более, процессор Intel core I5 и более, порты USB, ethernet, наличие сетевого адаптера</t>
  </si>
  <si>
    <t>Оборудование IT</t>
  </si>
  <si>
    <t>Принтер цветной с возможностью печати на А4</t>
  </si>
  <si>
    <t>Черно-белая, цветная печать/сканирование/Копирование</t>
  </si>
  <si>
    <t>Шкаф</t>
  </si>
  <si>
    <t>Офисный стол</t>
  </si>
  <si>
    <t>(ШхГхВ) 1200х600х750
столеншница не тоньше 20 мм
белая или светл-осерая ламинированная поверхность столешницы</t>
  </si>
  <si>
    <t>Пластиковое ведро не менее 5 литров</t>
  </si>
  <si>
    <t>Аптечка</t>
  </si>
  <si>
    <t xml:space="preserve">Аптечка для оказания первой помощи работникам </t>
  </si>
  <si>
    <t>Охрана труда</t>
  </si>
  <si>
    <t>Огнетушитель</t>
  </si>
  <si>
    <t>Огнетушитель порошковый закачной</t>
  </si>
  <si>
    <t>Кулер 19 л (холодная/горячая вода)</t>
  </si>
  <si>
    <t>Питьевая вода</t>
  </si>
  <si>
    <t>Площадь зоны: не менее 20 кв.м.</t>
  </si>
  <si>
    <t>Интернет: не требуется</t>
  </si>
  <si>
    <r>
      <t>Покрытие пола: любое</t>
    </r>
    <r>
      <rPr>
        <sz val="11"/>
        <color rgb="FFFF0000"/>
        <rFont val="Times New Roman"/>
        <family val="1"/>
        <charset val="204"/>
      </rPr>
      <t xml:space="preserve">  </t>
    </r>
    <r>
      <rPr>
        <sz val="11"/>
        <rFont val="Times New Roman"/>
        <family val="1"/>
        <charset val="204"/>
      </rPr>
      <t>- 20 м2 на всю зону</t>
    </r>
  </si>
  <si>
    <t>Стеллаж</t>
  </si>
  <si>
    <t>На усмотрение организатора</t>
  </si>
  <si>
    <t>Контейнер для хранения</t>
  </si>
  <si>
    <t>Площадь зоны: не менее 60 кв.м.</t>
  </si>
  <si>
    <t xml:space="preserve">Интернет: Подключение ноутбуков к беспроводному интернету (с возможностью подключения к проводному интернету) 	</t>
  </si>
  <si>
    <r>
      <t>Покрытие пола: наполная плитка/линолиум</t>
    </r>
    <r>
      <rPr>
        <sz val="11"/>
        <color rgb="FFFF0000"/>
        <rFont val="Times New Roman"/>
        <family val="1"/>
        <charset val="204"/>
      </rPr>
      <t xml:space="preserve">  </t>
    </r>
    <r>
      <rPr>
        <sz val="11"/>
        <rFont val="Times New Roman"/>
        <family val="1"/>
        <charset val="204"/>
      </rPr>
      <t>- 60 м2 на всю зону</t>
    </r>
  </si>
  <si>
    <t>Подведение/отведение ГХВС (при необходимости) : не требуется</t>
  </si>
  <si>
    <t>Подведение сжатого воздуха (при необходимости): требуется из расчета количества компрессоров</t>
  </si>
  <si>
    <t>Источник питания 24VDC</t>
  </si>
  <si>
    <t>Блок питания OptiPower DR-120-24-1: AC85 - 264V/DC124 - 370 выход DC24V 5A</t>
  </si>
  <si>
    <t>Ноутбук</t>
  </si>
  <si>
    <t>Процессор Pentium 2 и выше; – оперативная память 64 Мб и более; – минимальное свободное пространство на жестком диске 30 Мб; – стандартный СОМ-порт для работы с преобразователем ПР-КП10, либо USB-порт для работы с преобразователем ПР-КП20 (AC7); – клавиатура и мышь; – монитор с разрешением экрана 800x600 пикселей.</t>
  </si>
  <si>
    <t>Программное обеспечение для модуля программирование</t>
  </si>
  <si>
    <t>Owen logic</t>
  </si>
  <si>
    <t>ПО</t>
  </si>
  <si>
    <t>Программируемое реле ОВЕН ПР103</t>
  </si>
  <si>
    <t>Программируемое реле ПР103-24.1610.03.1.0 (DC24V, 6 DI (24 B), 4 FDI, 6 AI 10 DO (P))</t>
  </si>
  <si>
    <t>ПР200.220.22.2</t>
  </si>
  <si>
    <t>Выключатель автоматический двухполюсный</t>
  </si>
  <si>
    <t>Выключатель автоматический двухполюсный 16А С iK60N 6кА (A9K24216)</t>
  </si>
  <si>
    <t>Выключатель автоматический однополюсный</t>
  </si>
  <si>
    <t>Выключатель автоматический однополюсный 6А С iK60N 6кА (A9K24106)</t>
  </si>
  <si>
    <t>Реле в сборе</t>
  </si>
  <si>
    <t xml:space="preserve">Комплект из реле, колодки, скобы, маркировки, 4С/О, 6А, =24В (RXM4AB2BDPVS) </t>
  </si>
  <si>
    <t>Лампа зеленая AC220V</t>
  </si>
  <si>
    <t xml:space="preserve">Лампа сигнальная светодиодная зеленая 220V 50Hz (XB7EV03MP) </t>
  </si>
  <si>
    <t>Лампа красная DC24V</t>
  </si>
  <si>
    <t>Лампа сигнальная светодиодная красная 22мм 24V DC (XB7EV04BP)</t>
  </si>
  <si>
    <t>Лампа желтая DC24V</t>
  </si>
  <si>
    <t>Лампа сигнальная светодиодная желтая 22мм 24V AC/DC (XB7EV05BP)</t>
  </si>
  <si>
    <t>Кнопка аварийная с фиксацией</t>
  </si>
  <si>
    <t>Кнопка грибовидная с фиксацией поворотная 1НО+1НЗ красная (XB7ES545P)</t>
  </si>
  <si>
    <t>Клемма двухпроводная проходная (серая)</t>
  </si>
  <si>
    <t>Проходная клемма 2 точки подключения на 2,5 кв.мм (DKC ZEFC200GR)</t>
  </si>
  <si>
    <t>Клемма двухпроводная с заземлением</t>
  </si>
  <si>
    <t>Клемма двухпроводная с заземлением 0.25-2.5(4)мм.кв. на DIN рейку (2002-1207)</t>
  </si>
  <si>
    <t xml:space="preserve">Клемма 2-проводная с держателем предохранителя </t>
  </si>
  <si>
    <t>Клемма для установки предохранителей - UT 4-HESILED 24 (5X20) - 3046090, Phoenix Contact</t>
  </si>
  <si>
    <t>Пластина торцевая</t>
  </si>
  <si>
    <t xml:space="preserve"> Пластина торцевая для клеммы подключения на 2,5 кв.мм</t>
  </si>
  <si>
    <t>Перемычка на 10 контактов 2,5 кв.мм (белая)</t>
  </si>
  <si>
    <t>Перемычка на 10 контактов 2,5 кв.мм (DKC ZEFB0210R)</t>
  </si>
  <si>
    <t>Стопор для рейки DIN</t>
  </si>
  <si>
    <t>Стопор на DIN рейку</t>
  </si>
  <si>
    <t>Блок подготовки воздуха</t>
  </si>
  <si>
    <t>Блок подготовки воздуха, комбинация Festo MSB4-1/4:C3:J1-WP (8025354)</t>
  </si>
  <si>
    <t>Клапан (Распределитель с электроуправлением) 24VDC</t>
  </si>
  <si>
    <t xml:space="preserve">Клапан с электроуправлением Festo VZWF-B-L-M22C-G14-135-1P4-10 (1492110) </t>
  </si>
  <si>
    <t xml:space="preserve">Уголок для монтажа клапана
</t>
  </si>
  <si>
    <t>Уголок 40х40х40х2.0 равносторонний оцинкованный Daxmer (332327)</t>
  </si>
  <si>
    <t>Дроссель</t>
  </si>
  <si>
    <t xml:space="preserve">Дроссель Festo GRO-1/4 (2109) </t>
  </si>
  <si>
    <t>Гидропневмобак</t>
  </si>
  <si>
    <t xml:space="preserve">Гидропневмобак Wester WAV 12 литров, вертикальный, макс. давление 10 bar. Присоединение штуцер с внешней резьбой G3/4" (41627) </t>
  </si>
  <si>
    <t>Датчик избыточного давления 4-20мА</t>
  </si>
  <si>
    <t>ОВЕН ПД200-ДИ1,0-315-0,1-2-Н</t>
  </si>
  <si>
    <t>Поршневой масляный компрессор</t>
  </si>
  <si>
    <t>макс. давление 8 bar, производительность не менее 220 л/мин, поршневой, маслянный, объем ресивера 50 литров</t>
  </si>
  <si>
    <t xml:space="preserve">Шланг с фитингами рапид </t>
  </si>
  <si>
    <t xml:space="preserve">На усмотрение организаторов Шланг с фитингами рапид (10 м; 8x13 мм) FUBAG 170105  </t>
  </si>
  <si>
    <t xml:space="preserve">Вилка </t>
  </si>
  <si>
    <t>Вилка кабельная 16А 2Р+E IР44 переносная 250В 013</t>
  </si>
  <si>
    <t xml:space="preserve">Розетка промышленная наружная с заземлением </t>
  </si>
  <si>
    <t xml:space="preserve">Розетка кабельная 16А 2Р+E IР44 на поверхность 230В 113 (PSR11-016-3) </t>
  </si>
  <si>
    <t xml:space="preserve">Розетка одинарная наружная с заземлением </t>
  </si>
  <si>
    <t>Розетка наружная 16А</t>
  </si>
  <si>
    <t>Электроконтактный манометр (сигнализирующий)</t>
  </si>
  <si>
    <t>Прибор базовой комплектации, показывающий, обязательно наличие шкалы, технические характеристики на усмотрение огранизаторов площадки</t>
  </si>
  <si>
    <t>шт.</t>
  </si>
  <si>
    <t>ДМ2005Cr манометр (избыточное давление)</t>
  </si>
  <si>
    <t>Источник давления</t>
  </si>
  <si>
    <t>Источник давления, подающий давление, соответствующее диапазону измерения манометра</t>
  </si>
  <si>
    <t>Пресс ПУМ-6М (поверочный)</t>
  </si>
  <si>
    <t>Эталонный комплект прибора давления</t>
  </si>
  <si>
    <t>Любое эталонное средство измерения, подходящее прибору по характеристикам (Образцовый манометр, цифровой образцовый манометр, калибратор давления и т.п.)</t>
  </si>
  <si>
    <t>Цифровой манометр МО-05М</t>
  </si>
  <si>
    <t>Рабочая поверхность</t>
  </si>
  <si>
    <t>Стенд/стол/верстак</t>
  </si>
  <si>
    <t>Калькулятор</t>
  </si>
  <si>
    <t>Мультиметр</t>
  </si>
  <si>
    <t>Режим прозвонки</t>
  </si>
  <si>
    <t>шт</t>
  </si>
  <si>
    <t>Спецодежда, спецобувь</t>
  </si>
  <si>
    <t>конкурсант привозит с собой</t>
  </si>
  <si>
    <t>Вставка плавкая</t>
  </si>
  <si>
    <t>Вставка плавкая 5х20 0.5А</t>
  </si>
  <si>
    <t>Расходные материалы</t>
  </si>
  <si>
    <t>Ниппельный штуцер (присоединение внешнего воздуха, компрессора)</t>
  </si>
  <si>
    <t>Штуцер ниппельный Festo N-1/4-P-9 (3607) ИЛИ аналог</t>
  </si>
  <si>
    <t>Глушитель</t>
  </si>
  <si>
    <t>Глушитель латунный резьбовой Festo AMTE-M-LH-G14 (1205861)</t>
  </si>
  <si>
    <t>Коробка распределительная</t>
  </si>
  <si>
    <t>Коробка распределительная IP56 150х110х70мм гладкие стенки (54010)</t>
  </si>
  <si>
    <t xml:space="preserve">Штуцер с цанговым соединением </t>
  </si>
  <si>
    <t>Штуцер цанговый Festo QS-G1/4-10 (186101)</t>
  </si>
  <si>
    <t>Переходная втулка</t>
  </si>
  <si>
    <t>Муфта с внутренней резьбой Festo NPFC-R-G34-G12-F (8030297)</t>
  </si>
  <si>
    <t>Штуцер цанговый Festo NPQH-D-G12-Q10 (578349)</t>
  </si>
  <si>
    <t>Штуцер переходной (нержавеющая сталь) для ЭКМ</t>
  </si>
  <si>
    <t>Штуцер переходной М20х1,5 - G1/4</t>
  </si>
  <si>
    <t>Тройниковое соединение</t>
  </si>
  <si>
    <t>Тройник с внутренней резьбой Festo NPFC-T-3G14-F (8030236)</t>
  </si>
  <si>
    <t>Штуцер с цанговым соединением</t>
  </si>
  <si>
    <t>FESTO QSF-1/4-10-B (153028)</t>
  </si>
  <si>
    <t>Х-образное соединение с цанговыми зажимами</t>
  </si>
  <si>
    <t>Фитинг цанговый крестообразный Festo QSX-10 (153286)</t>
  </si>
  <si>
    <t>Заглушка в цанговое соединение</t>
  </si>
  <si>
    <t>Заглушка в цанговое соединение Festo QSC-10H (153270)</t>
  </si>
  <si>
    <t>Угловое соединение с цанговым зажимом</t>
  </si>
  <si>
    <t>Фитинг цанговый угловой, прямой Festo QSL-10 (153073)</t>
  </si>
  <si>
    <t>Соединение разъемное (быстросъемное)</t>
  </si>
  <si>
    <t>Соединение разъемное (рапид папа — 1/4"F) FUBAG 180150</t>
  </si>
  <si>
    <t>Маркировка оборудования</t>
  </si>
  <si>
    <t>Таблица маркировочная под XB7 30х40мм без текста (ZBY2101) или аналог</t>
  </si>
  <si>
    <t>Лента перфорированная 12х0.55 волна (25м)</t>
  </si>
  <si>
    <t>Лента перфорированная 12х0.55 волна (25м) (234861) или аналог</t>
  </si>
  <si>
    <t>Кабель 6х0,75 мм2</t>
  </si>
  <si>
    <t>Кабель универсальный FLEXICORE 115 CY нг(А)-LS 6X0.75 (3120001590)</t>
  </si>
  <si>
    <t>М.</t>
  </si>
  <si>
    <t>Провод желто-зеленый 1х2,5 мм2</t>
  </si>
  <si>
    <t>Провод силовой ПуГВнг (А)-LS 1х2.5 желто-зеленый бухта многопроволочный или аналог</t>
  </si>
  <si>
    <t>Кабель ПВС 3х1,5мм2</t>
  </si>
  <si>
    <t>Провод ПВС 3х1.5 ТРТС или аналог</t>
  </si>
  <si>
    <t>Провод монтажный синий</t>
  </si>
  <si>
    <t>Провод монтажный H05V-K 1x0.75 BU или аналог</t>
  </si>
  <si>
    <t>Провод монтажный красный</t>
  </si>
  <si>
    <t>Провод монтажный H05V-K 1x0.75 RD или аналог</t>
  </si>
  <si>
    <t>Наконечник кольцевой</t>
  </si>
  <si>
    <t>Наконечник кольцевой НКИ 2.5- 8 (49612) или аналог</t>
  </si>
  <si>
    <t>Наконечник штыревой</t>
  </si>
  <si>
    <t>Наконечник штыревой НШВИ 0.75- 8 или аналог</t>
  </si>
  <si>
    <t>Наконечник штыревой двойной</t>
  </si>
  <si>
    <t>Наконечник штыревой НШВИ(2) 0,75-8 или аналог</t>
  </si>
  <si>
    <t>Наконечник  штыревой</t>
  </si>
  <si>
    <t>Наконечник штыревой НШВИ 1,5- 8 или аналог</t>
  </si>
  <si>
    <t xml:space="preserve">Площадка самоклеящаяся  </t>
  </si>
  <si>
    <t>Площадка самоклеящаяся 20х20 белая под хомуты или аналог</t>
  </si>
  <si>
    <t>Трубчатый держатель для жесткой маркировки</t>
  </si>
  <si>
    <t>Трубочка прозрачная для жесткой маркировки 1.5-2.5мм длина 18мм (TUB1801)</t>
  </si>
  <si>
    <t>Жесткая маркировка для кабелей</t>
  </si>
  <si>
    <t>Маркировка для провода, жесткая, для трубочек. 4х18мм. Желтая (60 шт на 1 листе) (NUT18Y)</t>
  </si>
  <si>
    <t>Крепление датчкиков давления, реле давления, ЭКМ</t>
  </si>
  <si>
    <t>Комплект MAYER сантех. хомут со шпилькой 8x80 и дюбелем д/труб 1/2" (20-24 мм), гайка М8 14 0012 1/14 0012 18</t>
  </si>
  <si>
    <t>Кабельный ввод М13,5</t>
  </si>
  <si>
    <t>DEKraft Сальник PG-13.5 диаметр кабеля 5-12 IP54</t>
  </si>
  <si>
    <t>Щит с монтажной панелью 600х600х400</t>
  </si>
  <si>
    <t>ЩМП 600x600x400мм IP65 серия ST (R5ST0664) или аналог</t>
  </si>
  <si>
    <t>Расходный материал</t>
  </si>
  <si>
    <t>Короб перфорированный 40х60</t>
  </si>
  <si>
    <t>Короб перфорированный 40х60 D103(2м) или аналог</t>
  </si>
  <si>
    <t>Кабель канал 60х40</t>
  </si>
  <si>
    <t>DIN-рейка 2м</t>
  </si>
  <si>
    <t>DIN-рейка 200см OMEGA 3F с отверстиями (02140) или аналог</t>
  </si>
  <si>
    <t>Хомут 160мм</t>
  </si>
  <si>
    <t>Хомут 160х2.6мм черный или аналог</t>
  </si>
  <si>
    <t>Спираль монтажная 10м (из расчета 2м на 1 чел)</t>
  </si>
  <si>
    <t>Спираль монтажная СМ-10-7.5 или аналог</t>
  </si>
  <si>
    <t>Саморезы 4,2 x 13 мм, с пером (по металлу)</t>
  </si>
  <si>
    <t>Саморез по металлу 4,2х13 сверлоконечный или аналог</t>
  </si>
  <si>
    <t>Саморез 3,5х 55 мм (по дереву)</t>
  </si>
  <si>
    <t>Саморез гипсокартон/дерево 3,5х55 черный  или аналог</t>
  </si>
  <si>
    <t>Полимерный пневмошланг (полиуретановый шланг, наружный диаметр 10 мм)</t>
  </si>
  <si>
    <t>FESTO PUN-H-10X1,5-BL или аналог</t>
  </si>
  <si>
    <t>Шайба плоская М6</t>
  </si>
  <si>
    <t>Шайба DIN9021 М6 увеличенная кузовная оцинкованная  или аналог</t>
  </si>
  <si>
    <t>ФУМ Лента</t>
  </si>
  <si>
    <t>ФУМ Лента, плотность 0,40 гр/см3, 19 мм x 10 м x 0,075     мм или аналог</t>
  </si>
  <si>
    <t xml:space="preserve">Изолента ПВХ черная 19мм </t>
  </si>
  <si>
    <t>Изолента ПВХ черная 19мм 20м  или аналог</t>
  </si>
  <si>
    <t>Конверт для конкурсного задания</t>
  </si>
  <si>
    <t>Пластиковый конверт А4 для конкурсного задания</t>
  </si>
  <si>
    <t>Концелярия</t>
  </si>
  <si>
    <t xml:space="preserve">Таблички участников </t>
  </si>
  <si>
    <t>Плотная бумага</t>
  </si>
  <si>
    <t>Маркер 0.3 мм</t>
  </si>
  <si>
    <t>Маркер для пленок и ПВХ EDDING E-140 permanent 0.3мм чёрный 09-3995</t>
  </si>
  <si>
    <t>Планшеты для экспертов</t>
  </si>
  <si>
    <t>пластик, формат А4</t>
  </si>
  <si>
    <t>Карандаш</t>
  </si>
  <si>
    <t>Ручка</t>
  </si>
  <si>
    <t>Бумага А4, упаковка 500 листов</t>
  </si>
  <si>
    <t>Бумага А3, упаковка 500 листов</t>
  </si>
  <si>
    <t>Лента сигнальная, желто-черная клейкая</t>
  </si>
  <si>
    <t>Скобы</t>
  </si>
  <si>
    <t>упаковка 23/8мм</t>
  </si>
  <si>
    <t>Степлер №2</t>
  </si>
  <si>
    <t>до 50 листов, размер скоб 23/8</t>
  </si>
  <si>
    <t xml:space="preserve">Аптечка ФЕСТ для оказания первой помощи работникам </t>
  </si>
  <si>
    <t>Защитные очки</t>
  </si>
  <si>
    <t>Пластиковые</t>
  </si>
  <si>
    <t>Перчатки</t>
  </si>
  <si>
    <t>Диэлектрические</t>
  </si>
  <si>
    <t>Нитрил/Полиуретановое покрытие</t>
  </si>
  <si>
    <t>Перчатки полиамидные с покрытием нитрил/полиуретан VE727</t>
  </si>
  <si>
    <t>Беруши/наушники</t>
  </si>
  <si>
    <t>Респиратор</t>
  </si>
  <si>
    <t>Спецодежда</t>
  </si>
  <si>
    <t>Штаны, куртка, кепка, закрытая обувь</t>
  </si>
  <si>
    <t>Тулбокс</t>
  </si>
  <si>
    <t>Необходимый инструмент и расходные материалы</t>
  </si>
  <si>
    <t>Сверло ступенчатое</t>
  </si>
  <si>
    <t>Сверло ступенчатое по металлу</t>
  </si>
  <si>
    <t>инструмент</t>
  </si>
  <si>
    <t>Уровень 2 метра</t>
  </si>
  <si>
    <t>Уровень, 2000 мм</t>
  </si>
  <si>
    <t>Уровень 600 мм</t>
  </si>
  <si>
    <t>Магнитный уровень 600 мм</t>
  </si>
  <si>
    <t>Мини уровень 87 мм</t>
  </si>
  <si>
    <t>Магнитный уровень 87 мм</t>
  </si>
  <si>
    <t>Инструмент для снятия оболочки кабеля</t>
  </si>
  <si>
    <t xml:space="preserve">Автоматический инструмент для снятия изоляции </t>
  </si>
  <si>
    <t xml:space="preserve">Автоматический стриппер </t>
  </si>
  <si>
    <t>Пресс-клещи для НШВИ</t>
  </si>
  <si>
    <t xml:space="preserve">Мультидиапазонная модель для опрессовки втулочных наконечников 0.25-10 мм2 </t>
  </si>
  <si>
    <t>Пресс-клещи для НКИ</t>
  </si>
  <si>
    <t>Пресс-клещи для опрессовки втулочных наконечников с комплектом матриц</t>
  </si>
  <si>
    <t>Ножницы для резки проводов с функцией зачистки</t>
  </si>
  <si>
    <t>Угольник</t>
  </si>
  <si>
    <t>Угольник 300мм</t>
  </si>
  <si>
    <t>Биты для шуруповерта</t>
  </si>
  <si>
    <t>Бита 50 мм, PH2/PZ2
Бита 100 мм, PH2/PZ2
Бита 150 мм, PH2/PZ2
Бита 50 мм, PH1/PZ1
Бита 100 мм, PH1/PZ1
Бита 150 мм, PH1/PZ1</t>
  </si>
  <si>
    <t>Аккумуляторный Шуруповерт</t>
  </si>
  <si>
    <t>Аккумуляторная дрель/шуруповерт</t>
  </si>
  <si>
    <t>УШМ</t>
  </si>
  <si>
    <t>Угловая шлифмашина d 125мм</t>
  </si>
  <si>
    <t>Струбцина, 300 мм</t>
  </si>
  <si>
    <t>Струбцина 300 мм</t>
  </si>
  <si>
    <t>Линейка 1 м</t>
  </si>
  <si>
    <t>Линейка металлическая с двусторонней шкалой 1000х38 мм</t>
  </si>
  <si>
    <t>Линейка 500 мм</t>
  </si>
  <si>
    <t>Линейка металлическая с двусторонней шкалой 500х27 мм</t>
  </si>
  <si>
    <t>Набор отверток</t>
  </si>
  <si>
    <t>Набор отверток для точных работ</t>
  </si>
  <si>
    <t>Набор напильников</t>
  </si>
  <si>
    <t>Набор напильников 180 мм</t>
  </si>
  <si>
    <t>Бокорезы</t>
  </si>
  <si>
    <t>Бокорезы 160 мм</t>
  </si>
  <si>
    <t>Пассатижи</t>
  </si>
  <si>
    <t>Пассатижи 180 мм</t>
  </si>
  <si>
    <t>Молоток</t>
  </si>
  <si>
    <t>Молоток 300 г</t>
  </si>
  <si>
    <t>Керн ручной/автоматический</t>
  </si>
  <si>
    <t>Ключ разводной</t>
  </si>
  <si>
    <t>Разводной ключ 250 мм</t>
  </si>
  <si>
    <t>Клещи переставные</t>
  </si>
  <si>
    <t>Переставные клещи 10"</t>
  </si>
  <si>
    <t>Крандаш строительный</t>
  </si>
  <si>
    <t>Набор сверл 1-10 мм</t>
  </si>
  <si>
    <t>Набор сверл по металлу 1-10 мм</t>
  </si>
  <si>
    <t>Пила торцовочная</t>
  </si>
  <si>
    <t>Пила торцовочная с диском по металлу/пластику</t>
  </si>
  <si>
    <t>Набор головок с ключом-трещоткой</t>
  </si>
  <si>
    <t>Набор торцевых головок, 1/4", 4-13мм, с трещоточным ключом</t>
  </si>
  <si>
    <t>Органайзер для мелочи</t>
  </si>
  <si>
    <t>Пластмассовый органайзер</t>
  </si>
  <si>
    <t>Ящик для инструмента</t>
  </si>
  <si>
    <t>Распылитель ручной помповый</t>
  </si>
  <si>
    <t>Щетка</t>
  </si>
  <si>
    <t>Гибкие полипропиленовые пучки щетины</t>
  </si>
  <si>
    <t>Диск отрезной по металлу</t>
  </si>
  <si>
    <t>Диск отрезной по металлу (125х1.0х22 мм) I  или аналог</t>
  </si>
  <si>
    <t>Диск шлифовальный по металлу</t>
  </si>
  <si>
    <t>Диск шлифовальный по металлу (125х1.0х22 мм) или аналог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</si>
</sst>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118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10" fillId="0" borderId="18" xfId="1" applyFont="1" applyBorder="1" applyAlignment="1">
      <alignment horizontal="center" vertical="center" wrapText="1"/>
    </xf>
    <xf numFmtId="0" fontId="13" fillId="0" borderId="18" xfId="0" applyFont="1" applyBorder="1" applyAlignment="1">
      <alignment horizontal="left" vertical="top" wrapText="1"/>
    </xf>
    <xf numFmtId="0" fontId="8" fillId="0" borderId="0" xfId="1" applyFont="1"/>
    <xf numFmtId="0" fontId="2" fillId="0" borderId="0" xfId="1" applyFont="1"/>
    <xf numFmtId="0" fontId="5" fillId="0" borderId="0" xfId="1" applyFont="1" applyAlignment="1">
      <alignment vertical="center" wrapText="1"/>
    </xf>
    <xf numFmtId="0" fontId="11" fillId="0" borderId="18" xfId="0" applyFont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17" fillId="0" borderId="0" xfId="0" applyFont="1"/>
    <xf numFmtId="0" fontId="17" fillId="0" borderId="18" xfId="0" applyFont="1" applyBorder="1" applyAlignment="1">
      <alignment wrapText="1"/>
    </xf>
    <xf numFmtId="0" fontId="17" fillId="0" borderId="18" xfId="0" applyFont="1" applyBorder="1" applyAlignment="1">
      <alignment horizontal="right" wrapText="1"/>
    </xf>
    <xf numFmtId="0" fontId="18" fillId="0" borderId="18" xfId="2" applyFont="1" applyBorder="1" applyAlignment="1">
      <alignment horizontal="right" wrapText="1"/>
    </xf>
    <xf numFmtId="0" fontId="10" fillId="0" borderId="1" xfId="1" applyFont="1" applyBorder="1" applyAlignment="1">
      <alignment horizontal="center" vertical="top"/>
    </xf>
    <xf numFmtId="0" fontId="14" fillId="0" borderId="18" xfId="0" applyFont="1" applyBorder="1" applyAlignment="1">
      <alignment horizontal="left" vertical="center" wrapText="1"/>
    </xf>
    <xf numFmtId="0" fontId="9" fillId="0" borderId="1" xfId="1" applyFont="1" applyBorder="1" applyAlignment="1">
      <alignment horizontal="left" vertical="top"/>
    </xf>
    <xf numFmtId="0" fontId="9" fillId="0" borderId="15" xfId="1" applyFont="1" applyBorder="1" applyAlignment="1">
      <alignment horizontal="left" vertical="top"/>
    </xf>
    <xf numFmtId="0" fontId="11" fillId="0" borderId="1" xfId="1" applyFont="1" applyBorder="1" applyAlignment="1">
      <alignment horizontal="left" vertical="top" wrapText="1"/>
    </xf>
    <xf numFmtId="0" fontId="9" fillId="0" borderId="18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9" fillId="0" borderId="5" xfId="1" applyFont="1" applyBorder="1" applyAlignment="1">
      <alignment horizontal="left" vertical="top"/>
    </xf>
    <xf numFmtId="0" fontId="10" fillId="0" borderId="11" xfId="1" applyFont="1" applyBorder="1" applyAlignment="1">
      <alignment horizontal="left" vertical="top" wrapText="1"/>
    </xf>
    <xf numFmtId="0" fontId="10" fillId="0" borderId="0" xfId="1" applyFont="1"/>
    <xf numFmtId="0" fontId="10" fillId="0" borderId="10" xfId="1" applyFont="1" applyBorder="1"/>
    <xf numFmtId="0" fontId="10" fillId="0" borderId="9" xfId="1" applyFont="1" applyBorder="1" applyAlignment="1">
      <alignment horizontal="left" vertical="top" wrapText="1"/>
    </xf>
    <xf numFmtId="0" fontId="10" fillId="0" borderId="8" xfId="1" applyFont="1" applyBorder="1"/>
    <xf numFmtId="0" fontId="10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9" fillId="0" borderId="14" xfId="1" applyFont="1" applyBorder="1" applyAlignment="1">
      <alignment horizontal="left" vertical="top" wrapText="1"/>
    </xf>
    <xf numFmtId="0" fontId="10" fillId="0" borderId="13" xfId="1" applyFont="1" applyBorder="1"/>
    <xf numFmtId="0" fontId="10" fillId="0" borderId="12" xfId="1" applyFont="1" applyBorder="1"/>
    <xf numFmtId="0" fontId="6" fillId="0" borderId="0" xfId="1" applyFont="1" applyAlignment="1">
      <alignment horizontal="left" vertical="top" wrapText="1"/>
    </xf>
    <xf numFmtId="0" fontId="5" fillId="3" borderId="19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1" xfId="1" applyFont="1" applyFill="1" applyBorder="1" applyAlignment="1">
      <alignment horizontal="center"/>
    </xf>
    <xf numFmtId="0" fontId="2" fillId="0" borderId="0" xfId="1" applyFont="1" applyAlignment="1">
      <alignment horizontal="right"/>
    </xf>
    <xf numFmtId="0" fontId="2" fillId="0" borderId="0" xfId="1" applyFont="1"/>
    <xf numFmtId="0" fontId="16" fillId="6" borderId="0" xfId="1" applyFont="1" applyFill="1" applyAlignment="1">
      <alignment horizontal="center" vertical="center" wrapText="1"/>
    </xf>
    <xf numFmtId="0" fontId="7" fillId="7" borderId="0" xfId="1" applyFont="1" applyFill="1" applyAlignment="1">
      <alignment horizontal="center"/>
    </xf>
    <xf numFmtId="0" fontId="7" fillId="6" borderId="0" xfId="1" applyFont="1" applyFill="1" applyAlignment="1">
      <alignment horizontal="center" vertical="center" wrapText="1"/>
    </xf>
    <xf numFmtId="0" fontId="6" fillId="0" borderId="0" xfId="1" applyFont="1" applyAlignment="1">
      <alignment horizontal="left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6" fillId="6" borderId="16" xfId="1" applyFont="1" applyFill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9" fillId="0" borderId="18" xfId="0" applyFont="1" applyBorder="1" applyAlignment="1">
      <alignment vertical="center" wrapText="1"/>
    </xf>
    <xf numFmtId="0" fontId="9" fillId="0" borderId="18" xfId="2" applyFont="1" applyFill="1" applyBorder="1" applyAlignment="1">
      <alignment vertical="center" wrapText="1"/>
    </xf>
    <xf numFmtId="0" fontId="2" fillId="0" borderId="18" xfId="1" applyFont="1" applyBorder="1" applyAlignment="1">
      <alignment horizontal="left" vertical="top" wrapText="1"/>
    </xf>
    <xf numFmtId="0" fontId="3" fillId="0" borderId="18" xfId="1" applyFont="1" applyBorder="1"/>
    <xf numFmtId="0" fontId="13" fillId="0" borderId="18" xfId="0" applyFont="1" applyBorder="1" applyAlignment="1">
      <alignment vertical="center" wrapText="1"/>
    </xf>
    <xf numFmtId="0" fontId="13" fillId="0" borderId="18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18" xfId="0" applyFont="1" applyBorder="1" applyAlignment="1">
      <alignment horizontal="justify" vertical="top" wrapText="1"/>
    </xf>
    <xf numFmtId="0" fontId="9" fillId="0" borderId="18" xfId="2" applyFont="1" applyFill="1" applyBorder="1" applyAlignment="1">
      <alignment horizontal="left" vertical="top" wrapText="1"/>
    </xf>
    <xf numFmtId="0" fontId="9" fillId="0" borderId="18" xfId="1" applyFont="1" applyBorder="1" applyAlignment="1">
      <alignment horizontal="left" vertical="center" wrapText="1"/>
    </xf>
    <xf numFmtId="0" fontId="9" fillId="0" borderId="18" xfId="1" applyFont="1" applyBorder="1"/>
    <xf numFmtId="0" fontId="9" fillId="0" borderId="18" xfId="1" applyFont="1" applyBorder="1" applyAlignment="1">
      <alignment horizontal="center" vertical="center"/>
    </xf>
    <xf numFmtId="0" fontId="9" fillId="0" borderId="18" xfId="1" applyFont="1" applyBorder="1" applyAlignment="1">
      <alignment vertical="center" wrapText="1"/>
    </xf>
    <xf numFmtId="0" fontId="9" fillId="0" borderId="18" xfId="0" applyFont="1" applyBorder="1" applyAlignment="1">
      <alignment vertical="top" wrapText="1"/>
    </xf>
    <xf numFmtId="0" fontId="2" fillId="0" borderId="18" xfId="1" applyFont="1" applyBorder="1" applyAlignment="1">
      <alignment horizontal="center" vertical="center"/>
    </xf>
    <xf numFmtId="0" fontId="9" fillId="0" borderId="18" xfId="0" applyFont="1" applyBorder="1" applyAlignment="1">
      <alignment horizontal="left" vertical="center" wrapText="1"/>
    </xf>
    <xf numFmtId="0" fontId="2" fillId="0" borderId="18" xfId="1" applyFont="1" applyBorder="1" applyAlignment="1">
      <alignment vertical="center"/>
    </xf>
    <xf numFmtId="0" fontId="2" fillId="0" borderId="18" xfId="1" applyFont="1" applyBorder="1" applyAlignment="1">
      <alignment vertical="center" wrapText="1"/>
    </xf>
    <xf numFmtId="0" fontId="9" fillId="0" borderId="18" xfId="1" applyFont="1" applyBorder="1" applyAlignment="1">
      <alignment vertical="center"/>
    </xf>
    <xf numFmtId="0" fontId="9" fillId="0" borderId="18" xfId="1" applyFont="1" applyBorder="1" applyAlignment="1">
      <alignment wrapText="1"/>
    </xf>
    <xf numFmtId="0" fontId="2" fillId="0" borderId="0" xfId="1" applyFont="1" applyBorder="1"/>
    <xf numFmtId="0" fontId="1" fillId="0" borderId="18" xfId="1" applyBorder="1"/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wrapText="1"/>
    </xf>
    <xf numFmtId="0" fontId="2" fillId="0" borderId="19" xfId="1" applyFont="1" applyBorder="1" applyAlignment="1">
      <alignment horizontal="center" vertical="top" wrapText="1"/>
    </xf>
    <xf numFmtId="0" fontId="9" fillId="5" borderId="18" xfId="0" applyFont="1" applyFill="1" applyBorder="1" applyAlignment="1">
      <alignment vertical="center" wrapText="1"/>
    </xf>
    <xf numFmtId="0" fontId="9" fillId="5" borderId="18" xfId="0" applyFont="1" applyFill="1" applyBorder="1" applyAlignment="1">
      <alignment horizontal="left" vertical="center" wrapText="1"/>
    </xf>
    <xf numFmtId="0" fontId="1" fillId="0" borderId="0" xfId="1" applyAlignment="1">
      <alignment wrapText="1"/>
    </xf>
    <xf numFmtId="0" fontId="2" fillId="0" borderId="18" xfId="1" applyFont="1" applyBorder="1" applyAlignment="1">
      <alignment wrapText="1"/>
    </xf>
    <xf numFmtId="0" fontId="20" fillId="0" borderId="0" xfId="0" applyFont="1" applyAlignment="1">
      <alignment wrapText="1"/>
    </xf>
    <xf numFmtId="0" fontId="2" fillId="0" borderId="18" xfId="1" applyFont="1" applyBorder="1"/>
    <xf numFmtId="0" fontId="4" fillId="0" borderId="18" xfId="1" applyFont="1" applyBorder="1"/>
    <xf numFmtId="0" fontId="10" fillId="0" borderId="18" xfId="1" applyFont="1" applyBorder="1" applyAlignment="1">
      <alignment horizontal="center" vertical="center"/>
    </xf>
    <xf numFmtId="0" fontId="4" fillId="0" borderId="18" xfId="1" applyFont="1" applyBorder="1" applyAlignment="1">
      <alignment wrapText="1"/>
    </xf>
    <xf numFmtId="0" fontId="2" fillId="0" borderId="18" xfId="1" applyFont="1" applyBorder="1" applyAlignment="1">
      <alignment horizontal="left" vertical="center"/>
    </xf>
    <xf numFmtId="0" fontId="2" fillId="0" borderId="15" xfId="1" applyFont="1" applyBorder="1" applyAlignment="1">
      <alignment horizontal="center" vertical="top"/>
    </xf>
    <xf numFmtId="0" fontId="2" fillId="0" borderId="20" xfId="1" applyFont="1" applyBorder="1"/>
    <xf numFmtId="0" fontId="4" fillId="0" borderId="20" xfId="1" applyFont="1" applyBorder="1"/>
    <xf numFmtId="0" fontId="2" fillId="0" borderId="20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9" fillId="0" borderId="21" xfId="1" applyFont="1" applyBorder="1" applyAlignment="1">
      <alignment horizontal="left" vertical="top"/>
    </xf>
    <xf numFmtId="0" fontId="2" fillId="0" borderId="6" xfId="1" applyFont="1" applyBorder="1" applyAlignment="1">
      <alignment horizontal="center" vertical="top" wrapText="1"/>
    </xf>
    <xf numFmtId="0" fontId="5" fillId="4" borderId="19" xfId="1" applyFont="1" applyFill="1" applyBorder="1" applyAlignment="1">
      <alignment horizontal="center"/>
    </xf>
    <xf numFmtId="0" fontId="1" fillId="0" borderId="18" xfId="1" applyBorder="1" applyAlignment="1">
      <alignment horizontal="center" vertical="center"/>
    </xf>
    <xf numFmtId="0" fontId="13" fillId="0" borderId="18" xfId="0" applyFont="1" applyBorder="1" applyAlignment="1">
      <alignment horizontal="center" vertical="center" wrapText="1"/>
    </xf>
    <xf numFmtId="0" fontId="14" fillId="0" borderId="18" xfId="0" applyFont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3" fillId="0" borderId="18" xfId="0" applyFont="1" applyBorder="1" applyAlignment="1">
      <alignment vertical="top" wrapText="1"/>
    </xf>
    <xf numFmtId="0" fontId="14" fillId="5" borderId="18" xfId="0" applyFont="1" applyFill="1" applyBorder="1" applyAlignment="1">
      <alignment horizontal="left" vertical="center" wrapText="1"/>
    </xf>
    <xf numFmtId="0" fontId="14" fillId="5" borderId="18" xfId="0" applyFont="1" applyFill="1" applyBorder="1" applyAlignment="1">
      <alignment vertical="center" wrapText="1"/>
    </xf>
    <xf numFmtId="0" fontId="11" fillId="5" borderId="18" xfId="0" applyFont="1" applyFill="1" applyBorder="1" applyAlignment="1">
      <alignment horizontal="left" vertical="center" wrapText="1"/>
    </xf>
    <xf numFmtId="0" fontId="2" fillId="0" borderId="18" xfId="1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center" wrapText="1"/>
    </xf>
    <xf numFmtId="0" fontId="11" fillId="0" borderId="18" xfId="0" applyFont="1" applyBorder="1"/>
    <xf numFmtId="0" fontId="13" fillId="0" borderId="18" xfId="0" applyFont="1" applyBorder="1" applyAlignment="1">
      <alignment horizontal="left" vertical="center"/>
    </xf>
    <xf numFmtId="0" fontId="9" fillId="0" borderId="18" xfId="2" applyFont="1" applyFill="1" applyBorder="1" applyAlignment="1">
      <alignment horizontal="left" vertical="center" wrapText="1"/>
    </xf>
    <xf numFmtId="0" fontId="10" fillId="0" borderId="18" xfId="0" applyFont="1" applyBorder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\Desktop\&#1056;&#1072;&#1079;&#1088;&#1072;&#1073;&#1086;&#1090;&#1082;&#1072;\&#1058;&#1072;&#1090;&#1072;&#1088;&#1089;&#1090;&#1072;&#1085;%20&#1056;&#1063;%202024%20&#1052;&#1077;&#1090;&#1088;&#1086;&#1083;&#1086;&#1075;&#1080;&#1103;%20&#1080;%20&#1050;&#1048;&#1055;\01%20&#1048;&#1085;&#1092;&#1088;&#1072;&#1089;&#1090;&#1088;&#1091;&#1082;&#1090;&#1091;&#1088;&#1085;&#1099;&#1081;%20&#1083;&#1080;&#1089;&#1090;.xlsx" TargetMode="External"/><Relationship Id="rId1" Type="http://schemas.openxmlformats.org/officeDocument/2006/relationships/externalLinkPath" Target="/Users/Admin/Desktop/&#1056;&#1072;&#1079;&#1088;&#1072;&#1073;&#1086;&#1090;&#1082;&#1072;/&#1058;&#1072;&#1090;&#1072;&#1088;&#1089;&#1090;&#1072;&#1085;%20&#1056;&#1063;%202024%20&#1052;&#1077;&#1090;&#1088;&#1086;&#1083;&#1086;&#1075;&#1080;&#1103;%20&#1080;%20&#1050;&#1048;&#1055;/01%20&#1048;&#1085;&#1092;&#1088;&#1072;&#1089;&#1090;&#1088;&#1091;&#1082;&#1090;&#1091;&#1088;&#1085;&#1099;&#1081;%20&#1083;&#1080;&#1089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Общая инфраструктура"/>
      <sheetName val="Оснащение конкурсной площадки"/>
      <sheetName val="Расходные материалы"/>
      <sheetName val="Тулбокс"/>
    </sheetNames>
    <sheetDataSet>
      <sheetData sheetId="0"/>
      <sheetData sheetId="1">
        <row r="10">
          <cell r="A10" t="str">
            <v>Количество рабочих мест: 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3"/>
  <sheetViews>
    <sheetView workbookViewId="0">
      <selection activeCell="A17" sqref="A17"/>
    </sheetView>
  </sheetViews>
  <sheetFormatPr defaultRowHeight="18" x14ac:dyDescent="0.35"/>
  <cols>
    <col min="1" max="1" width="52.109375" style="15" customWidth="1"/>
    <col min="2" max="2" width="90.5546875" style="16" customWidth="1"/>
  </cols>
  <sheetData>
    <row r="2" spans="1:2" x14ac:dyDescent="0.35">
      <c r="B2" s="15"/>
    </row>
    <row r="3" spans="1:2" x14ac:dyDescent="0.35">
      <c r="A3" s="17" t="s">
        <v>23</v>
      </c>
      <c r="B3" s="18"/>
    </row>
    <row r="4" spans="1:2" x14ac:dyDescent="0.35">
      <c r="A4" s="17" t="s">
        <v>37</v>
      </c>
      <c r="B4" s="18"/>
    </row>
    <row r="5" spans="1:2" x14ac:dyDescent="0.35">
      <c r="A5" s="17" t="s">
        <v>22</v>
      </c>
      <c r="B5" s="18"/>
    </row>
    <row r="6" spans="1:2" ht="36" x14ac:dyDescent="0.35">
      <c r="A6" s="17" t="s">
        <v>29</v>
      </c>
      <c r="B6" s="18"/>
    </row>
    <row r="7" spans="1:2" x14ac:dyDescent="0.35">
      <c r="A7" s="17" t="s">
        <v>38</v>
      </c>
      <c r="B7" s="18"/>
    </row>
    <row r="8" spans="1:2" x14ac:dyDescent="0.35">
      <c r="A8" s="17" t="s">
        <v>24</v>
      </c>
      <c r="B8" s="18"/>
    </row>
    <row r="9" spans="1:2" x14ac:dyDescent="0.35">
      <c r="A9" s="17" t="s">
        <v>25</v>
      </c>
      <c r="B9" s="18"/>
    </row>
    <row r="10" spans="1:2" x14ac:dyDescent="0.35">
      <c r="A10" s="17" t="s">
        <v>28</v>
      </c>
      <c r="B10" s="19"/>
    </row>
    <row r="11" spans="1:2" x14ac:dyDescent="0.35">
      <c r="A11" s="17" t="s">
        <v>42</v>
      </c>
      <c r="B11" s="18"/>
    </row>
    <row r="12" spans="1:2" ht="18" customHeight="1" x14ac:dyDescent="0.35">
      <c r="A12" s="17" t="s">
        <v>47</v>
      </c>
      <c r="B12" s="18"/>
    </row>
    <row r="13" spans="1:2" x14ac:dyDescent="0.35">
      <c r="A13" s="17" t="s">
        <v>39</v>
      </c>
      <c r="B13" s="19"/>
    </row>
    <row r="14" spans="1:2" x14ac:dyDescent="0.35">
      <c r="A14" s="17" t="s">
        <v>43</v>
      </c>
      <c r="B14" s="18"/>
    </row>
    <row r="15" spans="1:2" x14ac:dyDescent="0.35">
      <c r="A15" s="17" t="s">
        <v>26</v>
      </c>
      <c r="B15" s="18"/>
    </row>
    <row r="16" spans="1:2" x14ac:dyDescent="0.35">
      <c r="A16" s="17" t="s">
        <v>27</v>
      </c>
      <c r="B16" s="18"/>
    </row>
    <row r="17" spans="1:2" ht="18.75" customHeight="1" x14ac:dyDescent="0.35">
      <c r="A17" s="17" t="s">
        <v>48</v>
      </c>
      <c r="B17" s="18"/>
    </row>
    <row r="20" spans="1:2" x14ac:dyDescent="0.35">
      <c r="A20" s="15" t="s">
        <v>50</v>
      </c>
    </row>
    <row r="21" spans="1:2" x14ac:dyDescent="0.35">
      <c r="A21" s="15" t="s">
        <v>51</v>
      </c>
    </row>
    <row r="22" spans="1:2" x14ac:dyDescent="0.35">
      <c r="A22" s="15" t="s">
        <v>52</v>
      </c>
    </row>
    <row r="23" spans="1:2" x14ac:dyDescent="0.35">
      <c r="A23" s="15" t="s">
        <v>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6"/>
  <sheetViews>
    <sheetView topLeftCell="D81" zoomScale="110" zoomScaleNormal="110" workbookViewId="0">
      <selection activeCell="B87" sqref="B87:B88"/>
    </sheetView>
  </sheetViews>
  <sheetFormatPr defaultColWidth="14.44140625" defaultRowHeight="15" customHeight="1" x14ac:dyDescent="0.3"/>
  <cols>
    <col min="1" max="1" width="5.109375" style="12" customWidth="1"/>
    <col min="2" max="2" width="52" style="12" customWidth="1"/>
    <col min="3" max="3" width="30.88671875" style="12" customWidth="1"/>
    <col min="4" max="4" width="22" style="12" customWidth="1"/>
    <col min="5" max="5" width="15.44140625" style="12" customWidth="1"/>
    <col min="6" max="6" width="19.6640625" style="12" bestFit="1" customWidth="1"/>
    <col min="7" max="7" width="14.44140625" style="12" customWidth="1"/>
    <col min="8" max="8" width="25" style="12" bestFit="1" customWidth="1"/>
    <col min="9" max="11" width="8.6640625" style="1" customWidth="1"/>
    <col min="12" max="16384" width="14.44140625" style="1"/>
  </cols>
  <sheetData>
    <row r="1" spans="1:10" ht="14.4" x14ac:dyDescent="0.3">
      <c r="A1" s="46" t="s">
        <v>10</v>
      </c>
      <c r="B1" s="47"/>
      <c r="C1" s="47"/>
      <c r="D1" s="47"/>
      <c r="E1" s="47"/>
      <c r="F1" s="47"/>
      <c r="G1" s="47"/>
      <c r="H1" s="47"/>
    </row>
    <row r="2" spans="1:10" ht="21" x14ac:dyDescent="0.4">
      <c r="A2" s="49" t="s">
        <v>35</v>
      </c>
      <c r="B2" s="49"/>
      <c r="C2" s="49"/>
      <c r="D2" s="49"/>
      <c r="E2" s="49"/>
      <c r="F2" s="49"/>
      <c r="G2" s="49"/>
      <c r="H2" s="49"/>
    </row>
    <row r="3" spans="1:10" ht="21" customHeight="1" x14ac:dyDescent="0.3">
      <c r="A3" s="50">
        <f>'Информация о Чемпионате'!B4</f>
        <v>0</v>
      </c>
      <c r="B3" s="50"/>
      <c r="C3" s="50"/>
      <c r="D3" s="50"/>
      <c r="E3" s="50"/>
      <c r="F3" s="50"/>
      <c r="G3" s="50"/>
      <c r="H3" s="50"/>
      <c r="I3" s="13"/>
      <c r="J3" s="13"/>
    </row>
    <row r="4" spans="1:10" ht="21" x14ac:dyDescent="0.4">
      <c r="A4" s="49" t="s">
        <v>36</v>
      </c>
      <c r="B4" s="49"/>
      <c r="C4" s="49"/>
      <c r="D4" s="49"/>
      <c r="E4" s="49"/>
      <c r="F4" s="49"/>
      <c r="G4" s="49"/>
      <c r="H4" s="49"/>
    </row>
    <row r="5" spans="1:10" ht="22.5" customHeight="1" x14ac:dyDescent="0.3">
      <c r="A5" s="48">
        <f>'Информация о Чемпионате'!B3</f>
        <v>0</v>
      </c>
      <c r="B5" s="48"/>
      <c r="C5" s="48"/>
      <c r="D5" s="48"/>
      <c r="E5" s="48"/>
      <c r="F5" s="48"/>
      <c r="G5" s="48"/>
      <c r="H5" s="48"/>
    </row>
    <row r="6" spans="1:10" ht="14.4" x14ac:dyDescent="0.3">
      <c r="A6" s="42" t="s">
        <v>12</v>
      </c>
      <c r="B6" s="47"/>
      <c r="C6" s="47"/>
      <c r="D6" s="47"/>
      <c r="E6" s="47"/>
      <c r="F6" s="47"/>
      <c r="G6" s="47"/>
      <c r="H6" s="47"/>
    </row>
    <row r="7" spans="1:10" ht="15.75" customHeight="1" x14ac:dyDescent="0.3">
      <c r="A7" s="42" t="s">
        <v>33</v>
      </c>
      <c r="B7" s="42"/>
      <c r="C7" s="51">
        <f>'Информация о Чемпионате'!B5</f>
        <v>0</v>
      </c>
      <c r="D7" s="51"/>
      <c r="E7" s="51"/>
      <c r="F7" s="51"/>
      <c r="G7" s="51"/>
      <c r="H7" s="51"/>
    </row>
    <row r="8" spans="1:10" ht="15.75" customHeight="1" x14ac:dyDescent="0.3">
      <c r="A8" s="42" t="s">
        <v>34</v>
      </c>
      <c r="B8" s="42"/>
      <c r="C8" s="42"/>
      <c r="D8" s="51">
        <f>'Информация о Чемпионате'!B6</f>
        <v>0</v>
      </c>
      <c r="E8" s="51"/>
      <c r="F8" s="51"/>
      <c r="G8" s="51"/>
      <c r="H8" s="51"/>
    </row>
    <row r="9" spans="1:10" ht="15.75" customHeight="1" x14ac:dyDescent="0.3">
      <c r="A9" s="42" t="s">
        <v>30</v>
      </c>
      <c r="B9" s="42"/>
      <c r="C9" s="42">
        <f>'Информация о Чемпионате'!B7</f>
        <v>0</v>
      </c>
      <c r="D9" s="42"/>
      <c r="E9" s="42"/>
      <c r="F9" s="42"/>
      <c r="G9" s="42"/>
      <c r="H9" s="42"/>
    </row>
    <row r="10" spans="1:10" ht="15.75" customHeight="1" x14ac:dyDescent="0.3">
      <c r="A10" s="42" t="s">
        <v>32</v>
      </c>
      <c r="B10" s="42"/>
      <c r="C10" s="42">
        <f>'Информация о Чемпионате'!B9</f>
        <v>0</v>
      </c>
      <c r="D10" s="42"/>
      <c r="E10" s="42">
        <f>'Информация о Чемпионате'!B10</f>
        <v>0</v>
      </c>
      <c r="F10" s="42"/>
      <c r="G10" s="42">
        <f>'Информация о Чемпионате'!B11</f>
        <v>0</v>
      </c>
      <c r="H10" s="42"/>
    </row>
    <row r="11" spans="1:10" ht="15.75" customHeight="1" x14ac:dyDescent="0.3">
      <c r="A11" s="42" t="s">
        <v>40</v>
      </c>
      <c r="B11" s="42"/>
      <c r="C11" s="42">
        <f>'Информация о Чемпионате'!B12</f>
        <v>0</v>
      </c>
      <c r="D11" s="42"/>
      <c r="E11" s="42">
        <f>'Информация о Чемпионате'!B13</f>
        <v>0</v>
      </c>
      <c r="F11" s="42"/>
      <c r="G11" s="42">
        <f>'Информация о Чемпионате'!B14</f>
        <v>0</v>
      </c>
      <c r="H11" s="42"/>
    </row>
    <row r="12" spans="1:10" ht="15.75" customHeight="1" x14ac:dyDescent="0.3">
      <c r="A12" s="42" t="s">
        <v>49</v>
      </c>
      <c r="B12" s="42"/>
      <c r="C12" s="42">
        <f>'Информация о Чемпионате'!B17</f>
        <v>0</v>
      </c>
      <c r="D12" s="42"/>
      <c r="E12" s="42"/>
      <c r="F12" s="42"/>
      <c r="G12" s="42"/>
      <c r="H12" s="42"/>
    </row>
    <row r="13" spans="1:10" ht="15.75" customHeight="1" x14ac:dyDescent="0.3">
      <c r="A13" s="42" t="s">
        <v>20</v>
      </c>
      <c r="B13" s="42"/>
      <c r="C13" s="42">
        <f>'Информация о Чемпионате'!B15</f>
        <v>0</v>
      </c>
      <c r="D13" s="42"/>
      <c r="E13" s="42"/>
      <c r="F13" s="42"/>
      <c r="G13" s="42"/>
      <c r="H13" s="42"/>
    </row>
    <row r="14" spans="1:10" ht="15.75" customHeight="1" x14ac:dyDescent="0.3">
      <c r="A14" s="42" t="s">
        <v>21</v>
      </c>
      <c r="B14" s="42"/>
      <c r="C14" s="42">
        <f>'Информация о Чемпионате'!B16</f>
        <v>0</v>
      </c>
      <c r="D14" s="42"/>
      <c r="E14" s="42"/>
      <c r="F14" s="42"/>
      <c r="G14" s="42"/>
      <c r="H14" s="42"/>
    </row>
    <row r="15" spans="1:10" ht="15.75" customHeight="1" x14ac:dyDescent="0.3">
      <c r="A15" s="42" t="s">
        <v>31</v>
      </c>
      <c r="B15" s="42"/>
      <c r="C15" s="42">
        <f>'Информация о Чемпионате'!B8</f>
        <v>0</v>
      </c>
      <c r="D15" s="42"/>
      <c r="E15" s="42"/>
      <c r="F15" s="42"/>
      <c r="G15" s="42"/>
      <c r="H15" s="42"/>
    </row>
    <row r="16" spans="1:10" ht="21.6" thickBot="1" x14ac:dyDescent="0.35">
      <c r="A16" s="43" t="s">
        <v>17</v>
      </c>
      <c r="B16" s="44"/>
      <c r="C16" s="44"/>
      <c r="D16" s="44"/>
      <c r="E16" s="44"/>
      <c r="F16" s="44"/>
      <c r="G16" s="44"/>
      <c r="H16" s="45"/>
    </row>
    <row r="17" spans="1:8" ht="14.4" x14ac:dyDescent="0.3">
      <c r="A17" s="39" t="s">
        <v>9</v>
      </c>
      <c r="B17" s="40"/>
      <c r="C17" s="40"/>
      <c r="D17" s="40"/>
      <c r="E17" s="40"/>
      <c r="F17" s="40"/>
      <c r="G17" s="40"/>
      <c r="H17" s="41"/>
    </row>
    <row r="18" spans="1:8" ht="14.4" x14ac:dyDescent="0.3">
      <c r="A18" s="31" t="s">
        <v>54</v>
      </c>
      <c r="B18" s="32"/>
      <c r="C18" s="32"/>
      <c r="D18" s="32"/>
      <c r="E18" s="32"/>
      <c r="F18" s="32"/>
      <c r="G18" s="32"/>
      <c r="H18" s="33"/>
    </row>
    <row r="19" spans="1:8" ht="14.4" x14ac:dyDescent="0.3">
      <c r="A19" s="31" t="s">
        <v>44</v>
      </c>
      <c r="B19" s="32"/>
      <c r="C19" s="32"/>
      <c r="D19" s="32"/>
      <c r="E19" s="32"/>
      <c r="F19" s="32"/>
      <c r="G19" s="32"/>
      <c r="H19" s="33"/>
    </row>
    <row r="20" spans="1:8" ht="14.4" x14ac:dyDescent="0.3">
      <c r="A20" s="31" t="s">
        <v>8</v>
      </c>
      <c r="B20" s="32"/>
      <c r="C20" s="32"/>
      <c r="D20" s="32"/>
      <c r="E20" s="32"/>
      <c r="F20" s="32"/>
      <c r="G20" s="32"/>
      <c r="H20" s="33"/>
    </row>
    <row r="21" spans="1:8" ht="14.4" x14ac:dyDescent="0.3">
      <c r="A21" s="31" t="s">
        <v>55</v>
      </c>
      <c r="B21" s="32"/>
      <c r="C21" s="32"/>
      <c r="D21" s="32"/>
      <c r="E21" s="32"/>
      <c r="F21" s="32"/>
      <c r="G21" s="32"/>
      <c r="H21" s="33"/>
    </row>
    <row r="22" spans="1:8" ht="15" customHeight="1" x14ac:dyDescent="0.3">
      <c r="A22" s="31" t="s">
        <v>45</v>
      </c>
      <c r="B22" s="32"/>
      <c r="C22" s="32"/>
      <c r="D22" s="32"/>
      <c r="E22" s="32"/>
      <c r="F22" s="32"/>
      <c r="G22" s="32"/>
      <c r="H22" s="33"/>
    </row>
    <row r="23" spans="1:8" ht="14.4" x14ac:dyDescent="0.3">
      <c r="A23" s="31" t="s">
        <v>56</v>
      </c>
      <c r="B23" s="32"/>
      <c r="C23" s="32"/>
      <c r="D23" s="32"/>
      <c r="E23" s="32"/>
      <c r="F23" s="32"/>
      <c r="G23" s="32"/>
      <c r="H23" s="33"/>
    </row>
    <row r="24" spans="1:8" ht="14.4" x14ac:dyDescent="0.3">
      <c r="A24" s="31" t="s">
        <v>57</v>
      </c>
      <c r="B24" s="32"/>
      <c r="C24" s="32"/>
      <c r="D24" s="32"/>
      <c r="E24" s="32"/>
      <c r="F24" s="32"/>
      <c r="G24" s="32"/>
      <c r="H24" s="33"/>
    </row>
    <row r="25" spans="1:8" thickBot="1" x14ac:dyDescent="0.35">
      <c r="A25" s="34" t="s">
        <v>58</v>
      </c>
      <c r="B25" s="35"/>
      <c r="C25" s="35"/>
      <c r="D25" s="35"/>
      <c r="E25" s="35"/>
      <c r="F25" s="35"/>
      <c r="G25" s="35"/>
      <c r="H25" s="36"/>
    </row>
    <row r="26" spans="1:8" ht="55.2" x14ac:dyDescent="0.3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ht="118.8" x14ac:dyDescent="0.3">
      <c r="A27" s="58">
        <v>1</v>
      </c>
      <c r="B27" s="59" t="s">
        <v>59</v>
      </c>
      <c r="C27" s="59" t="s">
        <v>60</v>
      </c>
      <c r="D27" s="58" t="s">
        <v>61</v>
      </c>
      <c r="E27" s="58">
        <v>1</v>
      </c>
      <c r="F27" s="58" t="s">
        <v>62</v>
      </c>
      <c r="G27" s="58">
        <v>5</v>
      </c>
      <c r="H27" s="24"/>
    </row>
    <row r="28" spans="1:8" ht="14.4" x14ac:dyDescent="0.3">
      <c r="A28" s="58">
        <v>2</v>
      </c>
      <c r="B28" s="59" t="s">
        <v>63</v>
      </c>
      <c r="C28" s="60" t="s">
        <v>64</v>
      </c>
      <c r="D28" s="58" t="s">
        <v>61</v>
      </c>
      <c r="E28" s="58">
        <v>1</v>
      </c>
      <c r="F28" s="58" t="s">
        <v>62</v>
      </c>
      <c r="G28" s="58">
        <v>5</v>
      </c>
      <c r="H28" s="24"/>
    </row>
    <row r="29" spans="1:8" ht="26.4" x14ac:dyDescent="0.3">
      <c r="A29" s="58">
        <v>3</v>
      </c>
      <c r="B29" s="59" t="s">
        <v>65</v>
      </c>
      <c r="C29" s="59" t="s">
        <v>66</v>
      </c>
      <c r="D29" s="58" t="s">
        <v>61</v>
      </c>
      <c r="E29" s="58">
        <v>1</v>
      </c>
      <c r="F29" s="58" t="s">
        <v>62</v>
      </c>
      <c r="G29" s="58">
        <v>5</v>
      </c>
      <c r="H29" s="24"/>
    </row>
    <row r="30" spans="1:8" ht="14.4" x14ac:dyDescent="0.3">
      <c r="A30" s="58">
        <v>4</v>
      </c>
      <c r="B30" s="59" t="s">
        <v>67</v>
      </c>
      <c r="C30" s="59"/>
      <c r="D30" s="58" t="s">
        <v>61</v>
      </c>
      <c r="E30" s="58">
        <v>1</v>
      </c>
      <c r="F30" s="58" t="s">
        <v>62</v>
      </c>
      <c r="G30" s="58">
        <v>5</v>
      </c>
      <c r="H30" s="24"/>
    </row>
    <row r="31" spans="1:8" ht="14.4" x14ac:dyDescent="0.3">
      <c r="A31" s="58">
        <v>5</v>
      </c>
      <c r="B31" s="59" t="s">
        <v>68</v>
      </c>
      <c r="C31" s="59" t="s">
        <v>69</v>
      </c>
      <c r="D31" s="58" t="s">
        <v>61</v>
      </c>
      <c r="E31" s="58">
        <v>1</v>
      </c>
      <c r="F31" s="58" t="s">
        <v>62</v>
      </c>
      <c r="G31" s="58">
        <v>5</v>
      </c>
      <c r="H31" s="24"/>
    </row>
    <row r="32" spans="1:8" ht="14.4" x14ac:dyDescent="0.3">
      <c r="A32" s="58">
        <v>6</v>
      </c>
      <c r="B32" s="59" t="s">
        <v>70</v>
      </c>
      <c r="C32" s="60" t="s">
        <v>71</v>
      </c>
      <c r="D32" s="58" t="s">
        <v>61</v>
      </c>
      <c r="E32" s="58">
        <v>1</v>
      </c>
      <c r="F32" s="58" t="s">
        <v>62</v>
      </c>
      <c r="G32" s="58">
        <v>5</v>
      </c>
      <c r="H32" s="24"/>
    </row>
    <row r="33" spans="1:8" ht="14.4" x14ac:dyDescent="0.3">
      <c r="A33" s="58">
        <v>7</v>
      </c>
      <c r="B33" s="59" t="s">
        <v>72</v>
      </c>
      <c r="C33" s="60" t="s">
        <v>73</v>
      </c>
      <c r="D33" s="58" t="s">
        <v>61</v>
      </c>
      <c r="E33" s="58">
        <v>1</v>
      </c>
      <c r="F33" s="58" t="s">
        <v>62</v>
      </c>
      <c r="G33" s="58">
        <v>5</v>
      </c>
      <c r="H33" s="24"/>
    </row>
    <row r="34" spans="1:8" ht="14.4" x14ac:dyDescent="0.3">
      <c r="A34" s="58">
        <v>8</v>
      </c>
      <c r="B34" s="59" t="s">
        <v>74</v>
      </c>
      <c r="C34" s="60" t="s">
        <v>75</v>
      </c>
      <c r="D34" s="58" t="s">
        <v>76</v>
      </c>
      <c r="E34" s="58">
        <v>1</v>
      </c>
      <c r="F34" s="58" t="s">
        <v>62</v>
      </c>
      <c r="G34" s="58">
        <v>5</v>
      </c>
      <c r="H34" s="24"/>
    </row>
    <row r="35" spans="1:8" ht="23.25" customHeight="1" thickBot="1" x14ac:dyDescent="0.35">
      <c r="A35" s="37" t="s">
        <v>18</v>
      </c>
      <c r="B35" s="38"/>
      <c r="C35" s="38"/>
      <c r="D35" s="38"/>
      <c r="E35" s="38"/>
      <c r="F35" s="38"/>
      <c r="G35" s="38"/>
      <c r="H35" s="38"/>
    </row>
    <row r="36" spans="1:8" ht="15.75" customHeight="1" x14ac:dyDescent="0.3">
      <c r="A36" s="39" t="s">
        <v>9</v>
      </c>
      <c r="B36" s="40"/>
      <c r="C36" s="40"/>
      <c r="D36" s="40"/>
      <c r="E36" s="40"/>
      <c r="F36" s="40"/>
      <c r="G36" s="40"/>
      <c r="H36" s="41"/>
    </row>
    <row r="37" spans="1:8" ht="15" customHeight="1" x14ac:dyDescent="0.3">
      <c r="A37" s="61" t="s">
        <v>77</v>
      </c>
      <c r="B37" s="62"/>
      <c r="C37" s="62"/>
      <c r="D37" s="62"/>
      <c r="E37" s="62"/>
      <c r="F37" s="62"/>
      <c r="G37" s="62"/>
      <c r="H37" s="62"/>
    </row>
    <row r="38" spans="1:8" ht="15" customHeight="1" x14ac:dyDescent="0.3">
      <c r="A38" s="61" t="s">
        <v>78</v>
      </c>
      <c r="B38" s="62"/>
      <c r="C38" s="62"/>
      <c r="D38" s="62"/>
      <c r="E38" s="62"/>
      <c r="F38" s="62"/>
      <c r="G38" s="62"/>
      <c r="H38" s="62"/>
    </row>
    <row r="39" spans="1:8" ht="15" customHeight="1" x14ac:dyDescent="0.3">
      <c r="A39" s="61" t="s">
        <v>8</v>
      </c>
      <c r="B39" s="62"/>
      <c r="C39" s="62"/>
      <c r="D39" s="62"/>
      <c r="E39" s="62"/>
      <c r="F39" s="62"/>
      <c r="G39" s="62"/>
      <c r="H39" s="62"/>
    </row>
    <row r="40" spans="1:8" ht="15" customHeight="1" x14ac:dyDescent="0.3">
      <c r="A40" s="61" t="s">
        <v>79</v>
      </c>
      <c r="B40" s="62"/>
      <c r="C40" s="62"/>
      <c r="D40" s="62"/>
      <c r="E40" s="62"/>
      <c r="F40" s="62"/>
      <c r="G40" s="62"/>
      <c r="H40" s="62"/>
    </row>
    <row r="41" spans="1:8" ht="15" customHeight="1" x14ac:dyDescent="0.3">
      <c r="A41" s="61" t="s">
        <v>80</v>
      </c>
      <c r="B41" s="62"/>
      <c r="C41" s="62"/>
      <c r="D41" s="62"/>
      <c r="E41" s="62"/>
      <c r="F41" s="62"/>
      <c r="G41" s="62"/>
      <c r="H41" s="62"/>
    </row>
    <row r="42" spans="1:8" ht="15" customHeight="1" x14ac:dyDescent="0.3">
      <c r="A42" s="61" t="s">
        <v>81</v>
      </c>
      <c r="B42" s="62"/>
      <c r="C42" s="62"/>
      <c r="D42" s="62"/>
      <c r="E42" s="62"/>
      <c r="F42" s="62"/>
      <c r="G42" s="62"/>
      <c r="H42" s="62"/>
    </row>
    <row r="43" spans="1:8" ht="15" customHeight="1" x14ac:dyDescent="0.3">
      <c r="A43" s="61" t="s">
        <v>82</v>
      </c>
      <c r="B43" s="62"/>
      <c r="C43" s="62"/>
      <c r="D43" s="62"/>
      <c r="E43" s="62"/>
      <c r="F43" s="62"/>
      <c r="G43" s="62"/>
      <c r="H43" s="62"/>
    </row>
    <row r="44" spans="1:8" ht="15.75" customHeight="1" x14ac:dyDescent="0.3">
      <c r="A44" s="61" t="s">
        <v>83</v>
      </c>
      <c r="B44" s="62"/>
      <c r="C44" s="62"/>
      <c r="D44" s="62"/>
      <c r="E44" s="62"/>
      <c r="F44" s="62"/>
      <c r="G44" s="62"/>
      <c r="H44" s="62"/>
    </row>
    <row r="45" spans="1:8" ht="55.2" x14ac:dyDescent="0.3">
      <c r="A45" s="3" t="s">
        <v>6</v>
      </c>
      <c r="B45" s="3" t="s">
        <v>5</v>
      </c>
      <c r="C45" s="5" t="s">
        <v>4</v>
      </c>
      <c r="D45" s="3" t="s">
        <v>3</v>
      </c>
      <c r="E45" s="8" t="s">
        <v>2</v>
      </c>
      <c r="F45" s="8" t="s">
        <v>1</v>
      </c>
      <c r="G45" s="8" t="s">
        <v>0</v>
      </c>
      <c r="H45" s="3" t="s">
        <v>11</v>
      </c>
    </row>
    <row r="46" spans="1:8" ht="14.4" x14ac:dyDescent="0.3">
      <c r="A46" s="27">
        <v>1</v>
      </c>
      <c r="B46" s="63" t="s">
        <v>84</v>
      </c>
      <c r="C46" s="64"/>
      <c r="D46" s="65" t="s">
        <v>61</v>
      </c>
      <c r="E46" s="66">
        <v>1</v>
      </c>
      <c r="F46" s="67" t="s">
        <v>62</v>
      </c>
      <c r="G46" s="67">
        <v>3</v>
      </c>
      <c r="H46" s="24"/>
    </row>
    <row r="47" spans="1:8" ht="39.6" x14ac:dyDescent="0.3">
      <c r="A47" s="27">
        <v>2</v>
      </c>
      <c r="B47" s="68" t="s">
        <v>85</v>
      </c>
      <c r="C47" s="69" t="s">
        <v>86</v>
      </c>
      <c r="D47" s="65" t="s">
        <v>61</v>
      </c>
      <c r="E47" s="66">
        <v>1</v>
      </c>
      <c r="F47" s="67" t="s">
        <v>62</v>
      </c>
      <c r="G47" s="67">
        <f t="shared" ref="G47:G49" si="0">5*E47</f>
        <v>5</v>
      </c>
      <c r="H47" s="24"/>
    </row>
    <row r="48" spans="1:8" ht="14.4" x14ac:dyDescent="0.3">
      <c r="A48" s="27">
        <v>3</v>
      </c>
      <c r="B48" s="70" t="s">
        <v>87</v>
      </c>
      <c r="C48" s="71"/>
      <c r="D48" s="72" t="s">
        <v>61</v>
      </c>
      <c r="E48" s="67">
        <v>1</v>
      </c>
      <c r="F48" s="67" t="s">
        <v>62</v>
      </c>
      <c r="G48" s="67">
        <f t="shared" si="0"/>
        <v>5</v>
      </c>
      <c r="H48" s="24"/>
    </row>
    <row r="49" spans="1:8" ht="14.4" x14ac:dyDescent="0.3">
      <c r="A49" s="27">
        <v>4</v>
      </c>
      <c r="B49" s="70" t="s">
        <v>88</v>
      </c>
      <c r="C49" s="73" t="s">
        <v>89</v>
      </c>
      <c r="D49" s="72" t="s">
        <v>90</v>
      </c>
      <c r="E49" s="67">
        <v>1</v>
      </c>
      <c r="F49" s="67" t="s">
        <v>62</v>
      </c>
      <c r="G49" s="67">
        <f t="shared" si="0"/>
        <v>5</v>
      </c>
      <c r="H49" s="24"/>
    </row>
    <row r="50" spans="1:8" ht="14.4" x14ac:dyDescent="0.3">
      <c r="A50" s="27">
        <v>5</v>
      </c>
      <c r="B50" s="71" t="s">
        <v>91</v>
      </c>
      <c r="C50" s="73"/>
      <c r="D50" s="72"/>
      <c r="E50" s="67">
        <v>1</v>
      </c>
      <c r="F50" s="67" t="s">
        <v>62</v>
      </c>
      <c r="G50" s="72">
        <v>1</v>
      </c>
      <c r="H50" s="24"/>
    </row>
    <row r="51" spans="1:8" ht="23.25" customHeight="1" thickBot="1" x14ac:dyDescent="0.35">
      <c r="A51" s="37" t="s">
        <v>19</v>
      </c>
      <c r="B51" s="38"/>
      <c r="C51" s="38"/>
      <c r="D51" s="38"/>
      <c r="E51" s="38"/>
      <c r="F51" s="38"/>
      <c r="G51" s="38"/>
      <c r="H51" s="38"/>
    </row>
    <row r="52" spans="1:8" ht="15.75" customHeight="1" x14ac:dyDescent="0.3">
      <c r="A52" s="39" t="s">
        <v>9</v>
      </c>
      <c r="B52" s="40"/>
      <c r="C52" s="40"/>
      <c r="D52" s="40"/>
      <c r="E52" s="40"/>
      <c r="F52" s="40"/>
      <c r="G52" s="40"/>
      <c r="H52" s="41"/>
    </row>
    <row r="53" spans="1:8" ht="15" customHeight="1" x14ac:dyDescent="0.3">
      <c r="A53" s="61" t="s">
        <v>92</v>
      </c>
      <c r="B53" s="62"/>
      <c r="C53" s="62"/>
      <c r="D53" s="62"/>
      <c r="E53" s="62"/>
      <c r="F53" s="62"/>
      <c r="G53" s="62"/>
      <c r="H53" s="62"/>
    </row>
    <row r="54" spans="1:8" ht="15" customHeight="1" x14ac:dyDescent="0.3">
      <c r="A54" s="61" t="s">
        <v>78</v>
      </c>
      <c r="B54" s="62"/>
      <c r="C54" s="62"/>
      <c r="D54" s="62"/>
      <c r="E54" s="62"/>
      <c r="F54" s="62"/>
      <c r="G54" s="62"/>
      <c r="H54" s="62"/>
    </row>
    <row r="55" spans="1:8" ht="15" customHeight="1" x14ac:dyDescent="0.3">
      <c r="A55" s="61" t="s">
        <v>93</v>
      </c>
      <c r="B55" s="62"/>
      <c r="C55" s="62"/>
      <c r="D55" s="62"/>
      <c r="E55" s="62"/>
      <c r="F55" s="62"/>
      <c r="G55" s="62"/>
      <c r="H55" s="62"/>
    </row>
    <row r="56" spans="1:8" ht="15" customHeight="1" x14ac:dyDescent="0.3">
      <c r="A56" s="61" t="s">
        <v>79</v>
      </c>
      <c r="B56" s="62"/>
      <c r="C56" s="62"/>
      <c r="D56" s="62"/>
      <c r="E56" s="62"/>
      <c r="F56" s="62"/>
      <c r="G56" s="62"/>
      <c r="H56" s="62"/>
    </row>
    <row r="57" spans="1:8" ht="15" customHeight="1" x14ac:dyDescent="0.3">
      <c r="A57" s="61" t="s">
        <v>80</v>
      </c>
      <c r="B57" s="62"/>
      <c r="C57" s="62"/>
      <c r="D57" s="62"/>
      <c r="E57" s="62"/>
      <c r="F57" s="62"/>
      <c r="G57" s="62"/>
      <c r="H57" s="62"/>
    </row>
    <row r="58" spans="1:8" ht="15" customHeight="1" x14ac:dyDescent="0.3">
      <c r="A58" s="61" t="s">
        <v>94</v>
      </c>
      <c r="B58" s="62"/>
      <c r="C58" s="62"/>
      <c r="D58" s="62"/>
      <c r="E58" s="62"/>
      <c r="F58" s="62"/>
      <c r="G58" s="62"/>
      <c r="H58" s="62"/>
    </row>
    <row r="59" spans="1:8" ht="15" customHeight="1" x14ac:dyDescent="0.3">
      <c r="A59" s="61" t="s">
        <v>82</v>
      </c>
      <c r="B59" s="62"/>
      <c r="C59" s="62"/>
      <c r="D59" s="62"/>
      <c r="E59" s="62"/>
      <c r="F59" s="62"/>
      <c r="G59" s="62"/>
      <c r="H59" s="62"/>
    </row>
    <row r="60" spans="1:8" ht="15.75" customHeight="1" x14ac:dyDescent="0.3">
      <c r="A60" s="61" t="s">
        <v>83</v>
      </c>
      <c r="B60" s="62"/>
      <c r="C60" s="62"/>
      <c r="D60" s="62"/>
      <c r="E60" s="62"/>
      <c r="F60" s="62"/>
      <c r="G60" s="62"/>
      <c r="H60" s="62"/>
    </row>
    <row r="61" spans="1:8" ht="55.2" x14ac:dyDescent="0.3">
      <c r="A61" s="4" t="s">
        <v>6</v>
      </c>
      <c r="B61" s="3" t="s">
        <v>5</v>
      </c>
      <c r="C61" s="5" t="s">
        <v>4</v>
      </c>
      <c r="D61" s="8" t="s">
        <v>3</v>
      </c>
      <c r="E61" s="8" t="s">
        <v>2</v>
      </c>
      <c r="F61" s="8" t="s">
        <v>1</v>
      </c>
      <c r="G61" s="8" t="s">
        <v>0</v>
      </c>
      <c r="H61" s="8" t="s">
        <v>11</v>
      </c>
    </row>
    <row r="62" spans="1:8" ht="39.6" x14ac:dyDescent="0.3">
      <c r="A62" s="28">
        <v>1</v>
      </c>
      <c r="B62" s="74" t="s">
        <v>95</v>
      </c>
      <c r="C62" s="74" t="s">
        <v>96</v>
      </c>
      <c r="D62" s="65" t="s">
        <v>97</v>
      </c>
      <c r="E62" s="66">
        <v>1</v>
      </c>
      <c r="F62" s="58" t="s">
        <v>62</v>
      </c>
      <c r="G62" s="75">
        <f t="shared" ref="G62:G63" si="1">E62</f>
        <v>1</v>
      </c>
      <c r="H62" s="82"/>
    </row>
    <row r="63" spans="1:8" ht="26.4" x14ac:dyDescent="0.3">
      <c r="A63" s="28">
        <v>2</v>
      </c>
      <c r="B63" s="74" t="s">
        <v>98</v>
      </c>
      <c r="C63" s="74" t="s">
        <v>99</v>
      </c>
      <c r="D63" s="65" t="s">
        <v>97</v>
      </c>
      <c r="E63" s="66">
        <v>1</v>
      </c>
      <c r="F63" s="58" t="s">
        <v>62</v>
      </c>
      <c r="G63" s="75">
        <f t="shared" si="1"/>
        <v>1</v>
      </c>
      <c r="H63" s="82"/>
    </row>
    <row r="64" spans="1:8" ht="14.4" x14ac:dyDescent="0.3">
      <c r="A64" s="28">
        <v>3</v>
      </c>
      <c r="B64" s="74" t="s">
        <v>100</v>
      </c>
      <c r="C64" s="74"/>
      <c r="D64" s="75" t="s">
        <v>61</v>
      </c>
      <c r="E64" s="75">
        <v>1</v>
      </c>
      <c r="F64" s="58" t="s">
        <v>62</v>
      </c>
      <c r="G64" s="75">
        <f>E64</f>
        <v>1</v>
      </c>
      <c r="H64" s="82"/>
    </row>
    <row r="65" spans="1:8" ht="66" x14ac:dyDescent="0.3">
      <c r="A65" s="28">
        <v>4</v>
      </c>
      <c r="B65" s="59" t="s">
        <v>101</v>
      </c>
      <c r="C65" s="76" t="s">
        <v>102</v>
      </c>
      <c r="D65" s="75" t="s">
        <v>61</v>
      </c>
      <c r="E65" s="75">
        <v>1</v>
      </c>
      <c r="F65" s="58" t="s">
        <v>62</v>
      </c>
      <c r="G65" s="75">
        <v>3</v>
      </c>
      <c r="H65" s="82"/>
    </row>
    <row r="66" spans="1:8" ht="14.4" x14ac:dyDescent="0.3">
      <c r="A66" s="28">
        <v>5</v>
      </c>
      <c r="B66" s="59" t="s">
        <v>67</v>
      </c>
      <c r="C66" s="76"/>
      <c r="D66" s="75" t="s">
        <v>61</v>
      </c>
      <c r="E66" s="75">
        <v>1</v>
      </c>
      <c r="F66" s="58" t="s">
        <v>62</v>
      </c>
      <c r="G66" s="75">
        <v>7</v>
      </c>
      <c r="H66" s="82"/>
    </row>
    <row r="67" spans="1:8" ht="27.6" x14ac:dyDescent="0.3">
      <c r="A67" s="28">
        <v>6</v>
      </c>
      <c r="B67" s="77" t="s">
        <v>91</v>
      </c>
      <c r="C67" s="78" t="s">
        <v>103</v>
      </c>
      <c r="D67" s="75" t="s">
        <v>61</v>
      </c>
      <c r="E67" s="75">
        <v>1</v>
      </c>
      <c r="F67" s="58" t="s">
        <v>62</v>
      </c>
      <c r="G67" s="75">
        <f>E67</f>
        <v>1</v>
      </c>
      <c r="H67" s="82"/>
    </row>
    <row r="68" spans="1:8" ht="15.75" customHeight="1" x14ac:dyDescent="0.3">
      <c r="A68" s="37" t="s">
        <v>7</v>
      </c>
      <c r="B68" s="38"/>
      <c r="C68" s="38"/>
      <c r="D68" s="38"/>
      <c r="E68" s="38"/>
      <c r="F68" s="38"/>
      <c r="G68" s="38"/>
      <c r="H68" s="81"/>
    </row>
    <row r="69" spans="1:8" ht="55.2" x14ac:dyDescent="0.3">
      <c r="A69" s="4" t="s">
        <v>6</v>
      </c>
      <c r="B69" s="3" t="s">
        <v>5</v>
      </c>
      <c r="C69" s="3" t="s">
        <v>4</v>
      </c>
      <c r="D69" s="3" t="s">
        <v>3</v>
      </c>
      <c r="E69" s="3" t="s">
        <v>2</v>
      </c>
      <c r="F69" s="3" t="s">
        <v>1</v>
      </c>
      <c r="G69" s="3" t="s">
        <v>0</v>
      </c>
      <c r="H69" s="3" t="s">
        <v>11</v>
      </c>
    </row>
    <row r="70" spans="1:8" ht="26.4" x14ac:dyDescent="0.3">
      <c r="A70" s="72">
        <v>1</v>
      </c>
      <c r="B70" s="25" t="s">
        <v>104</v>
      </c>
      <c r="C70" s="70" t="s">
        <v>105</v>
      </c>
      <c r="D70" s="72" t="s">
        <v>106</v>
      </c>
      <c r="E70" s="72">
        <v>1</v>
      </c>
      <c r="F70" s="58" t="s">
        <v>62</v>
      </c>
      <c r="G70" s="72">
        <f>E70</f>
        <v>1</v>
      </c>
      <c r="H70" s="24"/>
    </row>
    <row r="71" spans="1:8" ht="27" x14ac:dyDescent="0.3">
      <c r="A71" s="72">
        <v>2</v>
      </c>
      <c r="B71" s="79" t="s">
        <v>107</v>
      </c>
      <c r="C71" s="80" t="s">
        <v>108</v>
      </c>
      <c r="D71" s="72" t="s">
        <v>106</v>
      </c>
      <c r="E71" s="72">
        <v>1</v>
      </c>
      <c r="F71" s="58" t="s">
        <v>62</v>
      </c>
      <c r="G71" s="72">
        <f>E71</f>
        <v>1</v>
      </c>
      <c r="H71" s="24"/>
    </row>
    <row r="72" spans="1:8" ht="14.4" x14ac:dyDescent="0.3">
      <c r="A72" s="72">
        <v>3</v>
      </c>
      <c r="B72" s="79" t="s">
        <v>109</v>
      </c>
      <c r="C72" s="71" t="s">
        <v>110</v>
      </c>
      <c r="D72" s="72" t="s">
        <v>106</v>
      </c>
      <c r="E72" s="72">
        <v>1</v>
      </c>
      <c r="F72" s="58" t="s">
        <v>62</v>
      </c>
      <c r="G72" s="72">
        <f>E72</f>
        <v>1</v>
      </c>
      <c r="H72" s="24"/>
    </row>
    <row r="73" spans="1:8" ht="21.6" thickBot="1" x14ac:dyDescent="0.35">
      <c r="A73" s="37" t="s">
        <v>46</v>
      </c>
      <c r="B73" s="38"/>
      <c r="C73" s="38"/>
      <c r="D73" s="38"/>
      <c r="E73" s="38"/>
      <c r="F73" s="38"/>
      <c r="G73" s="38"/>
      <c r="H73" s="38"/>
    </row>
    <row r="74" spans="1:8" ht="14.4" x14ac:dyDescent="0.3">
      <c r="A74" s="39" t="s">
        <v>9</v>
      </c>
      <c r="B74" s="40"/>
      <c r="C74" s="40"/>
      <c r="D74" s="40"/>
      <c r="E74" s="40"/>
      <c r="F74" s="40"/>
      <c r="G74" s="40"/>
      <c r="H74" s="41"/>
    </row>
    <row r="75" spans="1:8" ht="14.4" customHeight="1" x14ac:dyDescent="0.3">
      <c r="A75" s="61" t="s">
        <v>111</v>
      </c>
      <c r="B75" s="62"/>
      <c r="C75" s="62"/>
      <c r="D75" s="62"/>
      <c r="E75" s="62"/>
      <c r="F75" s="62"/>
      <c r="G75" s="62"/>
      <c r="H75" s="62"/>
    </row>
    <row r="76" spans="1:8" ht="14.4" customHeight="1" x14ac:dyDescent="0.3">
      <c r="A76" s="61" t="s">
        <v>78</v>
      </c>
      <c r="B76" s="62"/>
      <c r="C76" s="62"/>
      <c r="D76" s="62"/>
      <c r="E76" s="62"/>
      <c r="F76" s="62"/>
      <c r="G76" s="62"/>
      <c r="H76" s="62"/>
    </row>
    <row r="77" spans="1:8" ht="14.4" customHeight="1" x14ac:dyDescent="0.3">
      <c r="A77" s="61" t="s">
        <v>112</v>
      </c>
      <c r="B77" s="62"/>
      <c r="C77" s="62"/>
      <c r="D77" s="62"/>
      <c r="E77" s="62"/>
      <c r="F77" s="62"/>
      <c r="G77" s="62"/>
      <c r="H77" s="62"/>
    </row>
    <row r="78" spans="1:8" ht="14.4" customHeight="1" x14ac:dyDescent="0.3">
      <c r="A78" s="61" t="s">
        <v>79</v>
      </c>
      <c r="B78" s="62"/>
      <c r="C78" s="62"/>
      <c r="D78" s="62"/>
      <c r="E78" s="62"/>
      <c r="F78" s="62"/>
      <c r="G78" s="62"/>
      <c r="H78" s="62"/>
    </row>
    <row r="79" spans="1:8" ht="15" customHeight="1" x14ac:dyDescent="0.3">
      <c r="A79" s="61" t="s">
        <v>80</v>
      </c>
      <c r="B79" s="62"/>
      <c r="C79" s="62"/>
      <c r="D79" s="62"/>
      <c r="E79" s="62"/>
      <c r="F79" s="62"/>
      <c r="G79" s="62"/>
      <c r="H79" s="62"/>
    </row>
    <row r="80" spans="1:8" ht="14.4" customHeight="1" x14ac:dyDescent="0.3">
      <c r="A80" s="61" t="s">
        <v>113</v>
      </c>
      <c r="B80" s="62"/>
      <c r="C80" s="62"/>
      <c r="D80" s="62"/>
      <c r="E80" s="62"/>
      <c r="F80" s="62"/>
      <c r="G80" s="62"/>
      <c r="H80" s="62"/>
    </row>
    <row r="81" spans="1:8" ht="14.4" customHeight="1" x14ac:dyDescent="0.3">
      <c r="A81" s="61" t="s">
        <v>82</v>
      </c>
      <c r="B81" s="62"/>
      <c r="C81" s="62"/>
      <c r="D81" s="62"/>
      <c r="E81" s="62"/>
      <c r="F81" s="62"/>
      <c r="G81" s="62"/>
      <c r="H81" s="62"/>
    </row>
    <row r="82" spans="1:8" ht="15" customHeight="1" x14ac:dyDescent="0.3">
      <c r="A82" s="61" t="s">
        <v>83</v>
      </c>
      <c r="B82" s="62"/>
      <c r="C82" s="62"/>
      <c r="D82" s="62"/>
      <c r="E82" s="62"/>
      <c r="F82" s="62"/>
      <c r="G82" s="62"/>
      <c r="H82" s="62"/>
    </row>
    <row r="83" spans="1:8" ht="55.2" x14ac:dyDescent="0.3">
      <c r="A83" s="7" t="s">
        <v>6</v>
      </c>
      <c r="B83" s="5" t="s">
        <v>5</v>
      </c>
      <c r="C83" s="5" t="s">
        <v>4</v>
      </c>
      <c r="D83" s="6" t="s">
        <v>3</v>
      </c>
      <c r="E83" s="6" t="s">
        <v>2</v>
      </c>
      <c r="F83" s="6" t="s">
        <v>1</v>
      </c>
      <c r="G83" s="6" t="s">
        <v>0</v>
      </c>
      <c r="H83" s="6" t="s">
        <v>11</v>
      </c>
    </row>
    <row r="84" spans="1:8" ht="14.4" x14ac:dyDescent="0.3">
      <c r="A84" s="26">
        <v>1</v>
      </c>
      <c r="B84" s="83" t="s">
        <v>114</v>
      </c>
      <c r="C84" s="84" t="s">
        <v>115</v>
      </c>
      <c r="D84" s="75" t="s">
        <v>61</v>
      </c>
      <c r="E84" s="75">
        <v>1</v>
      </c>
      <c r="F84" s="58" t="s">
        <v>62</v>
      </c>
      <c r="G84" s="75">
        <v>5</v>
      </c>
      <c r="H84" s="24"/>
    </row>
    <row r="85" spans="1:8" ht="14.4" x14ac:dyDescent="0.3">
      <c r="A85" s="26">
        <v>2</v>
      </c>
      <c r="B85" s="83" t="s">
        <v>116</v>
      </c>
      <c r="C85" s="84" t="s">
        <v>115</v>
      </c>
      <c r="D85" s="75" t="s">
        <v>61</v>
      </c>
      <c r="E85" s="75">
        <v>1</v>
      </c>
      <c r="F85" s="58" t="s">
        <v>62</v>
      </c>
      <c r="G85" s="75">
        <v>20</v>
      </c>
      <c r="H85" s="24"/>
    </row>
    <row r="86" spans="1:8" ht="15.75" customHeight="1" x14ac:dyDescent="0.3">
      <c r="A86" s="26">
        <v>3</v>
      </c>
      <c r="B86" s="59" t="s">
        <v>74</v>
      </c>
      <c r="C86" s="60" t="s">
        <v>75</v>
      </c>
      <c r="D86" s="58" t="s">
        <v>76</v>
      </c>
      <c r="E86" s="58">
        <v>1</v>
      </c>
      <c r="F86" s="58" t="s">
        <v>62</v>
      </c>
      <c r="G86" s="58">
        <v>1</v>
      </c>
      <c r="H86" s="24"/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40:H40"/>
    <mergeCell ref="A21:H21"/>
    <mergeCell ref="A22:H22"/>
    <mergeCell ref="A23:H23"/>
    <mergeCell ref="A24:H24"/>
    <mergeCell ref="A25:H25"/>
    <mergeCell ref="A35:H35"/>
    <mergeCell ref="A36:H36"/>
    <mergeCell ref="A37:H37"/>
    <mergeCell ref="A38:H38"/>
    <mergeCell ref="A39:H39"/>
    <mergeCell ref="A20:H20"/>
    <mergeCell ref="A14:B14"/>
    <mergeCell ref="C14:H14"/>
    <mergeCell ref="A58:H58"/>
    <mergeCell ref="A41:H41"/>
    <mergeCell ref="A42:H42"/>
    <mergeCell ref="A43:H43"/>
    <mergeCell ref="A44:H44"/>
    <mergeCell ref="A51:H51"/>
    <mergeCell ref="A52:H52"/>
    <mergeCell ref="A53:H53"/>
    <mergeCell ref="A54:H54"/>
    <mergeCell ref="A55:H55"/>
    <mergeCell ref="A56:H56"/>
    <mergeCell ref="A57:H57"/>
    <mergeCell ref="A59:H59"/>
    <mergeCell ref="A60:H60"/>
    <mergeCell ref="A68:H68"/>
    <mergeCell ref="A73:H73"/>
    <mergeCell ref="A74:H74"/>
    <mergeCell ref="A81:H81"/>
    <mergeCell ref="A82:H82"/>
    <mergeCell ref="A75:H75"/>
    <mergeCell ref="A76:H76"/>
    <mergeCell ref="A77:H77"/>
    <mergeCell ref="A78:H78"/>
    <mergeCell ref="A79:H79"/>
    <mergeCell ref="A80:H80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7"/>
  <sheetViews>
    <sheetView tabSelected="1" topLeftCell="A61" zoomScaleNormal="150" workbookViewId="0">
      <selection activeCell="E79" sqref="E79"/>
    </sheetView>
  </sheetViews>
  <sheetFormatPr defaultColWidth="14.44140625" defaultRowHeight="14.4" x14ac:dyDescent="0.3"/>
  <cols>
    <col min="1" max="1" width="5.109375" style="12" customWidth="1"/>
    <col min="2" max="2" width="52" style="12" customWidth="1"/>
    <col min="3" max="3" width="27.44140625" style="12" customWidth="1"/>
    <col min="4" max="4" width="22" style="12" customWidth="1"/>
    <col min="5" max="5" width="15.44140625" style="12" customWidth="1"/>
    <col min="6" max="6" width="19.6640625" style="12" bestFit="1" customWidth="1"/>
    <col min="7" max="7" width="14.44140625" style="12" customWidth="1"/>
    <col min="8" max="8" width="25" style="12" bestFit="1" customWidth="1"/>
    <col min="9" max="11" width="8.6640625" style="1" customWidth="1"/>
    <col min="12" max="16384" width="14.44140625" style="1"/>
  </cols>
  <sheetData>
    <row r="1" spans="1:8" x14ac:dyDescent="0.3">
      <c r="A1" s="46" t="s">
        <v>10</v>
      </c>
      <c r="B1" s="47"/>
      <c r="C1" s="47"/>
      <c r="D1" s="47"/>
      <c r="E1" s="47"/>
      <c r="F1" s="47"/>
      <c r="G1" s="47"/>
      <c r="H1" s="47"/>
    </row>
    <row r="2" spans="1:8" ht="21" x14ac:dyDescent="0.4">
      <c r="A2" s="49" t="s">
        <v>35</v>
      </c>
      <c r="B2" s="49"/>
      <c r="C2" s="49"/>
      <c r="D2" s="49"/>
      <c r="E2" s="49"/>
      <c r="F2" s="49"/>
      <c r="G2" s="49"/>
      <c r="H2" s="49"/>
    </row>
    <row r="3" spans="1:8" ht="21" x14ac:dyDescent="0.3">
      <c r="A3" s="50">
        <f>'Информация о Чемпионате'!B4</f>
        <v>0</v>
      </c>
      <c r="B3" s="50"/>
      <c r="C3" s="50"/>
      <c r="D3" s="50"/>
      <c r="E3" s="50"/>
      <c r="F3" s="50"/>
      <c r="G3" s="50"/>
      <c r="H3" s="50"/>
    </row>
    <row r="4" spans="1:8" ht="21" x14ac:dyDescent="0.4">
      <c r="A4" s="49" t="s">
        <v>36</v>
      </c>
      <c r="B4" s="49"/>
      <c r="C4" s="49"/>
      <c r="D4" s="49"/>
      <c r="E4" s="49"/>
      <c r="F4" s="49"/>
      <c r="G4" s="49"/>
      <c r="H4" s="49"/>
    </row>
    <row r="5" spans="1:8" ht="20.399999999999999" x14ac:dyDescent="0.3">
      <c r="A5" s="48">
        <f>'Информация о Чемпионате'!B3</f>
        <v>0</v>
      </c>
      <c r="B5" s="48"/>
      <c r="C5" s="48"/>
      <c r="D5" s="48"/>
      <c r="E5" s="48"/>
      <c r="F5" s="48"/>
      <c r="G5" s="48"/>
      <c r="H5" s="48"/>
    </row>
    <row r="6" spans="1:8" x14ac:dyDescent="0.3">
      <c r="A6" s="42" t="s">
        <v>12</v>
      </c>
      <c r="B6" s="47"/>
      <c r="C6" s="47"/>
      <c r="D6" s="47"/>
      <c r="E6" s="47"/>
      <c r="F6" s="47"/>
      <c r="G6" s="47"/>
      <c r="H6" s="47"/>
    </row>
    <row r="7" spans="1:8" ht="15.6" x14ac:dyDescent="0.3">
      <c r="A7" s="42" t="s">
        <v>33</v>
      </c>
      <c r="B7" s="42"/>
      <c r="C7" s="51">
        <f>'Информация о Чемпионате'!B5</f>
        <v>0</v>
      </c>
      <c r="D7" s="51"/>
      <c r="E7" s="51"/>
      <c r="F7" s="51"/>
      <c r="G7" s="51"/>
      <c r="H7" s="51"/>
    </row>
    <row r="8" spans="1:8" ht="15.6" x14ac:dyDescent="0.3">
      <c r="A8" s="42" t="s">
        <v>34</v>
      </c>
      <c r="B8" s="42"/>
      <c r="C8" s="42"/>
      <c r="D8" s="51">
        <f>'Информация о Чемпионате'!B6</f>
        <v>0</v>
      </c>
      <c r="E8" s="51"/>
      <c r="F8" s="51"/>
      <c r="G8" s="51"/>
      <c r="H8" s="51"/>
    </row>
    <row r="9" spans="1:8" ht="15.6" x14ac:dyDescent="0.3">
      <c r="A9" s="42" t="s">
        <v>30</v>
      </c>
      <c r="B9" s="42"/>
      <c r="C9" s="42">
        <f>'Информация о Чемпионате'!B7</f>
        <v>0</v>
      </c>
      <c r="D9" s="42"/>
      <c r="E9" s="42"/>
      <c r="F9" s="42"/>
      <c r="G9" s="42"/>
      <c r="H9" s="42"/>
    </row>
    <row r="10" spans="1:8" ht="15.6" x14ac:dyDescent="0.3">
      <c r="A10" s="42" t="s">
        <v>32</v>
      </c>
      <c r="B10" s="42"/>
      <c r="C10" s="42">
        <f>'Информация о Чемпионате'!B9</f>
        <v>0</v>
      </c>
      <c r="D10" s="42"/>
      <c r="E10" s="42">
        <f>'Информация о Чемпионате'!B10</f>
        <v>0</v>
      </c>
      <c r="F10" s="42"/>
      <c r="G10" s="42">
        <f>'Информация о Чемпионате'!B11</f>
        <v>0</v>
      </c>
      <c r="H10" s="42"/>
    </row>
    <row r="11" spans="1:8" ht="15.75" customHeight="1" x14ac:dyDescent="0.3">
      <c r="A11" s="42" t="s">
        <v>40</v>
      </c>
      <c r="B11" s="42"/>
      <c r="C11" s="42">
        <f>'Информация о Чемпионате'!B12</f>
        <v>0</v>
      </c>
      <c r="D11" s="42"/>
      <c r="E11" s="42">
        <f>'Информация о Чемпионате'!B13</f>
        <v>0</v>
      </c>
      <c r="F11" s="42"/>
      <c r="G11" s="42">
        <f>'Информация о Чемпионате'!B14</f>
        <v>0</v>
      </c>
      <c r="H11" s="42"/>
    </row>
    <row r="12" spans="1:8" ht="15.75" customHeight="1" x14ac:dyDescent="0.3">
      <c r="A12" s="42" t="s">
        <v>49</v>
      </c>
      <c r="B12" s="42"/>
      <c r="C12" s="42">
        <f>'Информация о Чемпионате'!B17</f>
        <v>0</v>
      </c>
      <c r="D12" s="42"/>
      <c r="E12" s="42"/>
      <c r="F12" s="42"/>
      <c r="G12" s="42"/>
      <c r="H12" s="42"/>
    </row>
    <row r="13" spans="1:8" ht="15.6" x14ac:dyDescent="0.3">
      <c r="A13" s="42" t="s">
        <v>20</v>
      </c>
      <c r="B13" s="42"/>
      <c r="C13" s="42">
        <f>'Информация о Чемпионате'!B15</f>
        <v>0</v>
      </c>
      <c r="D13" s="42"/>
      <c r="E13" s="42"/>
      <c r="F13" s="42"/>
      <c r="G13" s="42"/>
      <c r="H13" s="42"/>
    </row>
    <row r="14" spans="1:8" ht="15.6" x14ac:dyDescent="0.3">
      <c r="A14" s="42" t="s">
        <v>21</v>
      </c>
      <c r="B14" s="42"/>
      <c r="C14" s="42">
        <f>'Информация о Чемпионате'!B16</f>
        <v>0</v>
      </c>
      <c r="D14" s="42"/>
      <c r="E14" s="42"/>
      <c r="F14" s="42"/>
      <c r="G14" s="42"/>
      <c r="H14" s="42"/>
    </row>
    <row r="15" spans="1:8" ht="15.6" x14ac:dyDescent="0.3">
      <c r="A15" s="42" t="s">
        <v>31</v>
      </c>
      <c r="B15" s="42"/>
      <c r="C15" s="42">
        <f>'Информация о Чемпионате'!B8</f>
        <v>0</v>
      </c>
      <c r="D15" s="42"/>
      <c r="E15" s="42"/>
      <c r="F15" s="42"/>
      <c r="G15" s="42"/>
      <c r="H15" s="42"/>
    </row>
    <row r="16" spans="1:8" ht="21.6" thickBot="1" x14ac:dyDescent="0.35">
      <c r="A16" s="37" t="s">
        <v>41</v>
      </c>
      <c r="B16" s="38"/>
      <c r="C16" s="38"/>
      <c r="D16" s="38"/>
      <c r="E16" s="38"/>
      <c r="F16" s="38"/>
      <c r="G16" s="38"/>
      <c r="H16" s="38"/>
    </row>
    <row r="17" spans="1:8" x14ac:dyDescent="0.3">
      <c r="A17" s="39" t="s">
        <v>9</v>
      </c>
      <c r="B17" s="40"/>
      <c r="C17" s="40"/>
      <c r="D17" s="40"/>
      <c r="E17" s="40"/>
      <c r="F17" s="40"/>
      <c r="G17" s="40"/>
      <c r="H17" s="41"/>
    </row>
    <row r="18" spans="1:8" ht="14.4" customHeight="1" x14ac:dyDescent="0.3">
      <c r="A18" s="61" t="s">
        <v>117</v>
      </c>
      <c r="B18" s="62"/>
      <c r="C18" s="62"/>
      <c r="D18" s="62"/>
      <c r="E18" s="62"/>
      <c r="F18" s="62"/>
      <c r="G18" s="62"/>
      <c r="H18" s="62"/>
    </row>
    <row r="19" spans="1:8" ht="14.4" customHeight="1" x14ac:dyDescent="0.3">
      <c r="A19" s="61" t="s">
        <v>78</v>
      </c>
      <c r="B19" s="62"/>
      <c r="C19" s="62"/>
      <c r="D19" s="62"/>
      <c r="E19" s="62"/>
      <c r="F19" s="62"/>
      <c r="G19" s="62"/>
      <c r="H19" s="62"/>
    </row>
    <row r="20" spans="1:8" ht="14.4" customHeight="1" x14ac:dyDescent="0.3">
      <c r="A20" s="61" t="s">
        <v>118</v>
      </c>
      <c r="B20" s="62"/>
      <c r="C20" s="62"/>
      <c r="D20" s="62"/>
      <c r="E20" s="62"/>
      <c r="F20" s="62"/>
      <c r="G20" s="62"/>
      <c r="H20" s="62"/>
    </row>
    <row r="21" spans="1:8" ht="14.4" customHeight="1" x14ac:dyDescent="0.3">
      <c r="A21" s="61" t="s">
        <v>79</v>
      </c>
      <c r="B21" s="62"/>
      <c r="C21" s="62"/>
      <c r="D21" s="62"/>
      <c r="E21" s="62"/>
      <c r="F21" s="62"/>
      <c r="G21" s="62"/>
      <c r="H21" s="62"/>
    </row>
    <row r="22" spans="1:8" ht="14.4" customHeight="1" x14ac:dyDescent="0.3">
      <c r="A22" s="61" t="s">
        <v>80</v>
      </c>
      <c r="B22" s="62"/>
      <c r="C22" s="62"/>
      <c r="D22" s="62"/>
      <c r="E22" s="62"/>
      <c r="F22" s="62"/>
      <c r="G22" s="62"/>
      <c r="H22" s="62"/>
    </row>
    <row r="23" spans="1:8" ht="14.4" customHeight="1" x14ac:dyDescent="0.3">
      <c r="A23" s="61" t="s">
        <v>119</v>
      </c>
      <c r="B23" s="62"/>
      <c r="C23" s="62"/>
      <c r="D23" s="62"/>
      <c r="E23" s="62"/>
      <c r="F23" s="62"/>
      <c r="G23" s="62"/>
      <c r="H23" s="62"/>
    </row>
    <row r="24" spans="1:8" ht="14.4" customHeight="1" x14ac:dyDescent="0.3">
      <c r="A24" s="61" t="s">
        <v>120</v>
      </c>
      <c r="B24" s="62"/>
      <c r="C24" s="62"/>
      <c r="D24" s="62"/>
      <c r="E24" s="62"/>
      <c r="F24" s="62"/>
      <c r="G24" s="62"/>
      <c r="H24" s="62"/>
    </row>
    <row r="25" spans="1:8" ht="15" customHeight="1" x14ac:dyDescent="0.3">
      <c r="A25" s="61" t="s">
        <v>121</v>
      </c>
      <c r="B25" s="62"/>
      <c r="C25" s="62"/>
      <c r="D25" s="62"/>
      <c r="E25" s="62"/>
      <c r="F25" s="62"/>
      <c r="G25" s="62"/>
      <c r="H25" s="62"/>
    </row>
    <row r="26" spans="1:8" ht="55.2" x14ac:dyDescent="0.3">
      <c r="A26" s="3" t="s">
        <v>6</v>
      </c>
      <c r="B26" s="8" t="s">
        <v>5</v>
      </c>
      <c r="C26" s="5" t="s">
        <v>4</v>
      </c>
      <c r="D26" s="8" t="s">
        <v>3</v>
      </c>
      <c r="E26" s="8" t="s">
        <v>2</v>
      </c>
      <c r="F26" s="8" t="s">
        <v>1</v>
      </c>
      <c r="G26" s="3" t="s">
        <v>0</v>
      </c>
      <c r="H26" s="3" t="s">
        <v>11</v>
      </c>
    </row>
    <row r="27" spans="1:8" ht="40.200000000000003" x14ac:dyDescent="0.3">
      <c r="A27" s="85">
        <v>1</v>
      </c>
      <c r="B27" s="70" t="s">
        <v>122</v>
      </c>
      <c r="C27" s="80" t="s">
        <v>123</v>
      </c>
      <c r="D27" s="67" t="s">
        <v>90</v>
      </c>
      <c r="E27" s="67">
        <v>1</v>
      </c>
      <c r="F27" s="67" t="s">
        <v>62</v>
      </c>
      <c r="G27" s="67">
        <v>5</v>
      </c>
      <c r="H27" s="80"/>
    </row>
    <row r="28" spans="1:8" ht="158.4" x14ac:dyDescent="0.3">
      <c r="A28" s="85">
        <v>2</v>
      </c>
      <c r="B28" s="70" t="s">
        <v>124</v>
      </c>
      <c r="C28" s="70" t="s">
        <v>125</v>
      </c>
      <c r="D28" s="67" t="s">
        <v>97</v>
      </c>
      <c r="E28" s="67">
        <v>1</v>
      </c>
      <c r="F28" s="67" t="s">
        <v>62</v>
      </c>
      <c r="G28" s="67">
        <v>5</v>
      </c>
      <c r="H28" s="80"/>
    </row>
    <row r="29" spans="1:8" x14ac:dyDescent="0.3">
      <c r="A29" s="85">
        <v>3</v>
      </c>
      <c r="B29" s="70" t="s">
        <v>126</v>
      </c>
      <c r="C29" s="80" t="s">
        <v>127</v>
      </c>
      <c r="D29" s="67" t="s">
        <v>128</v>
      </c>
      <c r="E29" s="67">
        <v>1</v>
      </c>
      <c r="F29" s="67" t="s">
        <v>62</v>
      </c>
      <c r="G29" s="67">
        <v>5</v>
      </c>
      <c r="H29" s="80"/>
    </row>
    <row r="30" spans="1:8" ht="40.200000000000003" x14ac:dyDescent="0.3">
      <c r="A30" s="85">
        <v>4</v>
      </c>
      <c r="B30" s="70" t="s">
        <v>129</v>
      </c>
      <c r="C30" s="80" t="s">
        <v>130</v>
      </c>
      <c r="D30" s="67" t="s">
        <v>97</v>
      </c>
      <c r="E30" s="67">
        <v>1</v>
      </c>
      <c r="F30" s="67" t="s">
        <v>62</v>
      </c>
      <c r="G30" s="67">
        <v>5</v>
      </c>
      <c r="H30" s="67" t="s">
        <v>131</v>
      </c>
    </row>
    <row r="31" spans="1:8" ht="39.6" x14ac:dyDescent="0.3">
      <c r="A31" s="85">
        <v>5</v>
      </c>
      <c r="B31" s="73" t="s">
        <v>132</v>
      </c>
      <c r="C31" s="86" t="s">
        <v>133</v>
      </c>
      <c r="D31" s="67" t="s">
        <v>90</v>
      </c>
      <c r="E31" s="66">
        <v>1</v>
      </c>
      <c r="F31" s="67" t="s">
        <v>62</v>
      </c>
      <c r="G31" s="67">
        <v>5</v>
      </c>
      <c r="H31" s="80"/>
    </row>
    <row r="32" spans="1:8" ht="39.6" x14ac:dyDescent="0.3">
      <c r="A32" s="85">
        <v>6</v>
      </c>
      <c r="B32" s="73" t="s">
        <v>134</v>
      </c>
      <c r="C32" s="86" t="s">
        <v>135</v>
      </c>
      <c r="D32" s="67" t="s">
        <v>90</v>
      </c>
      <c r="E32" s="66">
        <v>2</v>
      </c>
      <c r="F32" s="67" t="s">
        <v>62</v>
      </c>
      <c r="G32" s="67">
        <v>10</v>
      </c>
      <c r="H32" s="80"/>
    </row>
    <row r="33" spans="1:8" ht="39.6" x14ac:dyDescent="0.3">
      <c r="A33" s="85">
        <v>7</v>
      </c>
      <c r="B33" s="86" t="s">
        <v>136</v>
      </c>
      <c r="C33" s="87" t="s">
        <v>137</v>
      </c>
      <c r="D33" s="67" t="s">
        <v>90</v>
      </c>
      <c r="E33" s="66">
        <v>1</v>
      </c>
      <c r="F33" s="67" t="s">
        <v>62</v>
      </c>
      <c r="G33" s="67">
        <v>5</v>
      </c>
      <c r="H33" s="80"/>
    </row>
    <row r="34" spans="1:8" ht="39.6" x14ac:dyDescent="0.3">
      <c r="A34" s="85">
        <v>8</v>
      </c>
      <c r="B34" s="86" t="s">
        <v>138</v>
      </c>
      <c r="C34" s="87" t="s">
        <v>139</v>
      </c>
      <c r="D34" s="67" t="s">
        <v>90</v>
      </c>
      <c r="E34" s="66">
        <v>1</v>
      </c>
      <c r="F34" s="67" t="s">
        <v>62</v>
      </c>
      <c r="G34" s="67">
        <v>5</v>
      </c>
      <c r="H34" s="80"/>
    </row>
    <row r="35" spans="1:8" ht="39.6" x14ac:dyDescent="0.3">
      <c r="A35" s="85">
        <v>9</v>
      </c>
      <c r="B35" s="86" t="s">
        <v>140</v>
      </c>
      <c r="C35" s="87" t="s">
        <v>141</v>
      </c>
      <c r="D35" s="67" t="s">
        <v>90</v>
      </c>
      <c r="E35" s="66">
        <v>1</v>
      </c>
      <c r="F35" s="67" t="s">
        <v>62</v>
      </c>
      <c r="G35" s="67">
        <v>5</v>
      </c>
      <c r="H35" s="80"/>
    </row>
    <row r="36" spans="1:8" ht="39.6" x14ac:dyDescent="0.3">
      <c r="A36" s="85">
        <v>10</v>
      </c>
      <c r="B36" s="86" t="s">
        <v>142</v>
      </c>
      <c r="C36" s="87" t="s">
        <v>143</v>
      </c>
      <c r="D36" s="67" t="s">
        <v>90</v>
      </c>
      <c r="E36" s="66">
        <v>1</v>
      </c>
      <c r="F36" s="67" t="s">
        <v>62</v>
      </c>
      <c r="G36" s="67">
        <v>5</v>
      </c>
      <c r="H36" s="80"/>
    </row>
    <row r="37" spans="1:8" ht="39.6" x14ac:dyDescent="0.3">
      <c r="A37" s="85">
        <v>11</v>
      </c>
      <c r="B37" s="86" t="s">
        <v>144</v>
      </c>
      <c r="C37" s="87" t="s">
        <v>145</v>
      </c>
      <c r="D37" s="67" t="s">
        <v>90</v>
      </c>
      <c r="E37" s="66">
        <v>1</v>
      </c>
      <c r="F37" s="67" t="s">
        <v>62</v>
      </c>
      <c r="G37" s="67">
        <v>5</v>
      </c>
      <c r="H37" s="80"/>
    </row>
    <row r="38" spans="1:8" ht="39.6" x14ac:dyDescent="0.3">
      <c r="A38" s="85">
        <v>12</v>
      </c>
      <c r="B38" s="87" t="s">
        <v>146</v>
      </c>
      <c r="C38" s="87" t="s">
        <v>147</v>
      </c>
      <c r="D38" s="67" t="s">
        <v>90</v>
      </c>
      <c r="E38" s="66">
        <v>30</v>
      </c>
      <c r="F38" s="67" t="s">
        <v>62</v>
      </c>
      <c r="G38" s="67">
        <v>150</v>
      </c>
      <c r="H38" s="80"/>
    </row>
    <row r="39" spans="1:8" ht="39.6" x14ac:dyDescent="0.3">
      <c r="A39" s="85">
        <v>13</v>
      </c>
      <c r="B39" s="87" t="s">
        <v>148</v>
      </c>
      <c r="C39" s="87" t="s">
        <v>149</v>
      </c>
      <c r="D39" s="67" t="s">
        <v>90</v>
      </c>
      <c r="E39" s="66">
        <v>4</v>
      </c>
      <c r="F39" s="67" t="s">
        <v>62</v>
      </c>
      <c r="G39" s="67">
        <v>20</v>
      </c>
      <c r="H39" s="80"/>
    </row>
    <row r="40" spans="1:8" ht="52.8" x14ac:dyDescent="0.3">
      <c r="A40" s="85">
        <v>14</v>
      </c>
      <c r="B40" s="87" t="s">
        <v>150</v>
      </c>
      <c r="C40" s="87" t="s">
        <v>151</v>
      </c>
      <c r="D40" s="67" t="s">
        <v>90</v>
      </c>
      <c r="E40" s="66">
        <v>5</v>
      </c>
      <c r="F40" s="67" t="s">
        <v>62</v>
      </c>
      <c r="G40" s="67">
        <v>25</v>
      </c>
      <c r="H40" s="80"/>
    </row>
    <row r="41" spans="1:8" ht="26.4" x14ac:dyDescent="0.3">
      <c r="A41" s="85">
        <v>15</v>
      </c>
      <c r="B41" s="87" t="s">
        <v>152</v>
      </c>
      <c r="C41" s="87" t="s">
        <v>153</v>
      </c>
      <c r="D41" s="67" t="s">
        <v>90</v>
      </c>
      <c r="E41" s="66">
        <v>10</v>
      </c>
      <c r="F41" s="67" t="s">
        <v>62</v>
      </c>
      <c r="G41" s="67">
        <v>50</v>
      </c>
      <c r="H41" s="80"/>
    </row>
    <row r="42" spans="1:8" ht="26.4" x14ac:dyDescent="0.3">
      <c r="A42" s="85">
        <v>16</v>
      </c>
      <c r="B42" s="87" t="s">
        <v>154</v>
      </c>
      <c r="C42" s="87" t="s">
        <v>155</v>
      </c>
      <c r="D42" s="67" t="s">
        <v>90</v>
      </c>
      <c r="E42" s="66">
        <v>2</v>
      </c>
      <c r="F42" s="67" t="s">
        <v>62</v>
      </c>
      <c r="G42" s="67">
        <v>10</v>
      </c>
      <c r="H42" s="80"/>
    </row>
    <row r="43" spans="1:8" x14ac:dyDescent="0.3">
      <c r="A43" s="85">
        <v>17</v>
      </c>
      <c r="B43" s="87" t="s">
        <v>156</v>
      </c>
      <c r="C43" s="87" t="s">
        <v>157</v>
      </c>
      <c r="D43" s="67" t="s">
        <v>90</v>
      </c>
      <c r="E43" s="66">
        <v>26</v>
      </c>
      <c r="F43" s="67" t="s">
        <v>62</v>
      </c>
      <c r="G43" s="67">
        <v>130</v>
      </c>
      <c r="H43" s="80"/>
    </row>
    <row r="44" spans="1:8" ht="39.6" x14ac:dyDescent="0.3">
      <c r="A44" s="85">
        <v>18</v>
      </c>
      <c r="B44" s="87" t="s">
        <v>158</v>
      </c>
      <c r="C44" s="87" t="s">
        <v>159</v>
      </c>
      <c r="D44" s="67" t="s">
        <v>90</v>
      </c>
      <c r="E44" s="66">
        <v>1</v>
      </c>
      <c r="F44" s="67" t="s">
        <v>62</v>
      </c>
      <c r="G44" s="67">
        <v>5</v>
      </c>
      <c r="H44" s="80"/>
    </row>
    <row r="45" spans="1:8" ht="39.6" x14ac:dyDescent="0.3">
      <c r="A45" s="85">
        <v>19</v>
      </c>
      <c r="B45" s="87" t="s">
        <v>160</v>
      </c>
      <c r="C45" s="87" t="s">
        <v>161</v>
      </c>
      <c r="D45" s="67" t="s">
        <v>90</v>
      </c>
      <c r="E45" s="66">
        <v>2</v>
      </c>
      <c r="F45" s="67" t="s">
        <v>62</v>
      </c>
      <c r="G45" s="67">
        <v>10</v>
      </c>
      <c r="H45" s="80"/>
    </row>
    <row r="46" spans="1:8" ht="39.6" x14ac:dyDescent="0.3">
      <c r="A46" s="85">
        <v>20</v>
      </c>
      <c r="B46" s="87" t="s">
        <v>162</v>
      </c>
      <c r="C46" s="87" t="s">
        <v>163</v>
      </c>
      <c r="D46" s="67" t="s">
        <v>90</v>
      </c>
      <c r="E46" s="66">
        <v>2</v>
      </c>
      <c r="F46" s="67" t="s">
        <v>62</v>
      </c>
      <c r="G46" s="67">
        <v>10</v>
      </c>
      <c r="H46" s="80"/>
    </row>
    <row r="47" spans="1:8" x14ac:dyDescent="0.3">
      <c r="A47" s="85">
        <v>21</v>
      </c>
      <c r="B47" s="87" t="s">
        <v>164</v>
      </c>
      <c r="C47" s="87" t="s">
        <v>165</v>
      </c>
      <c r="D47" s="67" t="s">
        <v>90</v>
      </c>
      <c r="E47" s="66">
        <v>2</v>
      </c>
      <c r="F47" s="67" t="s">
        <v>62</v>
      </c>
      <c r="G47" s="67">
        <v>10</v>
      </c>
      <c r="H47" s="80"/>
    </row>
    <row r="48" spans="1:8" ht="66" x14ac:dyDescent="0.3">
      <c r="A48" s="85">
        <v>22</v>
      </c>
      <c r="B48" s="87" t="s">
        <v>166</v>
      </c>
      <c r="C48" s="87" t="s">
        <v>167</v>
      </c>
      <c r="D48" s="67" t="s">
        <v>90</v>
      </c>
      <c r="E48" s="66">
        <v>1</v>
      </c>
      <c r="F48" s="67" t="s">
        <v>62</v>
      </c>
      <c r="G48" s="67">
        <v>5</v>
      </c>
      <c r="H48" s="80"/>
    </row>
    <row r="49" spans="1:8" ht="26.4" x14ac:dyDescent="0.3">
      <c r="A49" s="85">
        <v>23</v>
      </c>
      <c r="B49" s="87" t="s">
        <v>168</v>
      </c>
      <c r="C49" s="87" t="s">
        <v>169</v>
      </c>
      <c r="D49" s="67" t="s">
        <v>90</v>
      </c>
      <c r="E49" s="66">
        <v>1</v>
      </c>
      <c r="F49" s="67" t="s">
        <v>62</v>
      </c>
      <c r="G49" s="67">
        <v>5</v>
      </c>
      <c r="H49" s="80"/>
    </row>
    <row r="50" spans="1:8" ht="66" x14ac:dyDescent="0.3">
      <c r="A50" s="85">
        <v>24</v>
      </c>
      <c r="B50" s="86" t="s">
        <v>170</v>
      </c>
      <c r="C50" s="87" t="s">
        <v>171</v>
      </c>
      <c r="D50" s="67" t="s">
        <v>90</v>
      </c>
      <c r="E50" s="66">
        <v>1</v>
      </c>
      <c r="F50" s="67" t="s">
        <v>62</v>
      </c>
      <c r="G50" s="67">
        <v>5</v>
      </c>
      <c r="H50" s="80"/>
    </row>
    <row r="51" spans="1:8" ht="39.6" x14ac:dyDescent="0.3">
      <c r="A51" s="85">
        <v>25</v>
      </c>
      <c r="B51" s="86" t="s">
        <v>172</v>
      </c>
      <c r="C51" s="87" t="s">
        <v>173</v>
      </c>
      <c r="D51" s="67" t="s">
        <v>90</v>
      </c>
      <c r="E51" s="66">
        <v>1</v>
      </c>
      <c r="F51" s="67" t="s">
        <v>62</v>
      </c>
      <c r="G51" s="67">
        <v>5</v>
      </c>
      <c r="H51" s="80"/>
    </row>
    <row r="52" spans="1:8" ht="26.4" x14ac:dyDescent="0.3">
      <c r="A52" s="85">
        <v>26</v>
      </c>
      <c r="B52" s="86" t="s">
        <v>174</v>
      </c>
      <c r="C52" s="87" t="s">
        <v>175</v>
      </c>
      <c r="D52" s="67" t="s">
        <v>90</v>
      </c>
      <c r="E52" s="66">
        <v>1</v>
      </c>
      <c r="F52" s="67" t="s">
        <v>62</v>
      </c>
      <c r="G52" s="67">
        <v>5</v>
      </c>
      <c r="H52" s="80"/>
    </row>
    <row r="53" spans="1:8" ht="39.6" x14ac:dyDescent="0.3">
      <c r="A53" s="85">
        <v>27</v>
      </c>
      <c r="B53" s="86" t="s">
        <v>176</v>
      </c>
      <c r="C53" s="87" t="s">
        <v>177</v>
      </c>
      <c r="D53" s="67" t="s">
        <v>90</v>
      </c>
      <c r="E53" s="66">
        <v>1</v>
      </c>
      <c r="F53" s="67" t="s">
        <v>62</v>
      </c>
      <c r="G53" s="67">
        <v>5</v>
      </c>
      <c r="H53" s="80"/>
    </row>
    <row r="54" spans="1:8" x14ac:dyDescent="0.3">
      <c r="A54" s="85">
        <v>28</v>
      </c>
      <c r="B54" s="86" t="s">
        <v>178</v>
      </c>
      <c r="C54" s="87" t="s">
        <v>179</v>
      </c>
      <c r="D54" s="67" t="s">
        <v>90</v>
      </c>
      <c r="E54" s="66">
        <v>1</v>
      </c>
      <c r="F54" s="67" t="s">
        <v>62</v>
      </c>
      <c r="G54" s="67">
        <v>5</v>
      </c>
      <c r="H54" s="80"/>
    </row>
    <row r="55" spans="1:8" ht="100.8" x14ac:dyDescent="0.3">
      <c r="A55" s="85">
        <v>29</v>
      </c>
      <c r="B55" s="78" t="s">
        <v>180</v>
      </c>
      <c r="C55" s="88" t="s">
        <v>181</v>
      </c>
      <c r="D55" s="75" t="s">
        <v>90</v>
      </c>
      <c r="E55" s="75">
        <v>1</v>
      </c>
      <c r="F55" s="75" t="s">
        <v>182</v>
      </c>
      <c r="G55" s="75">
        <v>5</v>
      </c>
      <c r="H55" s="89" t="s">
        <v>183</v>
      </c>
    </row>
    <row r="56" spans="1:8" ht="55.8" x14ac:dyDescent="0.3">
      <c r="A56" s="85">
        <v>30</v>
      </c>
      <c r="B56" s="78" t="s">
        <v>184</v>
      </c>
      <c r="C56" s="89" t="s">
        <v>185</v>
      </c>
      <c r="D56" s="75" t="s">
        <v>90</v>
      </c>
      <c r="E56" s="75">
        <v>1</v>
      </c>
      <c r="F56" s="75" t="s">
        <v>182</v>
      </c>
      <c r="G56" s="75">
        <v>5</v>
      </c>
      <c r="H56" s="89" t="s">
        <v>186</v>
      </c>
    </row>
    <row r="57" spans="1:8" ht="124.8" x14ac:dyDescent="0.3">
      <c r="A57" s="85">
        <v>31</v>
      </c>
      <c r="B57" s="78" t="s">
        <v>187</v>
      </c>
      <c r="C57" s="90" t="s">
        <v>188</v>
      </c>
      <c r="D57" s="75" t="s">
        <v>90</v>
      </c>
      <c r="E57" s="75">
        <v>1</v>
      </c>
      <c r="F57" s="75" t="s">
        <v>182</v>
      </c>
      <c r="G57" s="75">
        <v>5</v>
      </c>
      <c r="H57" s="89" t="s">
        <v>189</v>
      </c>
    </row>
    <row r="58" spans="1:8" x14ac:dyDescent="0.3">
      <c r="A58" s="85">
        <v>32</v>
      </c>
      <c r="B58" s="78" t="s">
        <v>190</v>
      </c>
      <c r="C58" s="78" t="s">
        <v>191</v>
      </c>
      <c r="D58" s="75" t="s">
        <v>61</v>
      </c>
      <c r="E58" s="75">
        <v>1</v>
      </c>
      <c r="F58" s="75" t="s">
        <v>182</v>
      </c>
      <c r="G58" s="75">
        <v>5</v>
      </c>
      <c r="H58" s="91"/>
    </row>
    <row r="59" spans="1:8" x14ac:dyDescent="0.3">
      <c r="A59" s="85">
        <v>33</v>
      </c>
      <c r="B59" s="78" t="s">
        <v>87</v>
      </c>
      <c r="C59" s="78"/>
      <c r="D59" s="75" t="s">
        <v>61</v>
      </c>
      <c r="E59" s="75">
        <v>1</v>
      </c>
      <c r="F59" s="75" t="s">
        <v>182</v>
      </c>
      <c r="G59" s="75">
        <v>5</v>
      </c>
      <c r="H59" s="91"/>
    </row>
    <row r="60" spans="1:8" x14ac:dyDescent="0.3">
      <c r="A60" s="85">
        <v>34</v>
      </c>
      <c r="B60" s="78" t="s">
        <v>192</v>
      </c>
      <c r="C60" s="78"/>
      <c r="D60" s="75" t="s">
        <v>90</v>
      </c>
      <c r="E60" s="75">
        <v>1</v>
      </c>
      <c r="F60" s="75" t="s">
        <v>182</v>
      </c>
      <c r="G60" s="75">
        <v>5</v>
      </c>
      <c r="H60" s="91"/>
    </row>
    <row r="61" spans="1:8" x14ac:dyDescent="0.3">
      <c r="A61" s="85">
        <v>35</v>
      </c>
      <c r="B61" s="78" t="s">
        <v>193</v>
      </c>
      <c r="C61" s="78" t="s">
        <v>194</v>
      </c>
      <c r="D61" s="75" t="s">
        <v>90</v>
      </c>
      <c r="E61" s="75">
        <v>1</v>
      </c>
      <c r="F61" s="75" t="s">
        <v>182</v>
      </c>
      <c r="G61" s="75">
        <v>5</v>
      </c>
      <c r="H61" s="91"/>
    </row>
    <row r="62" spans="1:8" ht="21" x14ac:dyDescent="0.3">
      <c r="A62" s="37" t="s">
        <v>7</v>
      </c>
      <c r="B62" s="38"/>
      <c r="C62" s="38"/>
      <c r="D62" s="38"/>
      <c r="E62" s="47"/>
      <c r="F62" s="47"/>
      <c r="G62" s="38"/>
      <c r="H62" s="38"/>
    </row>
    <row r="63" spans="1:8" ht="55.2" x14ac:dyDescent="0.3">
      <c r="A63" s="3" t="s">
        <v>6</v>
      </c>
      <c r="B63" s="3" t="s">
        <v>5</v>
      </c>
      <c r="C63" s="3" t="s">
        <v>4</v>
      </c>
      <c r="D63" s="3" t="s">
        <v>3</v>
      </c>
      <c r="E63" s="3" t="s">
        <v>2</v>
      </c>
      <c r="F63" s="3" t="s">
        <v>1</v>
      </c>
      <c r="G63" s="3" t="s">
        <v>0</v>
      </c>
      <c r="H63" s="3" t="s">
        <v>11</v>
      </c>
    </row>
    <row r="64" spans="1:8" x14ac:dyDescent="0.3">
      <c r="A64" s="29">
        <v>1</v>
      </c>
      <c r="B64" s="91" t="s">
        <v>104</v>
      </c>
      <c r="C64" s="92"/>
      <c r="D64" s="75" t="s">
        <v>106</v>
      </c>
      <c r="E64" s="93">
        <v>1</v>
      </c>
      <c r="F64" s="75" t="s">
        <v>195</v>
      </c>
      <c r="G64" s="93">
        <f>E64</f>
        <v>1</v>
      </c>
      <c r="H64" s="22"/>
    </row>
    <row r="65" spans="1:8" x14ac:dyDescent="0.3">
      <c r="A65" s="26">
        <v>2</v>
      </c>
      <c r="B65" s="91" t="s">
        <v>107</v>
      </c>
      <c r="C65" s="92"/>
      <c r="D65" s="75" t="s">
        <v>106</v>
      </c>
      <c r="E65" s="93">
        <v>1</v>
      </c>
      <c r="F65" s="75" t="s">
        <v>195</v>
      </c>
      <c r="G65" s="93">
        <f>E65</f>
        <v>1</v>
      </c>
      <c r="H65" s="22"/>
    </row>
    <row r="66" spans="1:8" x14ac:dyDescent="0.3">
      <c r="A66" s="96">
        <v>3</v>
      </c>
      <c r="B66" s="97" t="s">
        <v>109</v>
      </c>
      <c r="C66" s="98"/>
      <c r="D66" s="99" t="s">
        <v>106</v>
      </c>
      <c r="E66" s="100">
        <v>1</v>
      </c>
      <c r="F66" s="99" t="s">
        <v>195</v>
      </c>
      <c r="G66" s="100">
        <f>E66</f>
        <v>1</v>
      </c>
      <c r="H66" s="23"/>
    </row>
    <row r="67" spans="1:8" ht="41.4" x14ac:dyDescent="0.3">
      <c r="A67" s="75">
        <v>4</v>
      </c>
      <c r="B67" s="95" t="s">
        <v>196</v>
      </c>
      <c r="C67" s="94"/>
      <c r="D67" s="75"/>
      <c r="E67" s="93">
        <v>1</v>
      </c>
      <c r="F67" s="75" t="s">
        <v>195</v>
      </c>
      <c r="G67" s="9" t="s">
        <v>197</v>
      </c>
      <c r="H67" s="91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62:H62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4"/>
  <sheetViews>
    <sheetView topLeftCell="A75" zoomScaleNormal="160" workbookViewId="0">
      <selection activeCell="A77" sqref="A77:A84"/>
    </sheetView>
  </sheetViews>
  <sheetFormatPr defaultColWidth="14.44140625" defaultRowHeight="14.4" x14ac:dyDescent="0.3"/>
  <cols>
    <col min="1" max="1" width="5.109375" style="12" customWidth="1"/>
    <col min="2" max="2" width="52" style="12" customWidth="1"/>
    <col min="3" max="3" width="27.44140625" style="12" customWidth="1"/>
    <col min="4" max="4" width="22" style="12" customWidth="1"/>
    <col min="5" max="5" width="15.44140625" style="12" customWidth="1"/>
    <col min="6" max="6" width="23.44140625" style="12" bestFit="1" customWidth="1"/>
    <col min="7" max="7" width="14.44140625" style="12" customWidth="1"/>
    <col min="8" max="8" width="25" style="12" bestFit="1" customWidth="1"/>
    <col min="9" max="11" width="8.6640625" style="1" customWidth="1"/>
    <col min="12" max="16384" width="14.44140625" style="1"/>
  </cols>
  <sheetData>
    <row r="1" spans="1:8" x14ac:dyDescent="0.3">
      <c r="A1" s="46" t="s">
        <v>10</v>
      </c>
      <c r="B1" s="47"/>
      <c r="C1" s="47"/>
      <c r="D1" s="47"/>
      <c r="E1" s="47"/>
      <c r="F1" s="47"/>
      <c r="G1" s="47"/>
      <c r="H1" s="47"/>
    </row>
    <row r="2" spans="1:8" ht="21" x14ac:dyDescent="0.4">
      <c r="A2" s="49" t="s">
        <v>35</v>
      </c>
      <c r="B2" s="49"/>
      <c r="C2" s="49"/>
      <c r="D2" s="49"/>
      <c r="E2" s="49"/>
      <c r="F2" s="49"/>
      <c r="G2" s="49"/>
      <c r="H2" s="49"/>
    </row>
    <row r="3" spans="1:8" ht="21" x14ac:dyDescent="0.3">
      <c r="A3" s="50">
        <f>'Информация о Чемпионате'!B4</f>
        <v>0</v>
      </c>
      <c r="B3" s="50"/>
      <c r="C3" s="50"/>
      <c r="D3" s="50"/>
      <c r="E3" s="50"/>
      <c r="F3" s="50"/>
      <c r="G3" s="50"/>
      <c r="H3" s="50"/>
    </row>
    <row r="4" spans="1:8" ht="21" x14ac:dyDescent="0.4">
      <c r="A4" s="49" t="s">
        <v>36</v>
      </c>
      <c r="B4" s="49"/>
      <c r="C4" s="49"/>
      <c r="D4" s="49"/>
      <c r="E4" s="49"/>
      <c r="F4" s="49"/>
      <c r="G4" s="49"/>
      <c r="H4" s="49"/>
    </row>
    <row r="5" spans="1:8" ht="20.399999999999999" x14ac:dyDescent="0.3">
      <c r="A5" s="48">
        <f>'Информация о Чемпионате'!B3</f>
        <v>0</v>
      </c>
      <c r="B5" s="48"/>
      <c r="C5" s="48"/>
      <c r="D5" s="48"/>
      <c r="E5" s="48"/>
      <c r="F5" s="48"/>
      <c r="G5" s="48"/>
      <c r="H5" s="48"/>
    </row>
    <row r="6" spans="1:8" x14ac:dyDescent="0.3">
      <c r="A6" s="42" t="s">
        <v>12</v>
      </c>
      <c r="B6" s="47"/>
      <c r="C6" s="47"/>
      <c r="D6" s="47"/>
      <c r="E6" s="47"/>
      <c r="F6" s="47"/>
      <c r="G6" s="47"/>
      <c r="H6" s="47"/>
    </row>
    <row r="7" spans="1:8" ht="15.6" x14ac:dyDescent="0.3">
      <c r="A7" s="42" t="s">
        <v>33</v>
      </c>
      <c r="B7" s="42"/>
      <c r="C7" s="51">
        <f>'Информация о Чемпионате'!B5</f>
        <v>0</v>
      </c>
      <c r="D7" s="51"/>
      <c r="E7" s="51"/>
      <c r="F7" s="51"/>
      <c r="G7" s="51"/>
      <c r="H7" s="51"/>
    </row>
    <row r="8" spans="1:8" ht="15.6" x14ac:dyDescent="0.3">
      <c r="A8" s="42" t="s">
        <v>34</v>
      </c>
      <c r="B8" s="42"/>
      <c r="C8" s="42"/>
      <c r="D8" s="51">
        <f>'Информация о Чемпионате'!B6</f>
        <v>0</v>
      </c>
      <c r="E8" s="51"/>
      <c r="F8" s="51"/>
      <c r="G8" s="51"/>
      <c r="H8" s="51"/>
    </row>
    <row r="9" spans="1:8" ht="15.6" x14ac:dyDescent="0.3">
      <c r="A9" s="42" t="s">
        <v>30</v>
      </c>
      <c r="B9" s="42"/>
      <c r="C9" s="42">
        <f>'Информация о Чемпионате'!B7</f>
        <v>0</v>
      </c>
      <c r="D9" s="42"/>
      <c r="E9" s="42"/>
      <c r="F9" s="42"/>
      <c r="G9" s="42"/>
      <c r="H9" s="42"/>
    </row>
    <row r="10" spans="1:8" ht="15.6" x14ac:dyDescent="0.3">
      <c r="A10" s="42" t="s">
        <v>32</v>
      </c>
      <c r="B10" s="42"/>
      <c r="C10" s="42">
        <f>'Информация о Чемпионате'!B9</f>
        <v>0</v>
      </c>
      <c r="D10" s="42"/>
      <c r="E10" s="42">
        <f>'Информация о Чемпионате'!B10</f>
        <v>0</v>
      </c>
      <c r="F10" s="42"/>
      <c r="G10" s="42">
        <f>'Информация о Чемпионате'!B11</f>
        <v>0</v>
      </c>
      <c r="H10" s="42"/>
    </row>
    <row r="11" spans="1:8" ht="15.75" customHeight="1" x14ac:dyDescent="0.3">
      <c r="A11" s="42" t="s">
        <v>40</v>
      </c>
      <c r="B11" s="42"/>
      <c r="C11" s="42">
        <f>'Информация о Чемпионате'!B12</f>
        <v>0</v>
      </c>
      <c r="D11" s="42"/>
      <c r="E11" s="42">
        <f>'Информация о Чемпионате'!B13</f>
        <v>0</v>
      </c>
      <c r="F11" s="42"/>
      <c r="G11" s="42">
        <f>'Информация о Чемпионате'!B14</f>
        <v>0</v>
      </c>
      <c r="H11" s="42"/>
    </row>
    <row r="12" spans="1:8" ht="15.75" customHeight="1" x14ac:dyDescent="0.3">
      <c r="A12" s="42" t="s">
        <v>49</v>
      </c>
      <c r="B12" s="42"/>
      <c r="C12" s="42">
        <f>'Информация о Чемпионате'!B17</f>
        <v>0</v>
      </c>
      <c r="D12" s="42"/>
      <c r="E12" s="42"/>
      <c r="F12" s="42"/>
      <c r="G12" s="42"/>
      <c r="H12" s="42"/>
    </row>
    <row r="13" spans="1:8" ht="15.6" x14ac:dyDescent="0.3">
      <c r="A13" s="42" t="s">
        <v>20</v>
      </c>
      <c r="B13" s="42"/>
      <c r="C13" s="42">
        <f>'Информация о Чемпионате'!B15</f>
        <v>0</v>
      </c>
      <c r="D13" s="42"/>
      <c r="E13" s="42"/>
      <c r="F13" s="42"/>
      <c r="G13" s="42"/>
      <c r="H13" s="42"/>
    </row>
    <row r="14" spans="1:8" ht="15.6" x14ac:dyDescent="0.3">
      <c r="A14" s="42" t="s">
        <v>21</v>
      </c>
      <c r="B14" s="42"/>
      <c r="C14" s="42">
        <f>'Информация о Чемпионате'!B16</f>
        <v>0</v>
      </c>
      <c r="D14" s="42"/>
      <c r="E14" s="42"/>
      <c r="F14" s="42"/>
      <c r="G14" s="42"/>
      <c r="H14" s="42"/>
    </row>
    <row r="15" spans="1:8" ht="15.6" x14ac:dyDescent="0.3">
      <c r="A15" s="42" t="s">
        <v>31</v>
      </c>
      <c r="B15" s="42"/>
      <c r="C15" s="42">
        <f>'Информация о Чемпионате'!B8</f>
        <v>0</v>
      </c>
      <c r="D15" s="42"/>
      <c r="E15" s="42"/>
      <c r="F15" s="42"/>
      <c r="G15" s="42"/>
      <c r="H15" s="42"/>
    </row>
    <row r="16" spans="1:8" ht="21" x14ac:dyDescent="0.3">
      <c r="A16" s="37" t="s">
        <v>13</v>
      </c>
      <c r="B16" s="38"/>
      <c r="C16" s="38"/>
      <c r="D16" s="38"/>
      <c r="E16" s="38"/>
      <c r="F16" s="38"/>
      <c r="G16" s="38"/>
      <c r="H16" s="38"/>
    </row>
    <row r="17" spans="1:8" ht="55.2" x14ac:dyDescent="0.3">
      <c r="A17" s="8" t="s">
        <v>6</v>
      </c>
      <c r="B17" s="8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8" t="s">
        <v>11</v>
      </c>
    </row>
    <row r="18" spans="1:8" x14ac:dyDescent="0.3">
      <c r="A18" s="112">
        <v>1</v>
      </c>
      <c r="B18" s="21" t="s">
        <v>198</v>
      </c>
      <c r="C18" s="21" t="s">
        <v>199</v>
      </c>
      <c r="D18" s="67" t="s">
        <v>200</v>
      </c>
      <c r="E18" s="105">
        <v>5</v>
      </c>
      <c r="F18" s="67" t="s">
        <v>62</v>
      </c>
      <c r="G18" s="67">
        <v>25</v>
      </c>
      <c r="H18" s="58"/>
    </row>
    <row r="19" spans="1:8" ht="26.4" x14ac:dyDescent="0.3">
      <c r="A19" s="27">
        <v>2</v>
      </c>
      <c r="B19" s="21" t="s">
        <v>201</v>
      </c>
      <c r="C19" s="21" t="s">
        <v>202</v>
      </c>
      <c r="D19" s="67" t="s">
        <v>200</v>
      </c>
      <c r="E19" s="105">
        <v>1</v>
      </c>
      <c r="F19" s="67" t="s">
        <v>62</v>
      </c>
      <c r="G19" s="67">
        <v>5</v>
      </c>
      <c r="H19" s="58"/>
    </row>
    <row r="20" spans="1:8" ht="39.6" x14ac:dyDescent="0.3">
      <c r="A20" s="27">
        <v>3</v>
      </c>
      <c r="B20" s="21" t="s">
        <v>203</v>
      </c>
      <c r="C20" s="21" t="s">
        <v>204</v>
      </c>
      <c r="D20" s="72" t="s">
        <v>200</v>
      </c>
      <c r="E20" s="105">
        <v>1</v>
      </c>
      <c r="F20" s="67" t="s">
        <v>62</v>
      </c>
      <c r="G20" s="67">
        <v>5</v>
      </c>
      <c r="H20" s="58"/>
    </row>
    <row r="21" spans="1:8" ht="39.6" x14ac:dyDescent="0.3">
      <c r="A21" s="27">
        <v>4</v>
      </c>
      <c r="B21" s="21" t="s">
        <v>205</v>
      </c>
      <c r="C21" s="21" t="s">
        <v>206</v>
      </c>
      <c r="D21" s="72" t="s">
        <v>200</v>
      </c>
      <c r="E21" s="105">
        <v>2</v>
      </c>
      <c r="F21" s="67" t="s">
        <v>62</v>
      </c>
      <c r="G21" s="67">
        <v>10</v>
      </c>
      <c r="H21" s="58"/>
    </row>
    <row r="22" spans="1:8" ht="26.4" x14ac:dyDescent="0.3">
      <c r="A22" s="27">
        <v>5</v>
      </c>
      <c r="B22" s="21" t="s">
        <v>207</v>
      </c>
      <c r="C22" s="21" t="s">
        <v>208</v>
      </c>
      <c r="D22" s="72" t="s">
        <v>200</v>
      </c>
      <c r="E22" s="105">
        <v>25</v>
      </c>
      <c r="F22" s="67" t="s">
        <v>62</v>
      </c>
      <c r="G22" s="67">
        <v>125</v>
      </c>
      <c r="H22" s="58"/>
    </row>
    <row r="23" spans="1:8" ht="39.6" x14ac:dyDescent="0.3">
      <c r="A23" s="27">
        <v>6</v>
      </c>
      <c r="B23" s="21" t="s">
        <v>209</v>
      </c>
      <c r="C23" s="21" t="s">
        <v>210</v>
      </c>
      <c r="D23" s="72" t="s">
        <v>200</v>
      </c>
      <c r="E23" s="67">
        <v>1</v>
      </c>
      <c r="F23" s="67" t="s">
        <v>62</v>
      </c>
      <c r="G23" s="67">
        <v>5</v>
      </c>
      <c r="H23" s="58"/>
    </row>
    <row r="24" spans="1:8" ht="26.4" x14ac:dyDescent="0.3">
      <c r="A24" s="27">
        <v>7</v>
      </c>
      <c r="B24" s="21" t="s">
        <v>207</v>
      </c>
      <c r="C24" s="21" t="s">
        <v>211</v>
      </c>
      <c r="D24" s="72" t="s">
        <v>200</v>
      </c>
      <c r="E24" s="67">
        <v>1</v>
      </c>
      <c r="F24" s="67" t="s">
        <v>62</v>
      </c>
      <c r="G24" s="67">
        <v>5</v>
      </c>
      <c r="H24" s="58"/>
    </row>
    <row r="25" spans="1:8" ht="26.4" x14ac:dyDescent="0.3">
      <c r="A25" s="27">
        <v>8</v>
      </c>
      <c r="B25" s="106" t="s">
        <v>212</v>
      </c>
      <c r="C25" s="21" t="s">
        <v>213</v>
      </c>
      <c r="D25" s="72" t="s">
        <v>200</v>
      </c>
      <c r="E25" s="67">
        <v>1</v>
      </c>
      <c r="F25" s="67" t="s">
        <v>62</v>
      </c>
      <c r="G25" s="67">
        <v>5</v>
      </c>
      <c r="H25" s="58"/>
    </row>
    <row r="26" spans="1:8" ht="39.6" x14ac:dyDescent="0.3">
      <c r="A26" s="27">
        <v>9</v>
      </c>
      <c r="B26" s="107" t="s">
        <v>214</v>
      </c>
      <c r="C26" s="21" t="s">
        <v>215</v>
      </c>
      <c r="D26" s="72" t="s">
        <v>200</v>
      </c>
      <c r="E26" s="67">
        <v>3</v>
      </c>
      <c r="F26" s="67" t="s">
        <v>62</v>
      </c>
      <c r="G26" s="67">
        <v>15</v>
      </c>
      <c r="H26" s="58"/>
    </row>
    <row r="27" spans="1:8" x14ac:dyDescent="0.3">
      <c r="A27" s="27">
        <v>10</v>
      </c>
      <c r="B27" s="106" t="s">
        <v>216</v>
      </c>
      <c r="C27" s="21" t="s">
        <v>217</v>
      </c>
      <c r="D27" s="72" t="s">
        <v>200</v>
      </c>
      <c r="E27" s="105">
        <v>3</v>
      </c>
      <c r="F27" s="67" t="s">
        <v>62</v>
      </c>
      <c r="G27" s="67">
        <v>15</v>
      </c>
      <c r="H27" s="58"/>
    </row>
    <row r="28" spans="1:8" ht="39.6" x14ac:dyDescent="0.3">
      <c r="A28" s="27">
        <v>11</v>
      </c>
      <c r="B28" s="106" t="s">
        <v>218</v>
      </c>
      <c r="C28" s="21" t="s">
        <v>219</v>
      </c>
      <c r="D28" s="72" t="s">
        <v>200</v>
      </c>
      <c r="E28" s="105">
        <v>3</v>
      </c>
      <c r="F28" s="67" t="s">
        <v>62</v>
      </c>
      <c r="G28" s="67">
        <v>15</v>
      </c>
      <c r="H28" s="58"/>
    </row>
    <row r="29" spans="1:8" ht="26.4" x14ac:dyDescent="0.3">
      <c r="A29" s="27">
        <v>12</v>
      </c>
      <c r="B29" s="106" t="s">
        <v>220</v>
      </c>
      <c r="C29" s="21" t="s">
        <v>221</v>
      </c>
      <c r="D29" s="72" t="s">
        <v>200</v>
      </c>
      <c r="E29" s="105">
        <v>3</v>
      </c>
      <c r="F29" s="67" t="s">
        <v>62</v>
      </c>
      <c r="G29" s="67">
        <v>15</v>
      </c>
      <c r="H29" s="58"/>
    </row>
    <row r="30" spans="1:8" ht="26.4" x14ac:dyDescent="0.3">
      <c r="A30" s="27">
        <v>13</v>
      </c>
      <c r="B30" s="21" t="s">
        <v>222</v>
      </c>
      <c r="C30" s="21" t="s">
        <v>223</v>
      </c>
      <c r="D30" s="72" t="s">
        <v>200</v>
      </c>
      <c r="E30" s="105">
        <v>5</v>
      </c>
      <c r="F30" s="67" t="s">
        <v>62</v>
      </c>
      <c r="G30" s="67">
        <v>25</v>
      </c>
      <c r="H30" s="58"/>
    </row>
    <row r="31" spans="1:8" ht="26.4" x14ac:dyDescent="0.3">
      <c r="A31" s="27">
        <v>14</v>
      </c>
      <c r="B31" s="21" t="s">
        <v>224</v>
      </c>
      <c r="C31" s="108" t="s">
        <v>225</v>
      </c>
      <c r="D31" s="72" t="s">
        <v>200</v>
      </c>
      <c r="E31" s="105">
        <v>1</v>
      </c>
      <c r="F31" s="67" t="s">
        <v>62</v>
      </c>
      <c r="G31" s="67">
        <v>5</v>
      </c>
      <c r="H31" s="58"/>
    </row>
    <row r="32" spans="1:8" ht="39.6" x14ac:dyDescent="0.3">
      <c r="A32" s="27">
        <v>15</v>
      </c>
      <c r="B32" s="109" t="s">
        <v>226</v>
      </c>
      <c r="C32" s="109" t="s">
        <v>227</v>
      </c>
      <c r="D32" s="72" t="s">
        <v>200</v>
      </c>
      <c r="E32" s="105">
        <v>6</v>
      </c>
      <c r="F32" s="67" t="s">
        <v>62</v>
      </c>
      <c r="G32" s="67">
        <v>30</v>
      </c>
      <c r="H32" s="58"/>
    </row>
    <row r="33" spans="1:8" ht="26.4" x14ac:dyDescent="0.3">
      <c r="A33" s="27">
        <v>16</v>
      </c>
      <c r="B33" s="109" t="s">
        <v>228</v>
      </c>
      <c r="C33" s="109" t="s">
        <v>229</v>
      </c>
      <c r="D33" s="72" t="s">
        <v>200</v>
      </c>
      <c r="E33" s="105">
        <v>2</v>
      </c>
      <c r="F33" s="67" t="s">
        <v>62</v>
      </c>
      <c r="G33" s="67">
        <v>10</v>
      </c>
      <c r="H33" s="58"/>
    </row>
    <row r="34" spans="1:8" ht="39.6" x14ac:dyDescent="0.3">
      <c r="A34" s="27">
        <v>17</v>
      </c>
      <c r="B34" s="110" t="s">
        <v>230</v>
      </c>
      <c r="C34" s="109" t="s">
        <v>231</v>
      </c>
      <c r="D34" s="72" t="s">
        <v>200</v>
      </c>
      <c r="E34" s="105">
        <v>10</v>
      </c>
      <c r="F34" s="67" t="s">
        <v>232</v>
      </c>
      <c r="G34" s="67">
        <v>50</v>
      </c>
      <c r="H34" s="58"/>
    </row>
    <row r="35" spans="1:8" ht="39.6" x14ac:dyDescent="0.3">
      <c r="A35" s="27">
        <v>18</v>
      </c>
      <c r="B35" s="109" t="s">
        <v>233</v>
      </c>
      <c r="C35" s="109" t="s">
        <v>234</v>
      </c>
      <c r="D35" s="72" t="s">
        <v>200</v>
      </c>
      <c r="E35" s="105">
        <v>10</v>
      </c>
      <c r="F35" s="67" t="s">
        <v>232</v>
      </c>
      <c r="G35" s="67">
        <v>50</v>
      </c>
      <c r="H35" s="58"/>
    </row>
    <row r="36" spans="1:8" ht="26.4" x14ac:dyDescent="0.3">
      <c r="A36" s="27">
        <v>19</v>
      </c>
      <c r="B36" s="109" t="s">
        <v>235</v>
      </c>
      <c r="C36" s="109" t="s">
        <v>236</v>
      </c>
      <c r="D36" s="72" t="s">
        <v>200</v>
      </c>
      <c r="E36" s="105">
        <v>5</v>
      </c>
      <c r="F36" s="67" t="s">
        <v>232</v>
      </c>
      <c r="G36" s="67">
        <v>25</v>
      </c>
      <c r="H36" s="58"/>
    </row>
    <row r="37" spans="1:8" ht="26.4" x14ac:dyDescent="0.3">
      <c r="A37" s="27">
        <v>20</v>
      </c>
      <c r="B37" s="109" t="s">
        <v>237</v>
      </c>
      <c r="C37" s="109" t="s">
        <v>238</v>
      </c>
      <c r="D37" s="72" t="s">
        <v>200</v>
      </c>
      <c r="E37" s="105">
        <v>15</v>
      </c>
      <c r="F37" s="67" t="s">
        <v>232</v>
      </c>
      <c r="G37" s="67">
        <v>75</v>
      </c>
      <c r="H37" s="58"/>
    </row>
    <row r="38" spans="1:8" ht="26.4" x14ac:dyDescent="0.3">
      <c r="A38" s="102">
        <v>21</v>
      </c>
      <c r="B38" s="109" t="s">
        <v>239</v>
      </c>
      <c r="C38" s="109" t="s">
        <v>240</v>
      </c>
      <c r="D38" s="72" t="s">
        <v>200</v>
      </c>
      <c r="E38" s="105">
        <v>50</v>
      </c>
      <c r="F38" s="67" t="s">
        <v>232</v>
      </c>
      <c r="G38" s="67">
        <v>250</v>
      </c>
      <c r="H38" s="58"/>
    </row>
    <row r="39" spans="1:8" ht="26.4" x14ac:dyDescent="0.3">
      <c r="A39" s="104">
        <v>22</v>
      </c>
      <c r="B39" s="109" t="s">
        <v>241</v>
      </c>
      <c r="C39" s="109" t="s">
        <v>242</v>
      </c>
      <c r="D39" s="72" t="s">
        <v>200</v>
      </c>
      <c r="E39" s="105">
        <v>50</v>
      </c>
      <c r="F39" s="67" t="s">
        <v>62</v>
      </c>
      <c r="G39" s="67">
        <v>250</v>
      </c>
      <c r="H39" s="58"/>
    </row>
    <row r="40" spans="1:8" ht="26.4" x14ac:dyDescent="0.3">
      <c r="A40" s="104">
        <v>23</v>
      </c>
      <c r="B40" s="109" t="s">
        <v>243</v>
      </c>
      <c r="C40" s="109" t="s">
        <v>244</v>
      </c>
      <c r="D40" s="72" t="s">
        <v>200</v>
      </c>
      <c r="E40" s="105">
        <v>50</v>
      </c>
      <c r="F40" s="67" t="s">
        <v>62</v>
      </c>
      <c r="G40" s="67">
        <v>250</v>
      </c>
      <c r="H40" s="101"/>
    </row>
    <row r="41" spans="1:8" ht="26.4" x14ac:dyDescent="0.3">
      <c r="A41" s="104">
        <v>24</v>
      </c>
      <c r="B41" s="109" t="s">
        <v>245</v>
      </c>
      <c r="C41" s="109" t="s">
        <v>246</v>
      </c>
      <c r="D41" s="72" t="s">
        <v>200</v>
      </c>
      <c r="E41" s="105">
        <v>100</v>
      </c>
      <c r="F41" s="67" t="s">
        <v>62</v>
      </c>
      <c r="G41" s="67">
        <v>500</v>
      </c>
      <c r="H41" s="30"/>
    </row>
    <row r="42" spans="1:8" ht="26.4" x14ac:dyDescent="0.3">
      <c r="A42" s="104">
        <v>25</v>
      </c>
      <c r="B42" s="109" t="s">
        <v>247</v>
      </c>
      <c r="C42" s="109" t="s">
        <v>248</v>
      </c>
      <c r="D42" s="72" t="s">
        <v>200</v>
      </c>
      <c r="E42" s="105">
        <v>20</v>
      </c>
      <c r="F42" s="67" t="s">
        <v>62</v>
      </c>
      <c r="G42" s="67">
        <v>100</v>
      </c>
      <c r="H42" s="30"/>
    </row>
    <row r="43" spans="1:8" ht="39.6" x14ac:dyDescent="0.3">
      <c r="A43" s="104">
        <v>26</v>
      </c>
      <c r="B43" s="109" t="s">
        <v>249</v>
      </c>
      <c r="C43" s="109" t="s">
        <v>250</v>
      </c>
      <c r="D43" s="72" t="s">
        <v>200</v>
      </c>
      <c r="E43" s="105">
        <v>50</v>
      </c>
      <c r="F43" s="67" t="s">
        <v>62</v>
      </c>
      <c r="G43" s="67">
        <v>250</v>
      </c>
      <c r="H43" s="30"/>
    </row>
    <row r="44" spans="1:8" ht="39.6" x14ac:dyDescent="0.3">
      <c r="A44" s="104">
        <v>27</v>
      </c>
      <c r="B44" s="87" t="s">
        <v>251</v>
      </c>
      <c r="C44" s="109" t="s">
        <v>252</v>
      </c>
      <c r="D44" s="72" t="s">
        <v>200</v>
      </c>
      <c r="E44" s="105">
        <v>100</v>
      </c>
      <c r="F44" s="67" t="s">
        <v>62</v>
      </c>
      <c r="G44" s="67">
        <v>500</v>
      </c>
      <c r="H44" s="30"/>
    </row>
    <row r="45" spans="1:8" ht="52.8" x14ac:dyDescent="0.3">
      <c r="A45" s="104">
        <v>28</v>
      </c>
      <c r="B45" s="87" t="s">
        <v>253</v>
      </c>
      <c r="C45" s="111" t="s">
        <v>254</v>
      </c>
      <c r="D45" s="72" t="s">
        <v>200</v>
      </c>
      <c r="E45" s="66">
        <v>100</v>
      </c>
      <c r="F45" s="67" t="s">
        <v>62</v>
      </c>
      <c r="G45" s="67">
        <v>500</v>
      </c>
      <c r="H45" s="30"/>
    </row>
    <row r="46" spans="1:8" ht="52.8" x14ac:dyDescent="0.3">
      <c r="A46" s="104">
        <v>29</v>
      </c>
      <c r="B46" s="86" t="s">
        <v>255</v>
      </c>
      <c r="C46" s="87" t="s">
        <v>256</v>
      </c>
      <c r="D46" s="72" t="s">
        <v>200</v>
      </c>
      <c r="E46" s="66">
        <v>3</v>
      </c>
      <c r="F46" s="67" t="s">
        <v>62</v>
      </c>
      <c r="G46" s="67">
        <f>E46*RIGHT('[1]Оснащение конкурсной площадки'!$A$10,1)</f>
        <v>15</v>
      </c>
      <c r="H46" s="30"/>
    </row>
    <row r="47" spans="1:8" ht="26.4" x14ac:dyDescent="0.3">
      <c r="A47" s="104">
        <v>30</v>
      </c>
      <c r="B47" s="86" t="s">
        <v>257</v>
      </c>
      <c r="C47" s="87" t="s">
        <v>258</v>
      </c>
      <c r="D47" s="72" t="s">
        <v>200</v>
      </c>
      <c r="E47" s="66">
        <v>25</v>
      </c>
      <c r="F47" s="67" t="s">
        <v>62</v>
      </c>
      <c r="G47" s="67">
        <f>E47*RIGHT('[1]Оснащение конкурсной площадки'!$A$10,1)</f>
        <v>125</v>
      </c>
      <c r="H47" s="30"/>
    </row>
    <row r="48" spans="1:8" ht="26.4" x14ac:dyDescent="0.3">
      <c r="A48" s="104">
        <v>31</v>
      </c>
      <c r="B48" s="110" t="s">
        <v>259</v>
      </c>
      <c r="C48" s="109" t="s">
        <v>260</v>
      </c>
      <c r="D48" s="67" t="s">
        <v>261</v>
      </c>
      <c r="E48" s="105">
        <v>1</v>
      </c>
      <c r="F48" s="67" t="s">
        <v>62</v>
      </c>
      <c r="G48" s="67">
        <v>5</v>
      </c>
      <c r="H48" s="30"/>
    </row>
    <row r="49" spans="1:8" ht="26.4" x14ac:dyDescent="0.3">
      <c r="A49" s="104">
        <v>32</v>
      </c>
      <c r="B49" s="110" t="s">
        <v>262</v>
      </c>
      <c r="C49" s="109" t="s">
        <v>263</v>
      </c>
      <c r="D49" s="67" t="s">
        <v>261</v>
      </c>
      <c r="E49" s="105">
        <v>4</v>
      </c>
      <c r="F49" s="67" t="s">
        <v>232</v>
      </c>
      <c r="G49" s="67">
        <v>20</v>
      </c>
      <c r="H49" s="30"/>
    </row>
    <row r="50" spans="1:8" x14ac:dyDescent="0.3">
      <c r="A50" s="104">
        <v>33</v>
      </c>
      <c r="B50" s="110" t="s">
        <v>264</v>
      </c>
      <c r="C50" s="110" t="s">
        <v>264</v>
      </c>
      <c r="D50" s="67" t="s">
        <v>261</v>
      </c>
      <c r="E50" s="105">
        <v>4</v>
      </c>
      <c r="F50" s="67" t="s">
        <v>232</v>
      </c>
      <c r="G50" s="67">
        <v>20</v>
      </c>
      <c r="H50" s="30"/>
    </row>
    <row r="51" spans="1:8" ht="26.4" x14ac:dyDescent="0.3">
      <c r="A51" s="104">
        <v>34</v>
      </c>
      <c r="B51" s="110" t="s">
        <v>265</v>
      </c>
      <c r="C51" s="109" t="s">
        <v>266</v>
      </c>
      <c r="D51" s="67" t="s">
        <v>261</v>
      </c>
      <c r="E51" s="105">
        <v>2</v>
      </c>
      <c r="F51" s="67" t="s">
        <v>232</v>
      </c>
      <c r="G51" s="67">
        <v>10</v>
      </c>
      <c r="H51" s="30"/>
    </row>
    <row r="52" spans="1:8" ht="26.4" x14ac:dyDescent="0.3">
      <c r="A52" s="104">
        <v>35</v>
      </c>
      <c r="B52" s="110" t="s">
        <v>267</v>
      </c>
      <c r="C52" s="109" t="s">
        <v>268</v>
      </c>
      <c r="D52" s="67" t="s">
        <v>261</v>
      </c>
      <c r="E52" s="105">
        <v>100</v>
      </c>
      <c r="F52" s="67" t="s">
        <v>62</v>
      </c>
      <c r="G52" s="67">
        <v>500</v>
      </c>
      <c r="H52" s="30"/>
    </row>
    <row r="53" spans="1:8" ht="26.4" x14ac:dyDescent="0.3">
      <c r="A53" s="104">
        <v>36</v>
      </c>
      <c r="B53" s="110" t="s">
        <v>269</v>
      </c>
      <c r="C53" s="109" t="s">
        <v>270</v>
      </c>
      <c r="D53" s="67" t="s">
        <v>261</v>
      </c>
      <c r="E53" s="105">
        <v>1</v>
      </c>
      <c r="F53" s="67" t="s">
        <v>62</v>
      </c>
      <c r="G53" s="67">
        <v>1</v>
      </c>
      <c r="H53" s="30"/>
    </row>
    <row r="54" spans="1:8" ht="26.4" x14ac:dyDescent="0.3">
      <c r="A54" s="104">
        <v>37</v>
      </c>
      <c r="B54" s="110" t="s">
        <v>271</v>
      </c>
      <c r="C54" s="109" t="s">
        <v>272</v>
      </c>
      <c r="D54" s="67" t="s">
        <v>261</v>
      </c>
      <c r="E54" s="105">
        <v>50</v>
      </c>
      <c r="F54" s="67" t="s">
        <v>62</v>
      </c>
      <c r="G54" s="67">
        <v>250</v>
      </c>
      <c r="H54" s="30"/>
    </row>
    <row r="55" spans="1:8" ht="26.4" x14ac:dyDescent="0.3">
      <c r="A55" s="104">
        <v>38</v>
      </c>
      <c r="B55" s="110" t="s">
        <v>273</v>
      </c>
      <c r="C55" s="109" t="s">
        <v>274</v>
      </c>
      <c r="D55" s="67" t="s">
        <v>261</v>
      </c>
      <c r="E55" s="105">
        <v>100</v>
      </c>
      <c r="F55" s="67" t="s">
        <v>62</v>
      </c>
      <c r="G55" s="67">
        <v>500</v>
      </c>
      <c r="H55" s="30"/>
    </row>
    <row r="56" spans="1:8" ht="26.4" x14ac:dyDescent="0.3">
      <c r="A56" s="104">
        <v>39</v>
      </c>
      <c r="B56" s="110" t="s">
        <v>275</v>
      </c>
      <c r="C56" s="109" t="s">
        <v>276</v>
      </c>
      <c r="D56" s="67" t="s">
        <v>261</v>
      </c>
      <c r="E56" s="105">
        <v>10</v>
      </c>
      <c r="F56" s="67" t="s">
        <v>232</v>
      </c>
      <c r="G56" s="67">
        <v>50</v>
      </c>
      <c r="H56" s="30"/>
    </row>
    <row r="57" spans="1:8" ht="39.6" x14ac:dyDescent="0.3">
      <c r="A57" s="104">
        <v>40</v>
      </c>
      <c r="B57" s="110" t="s">
        <v>277</v>
      </c>
      <c r="C57" s="109" t="s">
        <v>278</v>
      </c>
      <c r="D57" s="67" t="s">
        <v>261</v>
      </c>
      <c r="E57" s="105">
        <v>20</v>
      </c>
      <c r="F57" s="67" t="s">
        <v>62</v>
      </c>
      <c r="G57" s="67">
        <v>100</v>
      </c>
      <c r="H57" s="30"/>
    </row>
    <row r="58" spans="1:8" ht="39.6" x14ac:dyDescent="0.3">
      <c r="A58" s="104">
        <v>41</v>
      </c>
      <c r="B58" s="110" t="s">
        <v>279</v>
      </c>
      <c r="C58" s="109" t="s">
        <v>280</v>
      </c>
      <c r="D58" s="67" t="s">
        <v>261</v>
      </c>
      <c r="E58" s="105">
        <v>1</v>
      </c>
      <c r="F58" s="67" t="s">
        <v>62</v>
      </c>
      <c r="G58" s="67">
        <v>5</v>
      </c>
      <c r="H58" s="30"/>
    </row>
    <row r="59" spans="1:8" ht="26.4" x14ac:dyDescent="0.3">
      <c r="A59" s="104">
        <v>42</v>
      </c>
      <c r="B59" s="110" t="s">
        <v>281</v>
      </c>
      <c r="C59" s="109" t="s">
        <v>282</v>
      </c>
      <c r="D59" s="67" t="s">
        <v>261</v>
      </c>
      <c r="E59" s="105">
        <v>1</v>
      </c>
      <c r="F59" s="67" t="s">
        <v>62</v>
      </c>
      <c r="G59" s="67">
        <v>5</v>
      </c>
      <c r="H59" s="30"/>
    </row>
    <row r="60" spans="1:8" ht="21" x14ac:dyDescent="0.4">
      <c r="A60" s="103" t="s">
        <v>14</v>
      </c>
      <c r="B60" s="52"/>
      <c r="C60" s="52"/>
      <c r="D60" s="52"/>
      <c r="E60" s="52"/>
      <c r="F60" s="52"/>
      <c r="G60" s="52"/>
      <c r="H60" s="53"/>
    </row>
    <row r="61" spans="1:8" ht="55.2" x14ac:dyDescent="0.3">
      <c r="A61" s="2" t="s">
        <v>6</v>
      </c>
      <c r="B61" s="2" t="s">
        <v>5</v>
      </c>
      <c r="C61" s="3" t="s">
        <v>4</v>
      </c>
      <c r="D61" s="2" t="s">
        <v>3</v>
      </c>
      <c r="E61" s="2" t="s">
        <v>2</v>
      </c>
      <c r="F61" s="2" t="s">
        <v>1</v>
      </c>
      <c r="G61" s="3" t="s">
        <v>0</v>
      </c>
      <c r="H61" s="3" t="s">
        <v>11</v>
      </c>
    </row>
    <row r="62" spans="1:8" s="11" customFormat="1" ht="26.4" x14ac:dyDescent="0.3">
      <c r="A62" s="20">
        <v>1</v>
      </c>
      <c r="B62" s="59" t="s">
        <v>283</v>
      </c>
      <c r="C62" s="59" t="s">
        <v>284</v>
      </c>
      <c r="D62" s="75" t="s">
        <v>285</v>
      </c>
      <c r="E62" s="66">
        <v>1</v>
      </c>
      <c r="F62" s="75" t="s">
        <v>62</v>
      </c>
      <c r="G62" s="66">
        <v>5</v>
      </c>
      <c r="H62" s="30"/>
    </row>
    <row r="63" spans="1:8" s="11" customFormat="1" x14ac:dyDescent="0.3">
      <c r="A63" s="20">
        <v>2</v>
      </c>
      <c r="B63" s="59" t="s">
        <v>286</v>
      </c>
      <c r="C63" s="60" t="s">
        <v>287</v>
      </c>
      <c r="D63" s="75" t="s">
        <v>285</v>
      </c>
      <c r="E63" s="66">
        <v>1</v>
      </c>
      <c r="F63" s="75" t="s">
        <v>62</v>
      </c>
      <c r="G63" s="66">
        <v>5</v>
      </c>
      <c r="H63" s="30"/>
    </row>
    <row r="64" spans="1:8" s="11" customFormat="1" ht="39.6" x14ac:dyDescent="0.3">
      <c r="A64" s="20">
        <v>3</v>
      </c>
      <c r="B64" s="106" t="s">
        <v>288</v>
      </c>
      <c r="C64" s="106" t="s">
        <v>289</v>
      </c>
      <c r="D64" s="75" t="s">
        <v>285</v>
      </c>
      <c r="E64" s="105">
        <v>10</v>
      </c>
      <c r="F64" s="75" t="s">
        <v>62</v>
      </c>
      <c r="G64" s="105">
        <v>10</v>
      </c>
      <c r="H64" s="30"/>
    </row>
    <row r="65" spans="1:8" s="11" customFormat="1" x14ac:dyDescent="0.3">
      <c r="A65" s="20">
        <v>4</v>
      </c>
      <c r="B65" s="59" t="s">
        <v>290</v>
      </c>
      <c r="C65" s="14" t="s">
        <v>291</v>
      </c>
      <c r="D65" s="75" t="s">
        <v>285</v>
      </c>
      <c r="E65" s="113">
        <v>1</v>
      </c>
      <c r="F65" s="75" t="s">
        <v>62</v>
      </c>
      <c r="G65" s="113">
        <v>5</v>
      </c>
      <c r="H65" s="30"/>
    </row>
    <row r="66" spans="1:8" s="11" customFormat="1" x14ac:dyDescent="0.3">
      <c r="A66" s="20">
        <v>5</v>
      </c>
      <c r="B66" s="106" t="s">
        <v>292</v>
      </c>
      <c r="C66" s="114"/>
      <c r="D66" s="75" t="s">
        <v>285</v>
      </c>
      <c r="E66" s="113">
        <v>1</v>
      </c>
      <c r="F66" s="75" t="s">
        <v>62</v>
      </c>
      <c r="G66" s="113">
        <v>10</v>
      </c>
      <c r="H66" s="30"/>
    </row>
    <row r="67" spans="1:8" s="11" customFormat="1" x14ac:dyDescent="0.3">
      <c r="A67" s="20">
        <v>6</v>
      </c>
      <c r="B67" s="106" t="s">
        <v>293</v>
      </c>
      <c r="C67" s="10"/>
      <c r="D67" s="75" t="s">
        <v>285</v>
      </c>
      <c r="E67" s="113">
        <v>1</v>
      </c>
      <c r="F67" s="75" t="s">
        <v>62</v>
      </c>
      <c r="G67" s="113">
        <v>10</v>
      </c>
      <c r="H67" s="30"/>
    </row>
    <row r="68" spans="1:8" s="11" customFormat="1" x14ac:dyDescent="0.3">
      <c r="A68" s="20">
        <v>7</v>
      </c>
      <c r="B68" s="106" t="s">
        <v>294</v>
      </c>
      <c r="C68" s="10"/>
      <c r="D68" s="75" t="s">
        <v>285</v>
      </c>
      <c r="E68" s="113">
        <v>1</v>
      </c>
      <c r="F68" s="75" t="s">
        <v>62</v>
      </c>
      <c r="G68" s="113">
        <v>4</v>
      </c>
      <c r="H68" s="30"/>
    </row>
    <row r="69" spans="1:8" s="11" customFormat="1" x14ac:dyDescent="0.3">
      <c r="A69" s="20">
        <v>8</v>
      </c>
      <c r="B69" s="106" t="s">
        <v>295</v>
      </c>
      <c r="C69" s="10"/>
      <c r="D69" s="75" t="s">
        <v>285</v>
      </c>
      <c r="E69" s="113">
        <v>1</v>
      </c>
      <c r="F69" s="75" t="s">
        <v>62</v>
      </c>
      <c r="G69" s="113">
        <v>1</v>
      </c>
      <c r="H69" s="30"/>
    </row>
    <row r="70" spans="1:8" s="11" customFormat="1" x14ac:dyDescent="0.3">
      <c r="A70" s="20">
        <v>9</v>
      </c>
      <c r="B70" s="106" t="s">
        <v>296</v>
      </c>
      <c r="C70" s="10"/>
      <c r="D70" s="75" t="s">
        <v>285</v>
      </c>
      <c r="E70" s="113">
        <v>1</v>
      </c>
      <c r="F70" s="75" t="s">
        <v>62</v>
      </c>
      <c r="G70" s="113">
        <v>1</v>
      </c>
      <c r="H70" s="30"/>
    </row>
    <row r="71" spans="1:8" s="11" customFormat="1" x14ac:dyDescent="0.3">
      <c r="A71" s="20">
        <v>10</v>
      </c>
      <c r="B71" s="106" t="s">
        <v>297</v>
      </c>
      <c r="C71" s="10" t="s">
        <v>298</v>
      </c>
      <c r="D71" s="75" t="s">
        <v>285</v>
      </c>
      <c r="E71" s="105">
        <v>1</v>
      </c>
      <c r="F71" s="75" t="s">
        <v>62</v>
      </c>
      <c r="G71" s="105">
        <v>1</v>
      </c>
      <c r="H71" s="30"/>
    </row>
    <row r="72" spans="1:8" s="11" customFormat="1" x14ac:dyDescent="0.3">
      <c r="A72" s="20">
        <v>11</v>
      </c>
      <c r="B72" s="106" t="s">
        <v>299</v>
      </c>
      <c r="C72" s="10" t="s">
        <v>300</v>
      </c>
      <c r="D72" s="75" t="s">
        <v>285</v>
      </c>
      <c r="E72" s="105">
        <v>1</v>
      </c>
      <c r="F72" s="75" t="s">
        <v>62</v>
      </c>
      <c r="G72" s="105">
        <v>1</v>
      </c>
      <c r="H72" s="30"/>
    </row>
    <row r="73" spans="1:8" ht="21" x14ac:dyDescent="0.3">
      <c r="A73" s="37" t="s">
        <v>7</v>
      </c>
      <c r="B73" s="38"/>
      <c r="C73" s="38"/>
      <c r="D73" s="47"/>
      <c r="E73" s="47"/>
      <c r="F73" s="47"/>
      <c r="G73" s="47"/>
      <c r="H73" s="38"/>
    </row>
    <row r="74" spans="1:8" ht="55.2" x14ac:dyDescent="0.3">
      <c r="A74" s="3" t="s">
        <v>6</v>
      </c>
      <c r="B74" s="3" t="s">
        <v>5</v>
      </c>
      <c r="C74" s="3" t="s">
        <v>4</v>
      </c>
      <c r="D74" s="3" t="s">
        <v>3</v>
      </c>
      <c r="E74" s="3" t="s">
        <v>2</v>
      </c>
      <c r="F74" s="3" t="s">
        <v>1</v>
      </c>
      <c r="G74" s="3" t="s">
        <v>0</v>
      </c>
      <c r="H74" s="3" t="s">
        <v>11</v>
      </c>
    </row>
    <row r="75" spans="1:8" ht="27" x14ac:dyDescent="0.3">
      <c r="A75" s="29">
        <v>1</v>
      </c>
      <c r="B75" s="25" t="s">
        <v>104</v>
      </c>
      <c r="C75" s="80" t="s">
        <v>301</v>
      </c>
      <c r="D75" s="72" t="s">
        <v>106</v>
      </c>
      <c r="E75" s="72">
        <v>1</v>
      </c>
      <c r="F75" s="72" t="s">
        <v>62</v>
      </c>
      <c r="G75" s="72">
        <f>E75</f>
        <v>1</v>
      </c>
      <c r="H75" s="71"/>
    </row>
    <row r="76" spans="1:8" ht="27" x14ac:dyDescent="0.3">
      <c r="A76" s="96">
        <v>2</v>
      </c>
      <c r="B76" s="25" t="s">
        <v>107</v>
      </c>
      <c r="C76" s="80" t="s">
        <v>108</v>
      </c>
      <c r="D76" s="72" t="s">
        <v>106</v>
      </c>
      <c r="E76" s="72">
        <v>1</v>
      </c>
      <c r="F76" s="72" t="s">
        <v>62</v>
      </c>
      <c r="G76" s="72">
        <f>E76</f>
        <v>1</v>
      </c>
      <c r="H76" s="71"/>
    </row>
    <row r="77" spans="1:8" x14ac:dyDescent="0.3">
      <c r="A77" s="75">
        <v>3</v>
      </c>
      <c r="B77" s="25" t="s">
        <v>109</v>
      </c>
      <c r="C77" s="71" t="s">
        <v>110</v>
      </c>
      <c r="D77" s="72" t="s">
        <v>106</v>
      </c>
      <c r="E77" s="72">
        <v>1</v>
      </c>
      <c r="F77" s="72" t="s">
        <v>62</v>
      </c>
      <c r="G77" s="72">
        <f>E77</f>
        <v>1</v>
      </c>
      <c r="H77" s="71"/>
    </row>
    <row r="78" spans="1:8" ht="39.6" x14ac:dyDescent="0.3">
      <c r="A78" s="75">
        <v>4</v>
      </c>
      <c r="B78" s="64" t="s">
        <v>302</v>
      </c>
      <c r="C78" s="25" t="s">
        <v>303</v>
      </c>
      <c r="D78" s="72" t="s">
        <v>106</v>
      </c>
      <c r="E78" s="72">
        <v>1</v>
      </c>
      <c r="F78" s="72" t="s">
        <v>62</v>
      </c>
      <c r="G78" s="67" t="s">
        <v>197</v>
      </c>
      <c r="H78" s="71"/>
    </row>
    <row r="79" spans="1:8" ht="39.6" x14ac:dyDescent="0.3">
      <c r="A79" s="75">
        <v>5</v>
      </c>
      <c r="B79" s="64" t="s">
        <v>304</v>
      </c>
      <c r="C79" s="25" t="s">
        <v>305</v>
      </c>
      <c r="D79" s="72" t="s">
        <v>106</v>
      </c>
      <c r="E79" s="72">
        <v>1</v>
      </c>
      <c r="F79" s="72" t="s">
        <v>62</v>
      </c>
      <c r="G79" s="67" t="s">
        <v>197</v>
      </c>
      <c r="H79" s="71"/>
    </row>
    <row r="80" spans="1:8" ht="40.200000000000003" x14ac:dyDescent="0.3">
      <c r="A80" s="75">
        <v>6</v>
      </c>
      <c r="B80" s="115" t="s">
        <v>304</v>
      </c>
      <c r="C80" s="70" t="s">
        <v>306</v>
      </c>
      <c r="D80" s="72" t="s">
        <v>106</v>
      </c>
      <c r="E80" s="72">
        <v>1</v>
      </c>
      <c r="F80" s="72" t="s">
        <v>62</v>
      </c>
      <c r="G80" s="67" t="s">
        <v>197</v>
      </c>
      <c r="H80" s="80" t="s">
        <v>307</v>
      </c>
    </row>
    <row r="81" spans="1:8" ht="39.6" x14ac:dyDescent="0.3">
      <c r="A81" s="75">
        <v>7</v>
      </c>
      <c r="B81" s="64" t="s">
        <v>308</v>
      </c>
      <c r="C81" s="71"/>
      <c r="D81" s="72" t="s">
        <v>106</v>
      </c>
      <c r="E81" s="72">
        <v>1</v>
      </c>
      <c r="F81" s="72" t="s">
        <v>62</v>
      </c>
      <c r="G81" s="67" t="s">
        <v>197</v>
      </c>
      <c r="H81" s="71"/>
    </row>
    <row r="82" spans="1:8" ht="39.6" x14ac:dyDescent="0.3">
      <c r="A82" s="75">
        <v>8</v>
      </c>
      <c r="B82" s="64" t="s">
        <v>309</v>
      </c>
      <c r="C82" s="70"/>
      <c r="D82" s="72" t="s">
        <v>106</v>
      </c>
      <c r="E82" s="72">
        <v>1</v>
      </c>
      <c r="F82" s="72" t="s">
        <v>62</v>
      </c>
      <c r="G82" s="67" t="s">
        <v>197</v>
      </c>
      <c r="H82" s="71"/>
    </row>
    <row r="83" spans="1:8" ht="39.6" x14ac:dyDescent="0.3">
      <c r="A83" s="75">
        <v>9</v>
      </c>
      <c r="B83" s="64" t="s">
        <v>310</v>
      </c>
      <c r="C83" s="70" t="s">
        <v>311</v>
      </c>
      <c r="D83" s="72" t="s">
        <v>106</v>
      </c>
      <c r="E83" s="72">
        <v>1</v>
      </c>
      <c r="F83" s="72" t="s">
        <v>62</v>
      </c>
      <c r="G83" s="67" t="s">
        <v>197</v>
      </c>
      <c r="H83" s="71"/>
    </row>
    <row r="84" spans="1:8" ht="39.6" x14ac:dyDescent="0.3">
      <c r="A84" s="75">
        <v>10</v>
      </c>
      <c r="B84" s="64" t="s">
        <v>312</v>
      </c>
      <c r="C84" s="70" t="s">
        <v>313</v>
      </c>
      <c r="D84" s="72" t="s">
        <v>76</v>
      </c>
      <c r="E84" s="72">
        <v>1</v>
      </c>
      <c r="F84" s="72" t="s">
        <v>62</v>
      </c>
      <c r="G84" s="67" t="s">
        <v>197</v>
      </c>
      <c r="H84" s="71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73:H73"/>
    <mergeCell ref="A60:H60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9"/>
  <sheetViews>
    <sheetView topLeftCell="A37" zoomScale="87" zoomScaleNormal="87" workbookViewId="0">
      <selection activeCell="B57" sqref="B57"/>
    </sheetView>
  </sheetViews>
  <sheetFormatPr defaultColWidth="14.44140625" defaultRowHeight="14.4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8" width="8.6640625" style="1" customWidth="1"/>
    <col min="9" max="16384" width="14.44140625" style="1"/>
  </cols>
  <sheetData>
    <row r="1" spans="1:7" x14ac:dyDescent="0.3">
      <c r="A1" s="55" t="s">
        <v>10</v>
      </c>
      <c r="B1" s="56"/>
      <c r="C1" s="56"/>
      <c r="D1" s="56"/>
      <c r="E1" s="56"/>
      <c r="F1" s="56"/>
      <c r="G1" s="56"/>
    </row>
    <row r="2" spans="1:7" ht="21" x14ac:dyDescent="0.4">
      <c r="A2" s="49" t="s">
        <v>35</v>
      </c>
      <c r="B2" s="49"/>
      <c r="C2" s="49"/>
      <c r="D2" s="49"/>
      <c r="E2" s="49"/>
      <c r="F2" s="49"/>
      <c r="G2" s="49"/>
    </row>
    <row r="3" spans="1:7" ht="21" x14ac:dyDescent="0.3">
      <c r="A3" s="50">
        <f>'Информация о Чемпионате'!B4</f>
        <v>0</v>
      </c>
      <c r="B3" s="50"/>
      <c r="C3" s="50"/>
      <c r="D3" s="50"/>
      <c r="E3" s="50"/>
      <c r="F3" s="50"/>
      <c r="G3" s="50"/>
    </row>
    <row r="4" spans="1:7" ht="21" x14ac:dyDescent="0.4">
      <c r="A4" s="49" t="s">
        <v>36</v>
      </c>
      <c r="B4" s="49"/>
      <c r="C4" s="49"/>
      <c r="D4" s="49"/>
      <c r="E4" s="49"/>
      <c r="F4" s="49"/>
      <c r="G4" s="49"/>
    </row>
    <row r="5" spans="1:7" ht="20.399999999999999" x14ac:dyDescent="0.3">
      <c r="A5" s="57">
        <f>'Информация о Чемпионате'!B3</f>
        <v>0</v>
      </c>
      <c r="B5" s="57"/>
      <c r="C5" s="57"/>
      <c r="D5" s="57"/>
      <c r="E5" s="57"/>
      <c r="F5" s="57"/>
      <c r="G5" s="57"/>
    </row>
    <row r="6" spans="1:7" ht="21" x14ac:dyDescent="0.3">
      <c r="A6" s="37" t="s">
        <v>15</v>
      </c>
      <c r="B6" s="54"/>
      <c r="C6" s="54"/>
      <c r="D6" s="54"/>
      <c r="E6" s="54"/>
      <c r="F6" s="54"/>
      <c r="G6" s="54"/>
    </row>
    <row r="7" spans="1:7" ht="27.6" x14ac:dyDescent="0.3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7" x14ac:dyDescent="0.3">
      <c r="A8" s="66">
        <v>1</v>
      </c>
      <c r="B8" s="76" t="s">
        <v>314</v>
      </c>
      <c r="C8" s="116" t="s">
        <v>315</v>
      </c>
      <c r="D8" s="117" t="s">
        <v>316</v>
      </c>
      <c r="E8" s="117">
        <v>1</v>
      </c>
      <c r="F8" s="58" t="s">
        <v>62</v>
      </c>
      <c r="G8" s="117"/>
    </row>
    <row r="9" spans="1:7" x14ac:dyDescent="0.3">
      <c r="A9" s="66">
        <v>2</v>
      </c>
      <c r="B9" s="76" t="s">
        <v>317</v>
      </c>
      <c r="C9" s="116" t="s">
        <v>318</v>
      </c>
      <c r="D9" s="117" t="s">
        <v>316</v>
      </c>
      <c r="E9" s="117">
        <v>1</v>
      </c>
      <c r="F9" s="58" t="s">
        <v>62</v>
      </c>
      <c r="G9" s="117"/>
    </row>
    <row r="10" spans="1:7" x14ac:dyDescent="0.3">
      <c r="A10" s="66">
        <v>3</v>
      </c>
      <c r="B10" s="76" t="s">
        <v>319</v>
      </c>
      <c r="C10" s="116" t="s">
        <v>320</v>
      </c>
      <c r="D10" s="117" t="s">
        <v>316</v>
      </c>
      <c r="E10" s="117">
        <v>1</v>
      </c>
      <c r="F10" s="58" t="s">
        <v>62</v>
      </c>
      <c r="G10" s="117"/>
    </row>
    <row r="11" spans="1:7" x14ac:dyDescent="0.3">
      <c r="A11" s="66">
        <v>4</v>
      </c>
      <c r="B11" s="76" t="s">
        <v>321</v>
      </c>
      <c r="C11" s="116" t="s">
        <v>322</v>
      </c>
      <c r="D11" s="117" t="s">
        <v>316</v>
      </c>
      <c r="E11" s="117">
        <v>1</v>
      </c>
      <c r="F11" s="58" t="s">
        <v>62</v>
      </c>
      <c r="G11" s="117"/>
    </row>
    <row r="12" spans="1:7" ht="26.4" x14ac:dyDescent="0.3">
      <c r="A12" s="66">
        <v>5</v>
      </c>
      <c r="B12" s="76" t="s">
        <v>323</v>
      </c>
      <c r="C12" s="116" t="s">
        <v>323</v>
      </c>
      <c r="D12" s="117" t="s">
        <v>316</v>
      </c>
      <c r="E12" s="117">
        <v>1</v>
      </c>
      <c r="F12" s="58" t="s">
        <v>62</v>
      </c>
      <c r="G12" s="117"/>
    </row>
    <row r="13" spans="1:7" x14ac:dyDescent="0.3">
      <c r="A13" s="66">
        <v>6</v>
      </c>
      <c r="B13" s="76" t="s">
        <v>324</v>
      </c>
      <c r="C13" s="116" t="s">
        <v>325</v>
      </c>
      <c r="D13" s="117" t="s">
        <v>316</v>
      </c>
      <c r="E13" s="117">
        <v>1</v>
      </c>
      <c r="F13" s="58" t="s">
        <v>62</v>
      </c>
      <c r="G13" s="117"/>
    </row>
    <row r="14" spans="1:7" ht="39.6" x14ac:dyDescent="0.3">
      <c r="A14" s="66">
        <v>7</v>
      </c>
      <c r="B14" s="76" t="s">
        <v>326</v>
      </c>
      <c r="C14" s="116" t="s">
        <v>327</v>
      </c>
      <c r="D14" s="117" t="s">
        <v>316</v>
      </c>
      <c r="E14" s="117">
        <v>1</v>
      </c>
      <c r="F14" s="58" t="s">
        <v>62</v>
      </c>
      <c r="G14" s="117"/>
    </row>
    <row r="15" spans="1:7" ht="39.6" x14ac:dyDescent="0.3">
      <c r="A15" s="66">
        <v>8</v>
      </c>
      <c r="B15" s="76" t="s">
        <v>328</v>
      </c>
      <c r="C15" s="116" t="s">
        <v>329</v>
      </c>
      <c r="D15" s="117" t="s">
        <v>316</v>
      </c>
      <c r="E15" s="117">
        <v>1</v>
      </c>
      <c r="F15" s="58" t="s">
        <v>62</v>
      </c>
      <c r="G15" s="117"/>
    </row>
    <row r="16" spans="1:7" ht="26.4" x14ac:dyDescent="0.3">
      <c r="A16" s="66">
        <v>9</v>
      </c>
      <c r="B16" s="76" t="s">
        <v>330</v>
      </c>
      <c r="C16" s="116" t="s">
        <v>330</v>
      </c>
      <c r="D16" s="117" t="s">
        <v>316</v>
      </c>
      <c r="E16" s="117">
        <v>1</v>
      </c>
      <c r="F16" s="58" t="s">
        <v>62</v>
      </c>
      <c r="G16" s="117"/>
    </row>
    <row r="17" spans="1:7" x14ac:dyDescent="0.3">
      <c r="A17" s="66">
        <v>10</v>
      </c>
      <c r="B17" s="76" t="s">
        <v>331</v>
      </c>
      <c r="C17" s="116" t="s">
        <v>332</v>
      </c>
      <c r="D17" s="117" t="s">
        <v>316</v>
      </c>
      <c r="E17" s="117">
        <v>5</v>
      </c>
      <c r="F17" s="58" t="s">
        <v>62</v>
      </c>
      <c r="G17" s="117"/>
    </row>
    <row r="18" spans="1:7" ht="79.2" x14ac:dyDescent="0.3">
      <c r="A18" s="66">
        <v>11</v>
      </c>
      <c r="B18" s="76" t="s">
        <v>333</v>
      </c>
      <c r="C18" s="116" t="s">
        <v>334</v>
      </c>
      <c r="D18" s="117" t="s">
        <v>316</v>
      </c>
      <c r="E18" s="117">
        <v>1</v>
      </c>
      <c r="F18" s="58" t="s">
        <v>62</v>
      </c>
      <c r="G18" s="117"/>
    </row>
    <row r="19" spans="1:7" ht="26.4" x14ac:dyDescent="0.3">
      <c r="A19" s="66">
        <v>12</v>
      </c>
      <c r="B19" s="21" t="s">
        <v>335</v>
      </c>
      <c r="C19" s="116" t="s">
        <v>336</v>
      </c>
      <c r="D19" s="117" t="s">
        <v>316</v>
      </c>
      <c r="E19" s="117">
        <v>1</v>
      </c>
      <c r="F19" s="58" t="s">
        <v>62</v>
      </c>
      <c r="G19" s="117"/>
    </row>
    <row r="20" spans="1:7" x14ac:dyDescent="0.3">
      <c r="A20" s="66">
        <v>13</v>
      </c>
      <c r="B20" s="21" t="s">
        <v>337</v>
      </c>
      <c r="C20" s="116" t="s">
        <v>338</v>
      </c>
      <c r="D20" s="117" t="s">
        <v>316</v>
      </c>
      <c r="E20" s="117">
        <v>1</v>
      </c>
      <c r="F20" s="58" t="s">
        <v>62</v>
      </c>
      <c r="G20" s="117"/>
    </row>
    <row r="21" spans="1:7" x14ac:dyDescent="0.3">
      <c r="A21" s="66">
        <v>14</v>
      </c>
      <c r="B21" s="21" t="s">
        <v>339</v>
      </c>
      <c r="C21" s="116" t="s">
        <v>340</v>
      </c>
      <c r="D21" s="117" t="s">
        <v>316</v>
      </c>
      <c r="E21" s="117">
        <v>2</v>
      </c>
      <c r="F21" s="58" t="s">
        <v>62</v>
      </c>
      <c r="G21" s="117"/>
    </row>
    <row r="22" spans="1:7" x14ac:dyDescent="0.3">
      <c r="A22" s="66">
        <v>15</v>
      </c>
      <c r="B22" s="76" t="s">
        <v>193</v>
      </c>
      <c r="C22" s="76" t="s">
        <v>193</v>
      </c>
      <c r="D22" s="117" t="s">
        <v>316</v>
      </c>
      <c r="E22" s="117">
        <v>1</v>
      </c>
      <c r="F22" s="58" t="s">
        <v>62</v>
      </c>
      <c r="G22" s="117"/>
    </row>
    <row r="23" spans="1:7" ht="39.6" x14ac:dyDescent="0.3">
      <c r="A23" s="66">
        <v>16</v>
      </c>
      <c r="B23" s="76" t="s">
        <v>341</v>
      </c>
      <c r="C23" s="116" t="s">
        <v>342</v>
      </c>
      <c r="D23" s="117" t="s">
        <v>316</v>
      </c>
      <c r="E23" s="117">
        <v>1</v>
      </c>
      <c r="F23" s="58" t="s">
        <v>62</v>
      </c>
      <c r="G23" s="117"/>
    </row>
    <row r="24" spans="1:7" ht="39.6" x14ac:dyDescent="0.3">
      <c r="A24" s="66">
        <v>17</v>
      </c>
      <c r="B24" s="76" t="s">
        <v>343</v>
      </c>
      <c r="C24" s="116" t="s">
        <v>344</v>
      </c>
      <c r="D24" s="117" t="s">
        <v>316</v>
      </c>
      <c r="E24" s="117">
        <v>1</v>
      </c>
      <c r="F24" s="58" t="s">
        <v>62</v>
      </c>
      <c r="G24" s="117"/>
    </row>
    <row r="25" spans="1:7" x14ac:dyDescent="0.3">
      <c r="A25" s="66">
        <v>18</v>
      </c>
      <c r="B25" s="76" t="s">
        <v>345</v>
      </c>
      <c r="C25" s="116" t="s">
        <v>345</v>
      </c>
      <c r="D25" s="117" t="s">
        <v>316</v>
      </c>
      <c r="E25" s="117">
        <v>1</v>
      </c>
      <c r="F25" s="58" t="s">
        <v>62</v>
      </c>
      <c r="G25" s="117"/>
    </row>
    <row r="26" spans="1:7" ht="26.4" x14ac:dyDescent="0.3">
      <c r="A26" s="66">
        <v>19</v>
      </c>
      <c r="B26" s="76" t="s">
        <v>346</v>
      </c>
      <c r="C26" s="76" t="s">
        <v>346</v>
      </c>
      <c r="D26" s="117" t="s">
        <v>316</v>
      </c>
      <c r="E26" s="117">
        <v>1</v>
      </c>
      <c r="F26" s="58" t="s">
        <v>62</v>
      </c>
      <c r="G26" s="117"/>
    </row>
    <row r="27" spans="1:7" x14ac:dyDescent="0.3">
      <c r="A27" s="66">
        <v>20</v>
      </c>
      <c r="B27" s="76" t="s">
        <v>347</v>
      </c>
      <c r="C27" s="116" t="s">
        <v>348</v>
      </c>
      <c r="D27" s="117" t="s">
        <v>316</v>
      </c>
      <c r="E27" s="117">
        <v>1</v>
      </c>
      <c r="F27" s="58" t="s">
        <v>62</v>
      </c>
      <c r="G27" s="117"/>
    </row>
    <row r="28" spans="1:7" x14ac:dyDescent="0.3">
      <c r="A28" s="66">
        <v>21</v>
      </c>
      <c r="B28" s="76" t="s">
        <v>349</v>
      </c>
      <c r="C28" s="116" t="s">
        <v>350</v>
      </c>
      <c r="D28" s="117" t="s">
        <v>316</v>
      </c>
      <c r="E28" s="117">
        <v>1</v>
      </c>
      <c r="F28" s="58" t="s">
        <v>62</v>
      </c>
      <c r="G28" s="117"/>
    </row>
    <row r="29" spans="1:7" x14ac:dyDescent="0.3">
      <c r="A29" s="66">
        <v>22</v>
      </c>
      <c r="B29" s="76" t="s">
        <v>351</v>
      </c>
      <c r="C29" s="116" t="s">
        <v>352</v>
      </c>
      <c r="D29" s="117" t="s">
        <v>316</v>
      </c>
      <c r="E29" s="117">
        <v>1</v>
      </c>
      <c r="F29" s="58" t="s">
        <v>62</v>
      </c>
      <c r="G29" s="117"/>
    </row>
    <row r="30" spans="1:7" x14ac:dyDescent="0.3">
      <c r="A30" s="66">
        <v>23</v>
      </c>
      <c r="B30" s="76" t="s">
        <v>353</v>
      </c>
      <c r="C30" s="116" t="s">
        <v>354</v>
      </c>
      <c r="D30" s="117" t="s">
        <v>316</v>
      </c>
      <c r="E30" s="117">
        <v>1</v>
      </c>
      <c r="F30" s="58" t="s">
        <v>62</v>
      </c>
      <c r="G30" s="117"/>
    </row>
    <row r="31" spans="1:7" x14ac:dyDescent="0.3">
      <c r="A31" s="66">
        <v>24</v>
      </c>
      <c r="B31" s="76" t="s">
        <v>355</v>
      </c>
      <c r="C31" s="76" t="s">
        <v>355</v>
      </c>
      <c r="D31" s="117" t="s">
        <v>316</v>
      </c>
      <c r="E31" s="117">
        <v>1</v>
      </c>
      <c r="F31" s="58" t="s">
        <v>62</v>
      </c>
      <c r="G31" s="117"/>
    </row>
    <row r="32" spans="1:7" x14ac:dyDescent="0.3">
      <c r="A32" s="66">
        <v>25</v>
      </c>
      <c r="B32" s="76" t="s">
        <v>356</v>
      </c>
      <c r="C32" s="116" t="s">
        <v>357</v>
      </c>
      <c r="D32" s="117" t="s">
        <v>316</v>
      </c>
      <c r="E32" s="117">
        <v>1</v>
      </c>
      <c r="F32" s="58" t="s">
        <v>62</v>
      </c>
      <c r="G32" s="117"/>
    </row>
    <row r="33" spans="1:7" x14ac:dyDescent="0.3">
      <c r="A33" s="66">
        <v>26</v>
      </c>
      <c r="B33" s="76" t="s">
        <v>358</v>
      </c>
      <c r="C33" s="116" t="s">
        <v>359</v>
      </c>
      <c r="D33" s="117" t="s">
        <v>316</v>
      </c>
      <c r="E33" s="117">
        <v>1</v>
      </c>
      <c r="F33" s="58" t="s">
        <v>62</v>
      </c>
      <c r="G33" s="117"/>
    </row>
    <row r="34" spans="1:7" x14ac:dyDescent="0.3">
      <c r="A34" s="66">
        <v>27</v>
      </c>
      <c r="B34" s="76" t="s">
        <v>360</v>
      </c>
      <c r="C34" s="76" t="s">
        <v>360</v>
      </c>
      <c r="D34" s="117" t="s">
        <v>316</v>
      </c>
      <c r="E34" s="117">
        <v>5</v>
      </c>
      <c r="F34" s="58" t="s">
        <v>62</v>
      </c>
      <c r="G34" s="117"/>
    </row>
    <row r="35" spans="1:7" x14ac:dyDescent="0.3">
      <c r="A35" s="66">
        <v>28</v>
      </c>
      <c r="B35" s="76" t="s">
        <v>361</v>
      </c>
      <c r="C35" s="116" t="s">
        <v>362</v>
      </c>
      <c r="D35" s="117" t="s">
        <v>316</v>
      </c>
      <c r="E35" s="117">
        <v>1</v>
      </c>
      <c r="F35" s="58" t="s">
        <v>62</v>
      </c>
      <c r="G35" s="117"/>
    </row>
    <row r="36" spans="1:7" ht="26.4" x14ac:dyDescent="0.3">
      <c r="A36" s="66">
        <v>29</v>
      </c>
      <c r="B36" s="76" t="s">
        <v>363</v>
      </c>
      <c r="C36" s="76" t="s">
        <v>364</v>
      </c>
      <c r="D36" s="117" t="s">
        <v>316</v>
      </c>
      <c r="E36" s="117">
        <v>1</v>
      </c>
      <c r="F36" s="58" t="s">
        <v>62</v>
      </c>
      <c r="G36" s="117"/>
    </row>
    <row r="37" spans="1:7" ht="26.4" x14ac:dyDescent="0.3">
      <c r="A37" s="66">
        <v>30</v>
      </c>
      <c r="B37" s="76" t="s">
        <v>365</v>
      </c>
      <c r="C37" s="116" t="s">
        <v>366</v>
      </c>
      <c r="D37" s="117" t="s">
        <v>316</v>
      </c>
      <c r="E37" s="117">
        <v>1</v>
      </c>
      <c r="F37" s="58" t="s">
        <v>62</v>
      </c>
      <c r="G37" s="117"/>
    </row>
    <row r="38" spans="1:7" x14ac:dyDescent="0.3">
      <c r="A38" s="66">
        <v>31</v>
      </c>
      <c r="B38" s="76" t="s">
        <v>367</v>
      </c>
      <c r="C38" s="116" t="s">
        <v>368</v>
      </c>
      <c r="D38" s="117" t="s">
        <v>316</v>
      </c>
      <c r="E38" s="117">
        <v>1</v>
      </c>
      <c r="F38" s="58" t="s">
        <v>62</v>
      </c>
      <c r="G38" s="117"/>
    </row>
    <row r="39" spans="1:7" x14ac:dyDescent="0.3">
      <c r="A39" s="66">
        <v>32</v>
      </c>
      <c r="B39" s="76" t="s">
        <v>369</v>
      </c>
      <c r="C39" s="116" t="s">
        <v>369</v>
      </c>
      <c r="D39" s="117" t="s">
        <v>316</v>
      </c>
      <c r="E39" s="117">
        <v>1</v>
      </c>
      <c r="F39" s="58" t="s">
        <v>62</v>
      </c>
      <c r="G39" s="117"/>
    </row>
    <row r="40" spans="1:7" x14ac:dyDescent="0.3">
      <c r="A40" s="66">
        <v>33</v>
      </c>
      <c r="B40" s="76" t="s">
        <v>370</v>
      </c>
      <c r="C40" s="116" t="s">
        <v>370</v>
      </c>
      <c r="D40" s="117" t="s">
        <v>316</v>
      </c>
      <c r="E40" s="117">
        <v>1</v>
      </c>
      <c r="F40" s="58" t="s">
        <v>62</v>
      </c>
      <c r="G40" s="117"/>
    </row>
    <row r="41" spans="1:7" ht="26.4" x14ac:dyDescent="0.3">
      <c r="A41" s="66">
        <v>34</v>
      </c>
      <c r="B41" s="76" t="s">
        <v>371</v>
      </c>
      <c r="C41" s="116" t="s">
        <v>372</v>
      </c>
      <c r="D41" s="117" t="s">
        <v>316</v>
      </c>
      <c r="E41" s="117">
        <v>1</v>
      </c>
      <c r="F41" s="58" t="s">
        <v>62</v>
      </c>
      <c r="G41" s="117"/>
    </row>
    <row r="42" spans="1:7" ht="26.4" x14ac:dyDescent="0.3">
      <c r="A42" s="66">
        <v>35</v>
      </c>
      <c r="B42" s="76" t="s">
        <v>373</v>
      </c>
      <c r="C42" s="21" t="s">
        <v>374</v>
      </c>
      <c r="D42" s="117" t="s">
        <v>316</v>
      </c>
      <c r="E42" s="117">
        <v>2</v>
      </c>
      <c r="F42" s="58" t="s">
        <v>62</v>
      </c>
      <c r="G42" s="117"/>
    </row>
    <row r="43" spans="1:7" ht="26.4" x14ac:dyDescent="0.3">
      <c r="A43" s="66">
        <v>36</v>
      </c>
      <c r="B43" s="76" t="s">
        <v>375</v>
      </c>
      <c r="C43" s="21" t="s">
        <v>376</v>
      </c>
      <c r="D43" s="117" t="s">
        <v>316</v>
      </c>
      <c r="E43" s="117">
        <v>2</v>
      </c>
      <c r="F43" s="58" t="s">
        <v>62</v>
      </c>
      <c r="G43" s="117"/>
    </row>
    <row r="44" spans="1:7" x14ac:dyDescent="0.3">
      <c r="A44" s="66">
        <v>37</v>
      </c>
      <c r="B44" s="64" t="s">
        <v>302</v>
      </c>
      <c r="C44" s="25" t="s">
        <v>303</v>
      </c>
      <c r="D44" s="72" t="s">
        <v>106</v>
      </c>
      <c r="E44" s="67">
        <v>2</v>
      </c>
      <c r="F44" s="72" t="s">
        <v>62</v>
      </c>
      <c r="G44" s="67"/>
    </row>
    <row r="45" spans="1:7" x14ac:dyDescent="0.3">
      <c r="A45" s="66">
        <v>38</v>
      </c>
      <c r="B45" s="64" t="s">
        <v>304</v>
      </c>
      <c r="C45" s="25" t="s">
        <v>305</v>
      </c>
      <c r="D45" s="72" t="s">
        <v>106</v>
      </c>
      <c r="E45" s="67">
        <v>1</v>
      </c>
      <c r="F45" s="72" t="s">
        <v>62</v>
      </c>
      <c r="G45" s="67"/>
    </row>
    <row r="46" spans="1:7" ht="66.599999999999994" x14ac:dyDescent="0.3">
      <c r="A46" s="66">
        <v>39</v>
      </c>
      <c r="B46" s="115" t="s">
        <v>304</v>
      </c>
      <c r="C46" s="70" t="s">
        <v>306</v>
      </c>
      <c r="D46" s="72" t="s">
        <v>106</v>
      </c>
      <c r="E46" s="67">
        <v>3</v>
      </c>
      <c r="F46" s="72" t="s">
        <v>62</v>
      </c>
      <c r="G46" s="80" t="s">
        <v>307</v>
      </c>
    </row>
    <row r="47" spans="1:7" x14ac:dyDescent="0.3">
      <c r="A47" s="66">
        <v>40</v>
      </c>
      <c r="B47" s="64" t="s">
        <v>308</v>
      </c>
      <c r="C47" s="71"/>
      <c r="D47" s="72" t="s">
        <v>106</v>
      </c>
      <c r="E47" s="67">
        <v>1</v>
      </c>
      <c r="F47" s="72" t="s">
        <v>62</v>
      </c>
      <c r="G47" s="67"/>
    </row>
    <row r="48" spans="1:7" x14ac:dyDescent="0.3">
      <c r="A48" s="66">
        <v>41</v>
      </c>
      <c r="B48" s="64" t="s">
        <v>309</v>
      </c>
      <c r="C48" s="70"/>
      <c r="D48" s="72" t="s">
        <v>106</v>
      </c>
      <c r="E48" s="67">
        <v>1</v>
      </c>
      <c r="F48" s="72" t="s">
        <v>62</v>
      </c>
      <c r="G48" s="67"/>
    </row>
    <row r="49" spans="1:7" ht="26.4" x14ac:dyDescent="0.3">
      <c r="A49" s="66">
        <v>42</v>
      </c>
      <c r="B49" s="64" t="s">
        <v>310</v>
      </c>
      <c r="C49" s="70" t="s">
        <v>311</v>
      </c>
      <c r="D49" s="72" t="s">
        <v>106</v>
      </c>
      <c r="E49" s="67">
        <v>1</v>
      </c>
      <c r="F49" s="72" t="s">
        <v>62</v>
      </c>
      <c r="G49" s="67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Admin</cp:lastModifiedBy>
  <dcterms:created xsi:type="dcterms:W3CDTF">2023-01-11T12:24:27Z</dcterms:created>
  <dcterms:modified xsi:type="dcterms:W3CDTF">2024-03-24T17:46:13Z</dcterms:modified>
</cp:coreProperties>
</file>