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ome\Desktop\Татарстан РЧ 2024 на сайт\"/>
    </mc:Choice>
  </mc:AlternateContent>
  <xr:revisionPtr revIDLastSave="0" documentId="13_ncr:1_{0AD1CE10-FBB0-4551-A6A5-F5EF2A9D9D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6" i="1" l="1"/>
  <c r="I96" i="1"/>
  <c r="I56" i="1" l="1"/>
  <c r="I30" i="1"/>
  <c r="I7" i="1"/>
  <c r="I120" i="1" l="1"/>
</calcChain>
</file>

<file path=xl/sharedStrings.xml><?xml version="1.0" encoding="utf-8"?>
<sst xmlns="http://schemas.openxmlformats.org/spreadsheetml/2006/main" count="341" uniqueCount="134">
  <si>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</si>
  <si>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</si>
  <si>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</si>
  <si>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</si>
  <si>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</si>
  <si>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</si>
  <si>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</si>
  <si>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</si>
  <si>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</si>
  <si>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</si>
  <si>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</si>
  <si>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</si>
  <si>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</si>
  <si>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</si>
  <si>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</si>
  <si>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</si>
  <si>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</si>
  <si>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</si>
  <si>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Региональный Чемпионат профессионального мастерства "Профессионалы"</t>
  </si>
  <si>
    <t>Метрология и КИП</t>
  </si>
  <si>
    <t>Проведение технического обслуживания прибора</t>
  </si>
  <si>
    <t>Охрана труда и производственная дисциплина</t>
  </si>
  <si>
    <t>Соблюдение правил работы с оборудованием, исключающее его поломку</t>
  </si>
  <si>
    <t>Порядок на рабочем месте после окончания работы</t>
  </si>
  <si>
    <t>Конкурсант изучил рабочую документацию, сверил технические характеристики с формуляром СИ</t>
  </si>
  <si>
    <t>Техника выполнения задания</t>
  </si>
  <si>
    <t>Выполнен внешний осмотр СИ</t>
  </si>
  <si>
    <t>Произведена разборка корпуса СИ</t>
  </si>
  <si>
    <t>Произведена проверка контактов на наличие загрязнения,   чистка при необходимости</t>
  </si>
  <si>
    <t>Произведена сборка корпуса СИ</t>
  </si>
  <si>
    <t>Произведено правильное  соединие всех элементов схемы</t>
  </si>
  <si>
    <t xml:space="preserve">Произведена проверка СИ по точкам прямого и обратного хода </t>
  </si>
  <si>
    <t>Абсолютная погрешность СИ вычислена правильно</t>
  </si>
  <si>
    <t>Допустимая погрешность СИ вычислена правильно</t>
  </si>
  <si>
    <t>Заполнена Карта учета технического обслуживания и ремонта (указаны виды проведенных работ)</t>
  </si>
  <si>
    <t>Вычесть все баллы, если не выполнено</t>
  </si>
  <si>
    <t>Выполнен осмотр  корпуса,штуцера, стекла, стрелки на предмет повреждений; проверка целостности электрических контактов. Вычесть по 0,4 балла за невыполнение одного из условий</t>
  </si>
  <si>
    <t>Число проверяемых точек шкалы  прибора подобрано согласно его класса точности</t>
  </si>
  <si>
    <t>Сделан вывод о работоспособности СИ</t>
  </si>
  <si>
    <t>Цена деления шкалы вычислена правильно</t>
  </si>
  <si>
    <t xml:space="preserve">Вычесть все баллы, если не выполнено. </t>
  </si>
  <si>
    <t>Вычесть все баллы, если не выполнено. Вычесть 0,5 балла если не указан хотя бы один вид работ</t>
  </si>
  <si>
    <t>Протокол поверки СИ заполнен верно</t>
  </si>
  <si>
    <t>Вычесть все баллы, если не выполнено. Вычесть 0,1 балла за каждую ошибку при заполнении</t>
  </si>
  <si>
    <t>Конкурсант использовал подсказку</t>
  </si>
  <si>
    <t>Вычесть 1 балл при использовании подсказки</t>
  </si>
  <si>
    <t>Произведена проверка срабатывания контактов уставок при заданном давлении по 2/3 прямого хода шкалы шкалы (min уставка), по 2/3 обратного хода шкалы (max уставка)</t>
  </si>
  <si>
    <t xml:space="preserve">Абсолютная погрешность СИ при срабатывании контакта вычислена правильно </t>
  </si>
  <si>
    <t>Допустимая погрешность СИ при срабатывании контакта вычислена правильно</t>
  </si>
  <si>
    <t>Монтаж технического оборудования</t>
  </si>
  <si>
    <t>да/нет</t>
  </si>
  <si>
    <t>Монтаж электрооборудования</t>
  </si>
  <si>
    <t>Все устройства надежно закреплены и соответствующе промаркированы</t>
  </si>
  <si>
    <t/>
  </si>
  <si>
    <t>Техника безопасности при выполнении пусконаладочных работ</t>
  </si>
  <si>
    <t>Д</t>
  </si>
  <si>
    <t>Диагностика, ремонт, наладка и комплексное опробование после ремонта и монтажа систем измерения, контроля и автоматики, технологического оборудования</t>
  </si>
  <si>
    <t>Диагностика сложных и уникальных приборов, устройств и систем измерения, контроля и автоматики на базе микропроцессорной техники с помощью тестовых программ и стендов; корректировка их параметров</t>
  </si>
  <si>
    <t>Организация работы</t>
  </si>
  <si>
    <t>Приготовлены необходимые СИЗ, комплект инструментов, материалов, оборудования</t>
  </si>
  <si>
    <t>Ознакомление с заявкой на выполнение работы (наряд-допуск) и формуляром на СИ. Сверка с позицией СИ</t>
  </si>
  <si>
    <t>Вывешен плакат "Работают люди"</t>
  </si>
  <si>
    <t>Конкурсант находится в СИЗ</t>
  </si>
  <si>
    <t>Порядок на рабочем месте после работы</t>
  </si>
  <si>
    <t>Оперативно-технический персонал технологического цеха предупрежден по рации о необходимости закрытия коренной арматуры</t>
  </si>
  <si>
    <t>Произведено закрытие изолирующих вентелей на вентельном блоке в шкафу КИП согласно алгоритму (закрыте "+", открыие уравнительного вентеля, закрытие "-")</t>
  </si>
  <si>
    <t>Произведено дренирование через дренажные вентели СИ</t>
  </si>
  <si>
    <t>Отключено питание СИ на стенде</t>
  </si>
  <si>
    <t>Проверка отсутсвия напряжения на СИ</t>
  </si>
  <si>
    <t>Изолирование жил кабеля питания друг от друга</t>
  </si>
  <si>
    <t>Отключение замземления от СИ</t>
  </si>
  <si>
    <t>Отсоединение СИ от импульсных линий, путем раскручивания крепежных болтов. Демонтаж СИ из шкафа КИП</t>
  </si>
  <si>
    <t>Монтаж СИ в шкаф КИП, присоединение к ипульсным линиям</t>
  </si>
  <si>
    <t>Подключение заземления к СИ</t>
  </si>
  <si>
    <t>Подключение питания к  клеммам блока электроники СИ</t>
  </si>
  <si>
    <t>Проверка закрытия изолирующих вентелей</t>
  </si>
  <si>
    <t>Оперативно-технический персонал технологического цеха предупрежден по рации о необходимости открытия  коренной арматуры</t>
  </si>
  <si>
    <t xml:space="preserve">Произведно открытие изолирующих вентелей (открытие "+" , закрытие уравнительного вентеля, открытие "-" </t>
  </si>
  <si>
    <t>Произведен осмотр на наличие пропуска продукта (обмыливание крепежных соединений)</t>
  </si>
  <si>
    <t>Подача напряжения питания на СИ</t>
  </si>
  <si>
    <t>Проверка напряжения питания на СИ</t>
  </si>
  <si>
    <t>Начальник смены предупрежден по рации о восстановлении работоспособности СИ</t>
  </si>
  <si>
    <t>Конкурсант соблюдал првила ОТ во время выполнения задания</t>
  </si>
  <si>
    <t>Конкрсант использовал все необходимые инструменты и оборудование для выполнения задания</t>
  </si>
  <si>
    <t>Конкрсант соблюдал правила работы с оборудованием, исключащими их поломку</t>
  </si>
  <si>
    <t xml:space="preserve">Выполнена правильная сборка схемы соединения </t>
  </si>
  <si>
    <t>Выполнена апроверка СИ на "ноль"</t>
  </si>
  <si>
    <t>Выполнена проверка напряжения питания при помощи мультиметра</t>
  </si>
  <si>
    <t>Сверка технических характеристик прибора согласно формуляра (Тип, модель, заводской номер, диапазон измерения)</t>
  </si>
  <si>
    <t>Выполнено изменение диапазона измерения СИ согласно формуляра</t>
  </si>
  <si>
    <t>Произведена поверка СИ по 5 точкам диапазона измерения</t>
  </si>
  <si>
    <t>Вычислена абсолютная погрешность СИ</t>
  </si>
  <si>
    <t>Вычислена вариация СИ</t>
  </si>
  <si>
    <t>Вычислена допустимая погрешность СИ</t>
  </si>
  <si>
    <t xml:space="preserve">Заполнен протокол поверки СИ </t>
  </si>
  <si>
    <t>Вычесть все баллы, если не выполнено.</t>
  </si>
  <si>
    <t xml:space="preserve">Монтаж электрических схем КИП </t>
  </si>
  <si>
    <t>Все устройства имеют маркировку</t>
  </si>
  <si>
    <t>Испольуемый кабель соответствует кабельному журналу</t>
  </si>
  <si>
    <t>распределительные шкафы чистые снаружи и внутри (нет мусора, стружки; излишков меди, пластика и других материалов) и отсутствуют царапины снаружи шкафа</t>
  </si>
  <si>
    <t>общий вид электрической установки с правой стороны соотвествует отрослевому стандарту</t>
  </si>
  <si>
    <t>общий вид электрической установки с левой стороны соотвествует отрослевому стандарту</t>
  </si>
  <si>
    <t>Расположение оборудования в шкафах соответствует чертежу</t>
  </si>
  <si>
    <t>Кабеля разделены по функционалу в металлическом кабель-канале и в лотке</t>
  </si>
  <si>
    <t>Все проводники отмаркированы с обеих сторон</t>
  </si>
  <si>
    <t>Все устройства смонтированы, нет зазора в кабельканалах более кредитки</t>
  </si>
  <si>
    <t>Кабель в гермовводе  устройства зафиксирован</t>
  </si>
  <si>
    <t>изоляция провода расположена внутри устройства (наконечника)</t>
  </si>
  <si>
    <t>нет повреждения изоляции</t>
  </si>
  <si>
    <t>Нет натяга проводов</t>
  </si>
  <si>
    <t>Жила провода не выходит за пределы наконечника</t>
  </si>
  <si>
    <t>выбор наконечника соотвествует сечению жилы</t>
  </si>
  <si>
    <t>Пусконаладочные работы</t>
  </si>
  <si>
    <t>Во время выполнения работы находится в спецодежде и спецобуви</t>
  </si>
  <si>
    <t xml:space="preserve">Порядок на рабочем месте. Отсутствие мусора </t>
  </si>
  <si>
    <t>Калибровка датчика давления выполнена, погрешность прибора определена</t>
  </si>
  <si>
    <t>Задание шкалы преобразователя давления</t>
  </si>
  <si>
    <t>Задание единицы измерения преобразователя давления</t>
  </si>
  <si>
    <t>Задание Teg. (PT-01) преобразователя давления</t>
  </si>
  <si>
    <t>Присвоить шкалу каналу № 1</t>
  </si>
  <si>
    <t>Присвоить положение десятичной точки при индикации параметров первого канала</t>
  </si>
  <si>
    <t>Задать уставку активации выхода №2 (bar)</t>
  </si>
  <si>
    <t>Настройка типа датчика</t>
  </si>
  <si>
    <t>Настройка типа логики</t>
  </si>
  <si>
    <t>Герметичночсть соединениний</t>
  </si>
  <si>
    <t>Заземлены все элементы</t>
  </si>
  <si>
    <t>Настройка фильтр-редуктора (bar)</t>
  </si>
  <si>
    <t>Лампа L1 горит</t>
  </si>
  <si>
    <t>Лампа L2 не горит</t>
  </si>
  <si>
    <t>Аварийный сброс работает</t>
  </si>
  <si>
    <t>Поддержание избыточного давления в автоматическом режиме</t>
  </si>
  <si>
    <t>Автоматической сброс избыточного давления</t>
  </si>
  <si>
    <t>Нажатие и удержание кнопки S2 приводит к открытию XV2 и повышению давления в системе</t>
  </si>
  <si>
    <t>Выполнена установка по уровню Калибратора Метран Воздух -504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</si>
</sst>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2" fontId="8" fillId="2" borderId="0" xfId="0" applyNumberFormat="1" applyFont="1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9" fillId="0" borderId="4" xfId="0" applyFont="1" applyBorder="1" applyAlignment="1">
      <alignment horizontal="left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wrapText="1"/>
    </xf>
    <xf numFmtId="2" fontId="0" fillId="0" borderId="6" xfId="0" applyNumberFormat="1" applyBorder="1" applyAlignment="1">
      <alignment horizontal="right"/>
    </xf>
    <xf numFmtId="0" fontId="3" fillId="0" borderId="9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2" fontId="10" fillId="0" borderId="11" xfId="0" applyNumberFormat="1" applyFont="1" applyBorder="1" applyAlignment="1">
      <alignment horizontal="center" vertical="center"/>
    </xf>
    <xf numFmtId="0" fontId="10" fillId="5" borderId="1" xfId="1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2" borderId="12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2" fontId="10" fillId="5" borderId="15" xfId="0" applyNumberFormat="1" applyFont="1" applyFill="1" applyBorder="1" applyAlignment="1">
      <alignment horizontal="center" vertical="center"/>
    </xf>
    <xf numFmtId="2" fontId="10" fillId="5" borderId="11" xfId="0" applyNumberFormat="1" applyFont="1" applyFill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horizontal="left" vertical="center" wrapText="1"/>
    </xf>
    <xf numFmtId="0" fontId="0" fillId="0" borderId="13" xfId="0" applyBorder="1"/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left"/>
    </xf>
    <xf numFmtId="2" fontId="0" fillId="0" borderId="17" xfId="0" applyNumberFormat="1" applyBorder="1" applyAlignment="1">
      <alignment horizontal="right"/>
    </xf>
    <xf numFmtId="0" fontId="0" fillId="0" borderId="3" xfId="0" applyBorder="1" applyAlignment="1">
      <alignment horizontal="left" wrapText="1"/>
    </xf>
    <xf numFmtId="0" fontId="10" fillId="0" borderId="13" xfId="0" applyFont="1" applyBorder="1" applyAlignment="1">
      <alignment horizontal="left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2A616E8-DB54-48BA-A8E8-F83BE4F826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0"/>
  <sheetViews>
    <sheetView tabSelected="1" zoomScaleNormal="100" workbookViewId="0">
      <selection activeCell="D2" sqref="D2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5.875" style="3" customWidth="1"/>
    <col min="7" max="7" width="15.25" style="3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10</v>
      </c>
      <c r="D2" s="13" t="s">
        <v>18</v>
      </c>
      <c r="E2" s="11"/>
    </row>
    <row r="3" spans="1:9" x14ac:dyDescent="0.25">
      <c r="B3" s="2" t="s">
        <v>12</v>
      </c>
      <c r="D3" s="12" t="s">
        <v>19</v>
      </c>
      <c r="E3" s="11"/>
    </row>
    <row r="5" spans="1:9" s="5" customFormat="1" ht="33.950000000000003" customHeight="1" x14ac:dyDescent="0.25">
      <c r="A5" s="8" t="s">
        <v>1</v>
      </c>
      <c r="B5" s="8" t="s">
        <v>17</v>
      </c>
      <c r="C5" s="8" t="s">
        <v>2</v>
      </c>
      <c r="D5" s="8" t="s">
        <v>4</v>
      </c>
      <c r="E5" s="8" t="s">
        <v>6</v>
      </c>
      <c r="F5" s="8" t="s">
        <v>3</v>
      </c>
      <c r="G5" s="8" t="s">
        <v>11</v>
      </c>
      <c r="H5" s="8" t="s">
        <v>14</v>
      </c>
      <c r="I5" s="8" t="s">
        <v>7</v>
      </c>
    </row>
    <row r="6" spans="1:9" x14ac:dyDescent="0.25">
      <c r="H6"/>
    </row>
    <row r="7" spans="1:9" s="10" customFormat="1" ht="18.75" x14ac:dyDescent="0.3">
      <c r="A7" s="18" t="s">
        <v>0</v>
      </c>
      <c r="B7" s="19" t="s">
        <v>20</v>
      </c>
      <c r="C7" s="18"/>
      <c r="D7" s="20"/>
      <c r="E7" s="18"/>
      <c r="F7" s="20"/>
      <c r="G7" s="20"/>
      <c r="H7" s="19"/>
      <c r="I7" s="21">
        <f>SUM(I8:I29)</f>
        <v>30</v>
      </c>
    </row>
    <row r="8" spans="1:9" x14ac:dyDescent="0.25">
      <c r="A8" s="22">
        <v>1</v>
      </c>
      <c r="B8" s="23" t="s">
        <v>21</v>
      </c>
      <c r="C8" s="23"/>
      <c r="D8" s="23"/>
      <c r="E8" s="23"/>
      <c r="F8" s="23"/>
      <c r="G8" s="23"/>
      <c r="H8" s="23"/>
      <c r="I8" s="23"/>
    </row>
    <row r="9" spans="1:9" ht="47.25" x14ac:dyDescent="0.25">
      <c r="A9" s="22"/>
      <c r="B9" s="23"/>
      <c r="C9" s="22" t="s">
        <v>5</v>
      </c>
      <c r="D9" s="24" t="s">
        <v>22</v>
      </c>
      <c r="E9" s="22"/>
      <c r="F9" s="24" t="s">
        <v>35</v>
      </c>
      <c r="G9" s="24"/>
      <c r="H9" s="22">
        <v>4</v>
      </c>
      <c r="I9" s="25">
        <v>2</v>
      </c>
    </row>
    <row r="10" spans="1:9" ht="47.25" x14ac:dyDescent="0.25">
      <c r="A10" s="22"/>
      <c r="B10" s="23"/>
      <c r="C10" s="22" t="s">
        <v>5</v>
      </c>
      <c r="D10" s="24" t="s">
        <v>24</v>
      </c>
      <c r="E10" s="22"/>
      <c r="F10" s="24" t="s">
        <v>35</v>
      </c>
      <c r="G10" s="24"/>
      <c r="H10" s="22">
        <v>4</v>
      </c>
      <c r="I10" s="25">
        <v>2</v>
      </c>
    </row>
    <row r="11" spans="1:9" ht="31.5" x14ac:dyDescent="0.25">
      <c r="A11" s="22"/>
      <c r="B11" s="23"/>
      <c r="C11" s="22" t="s">
        <v>5</v>
      </c>
      <c r="D11" s="24" t="s">
        <v>23</v>
      </c>
      <c r="E11" s="22"/>
      <c r="F11" s="24" t="s">
        <v>35</v>
      </c>
      <c r="G11" s="24"/>
      <c r="H11" s="22">
        <v>4</v>
      </c>
      <c r="I11" s="25">
        <v>1</v>
      </c>
    </row>
    <row r="12" spans="1:9" x14ac:dyDescent="0.25">
      <c r="A12" s="22">
        <v>2</v>
      </c>
      <c r="B12" s="23" t="s">
        <v>25</v>
      </c>
      <c r="C12" s="23"/>
      <c r="D12" s="23"/>
      <c r="E12" s="23"/>
      <c r="F12" s="23"/>
      <c r="G12" s="23"/>
      <c r="H12" s="22"/>
      <c r="I12" s="23"/>
    </row>
    <row r="13" spans="1:9" ht="94.5" x14ac:dyDescent="0.25">
      <c r="A13" s="22"/>
      <c r="B13" s="23"/>
      <c r="C13" s="22" t="s">
        <v>5</v>
      </c>
      <c r="D13" s="24" t="s">
        <v>26</v>
      </c>
      <c r="E13" s="22"/>
      <c r="F13" s="24" t="s">
        <v>36</v>
      </c>
      <c r="G13" s="24"/>
      <c r="H13" s="22">
        <v>2</v>
      </c>
      <c r="I13" s="25">
        <v>2</v>
      </c>
    </row>
    <row r="14" spans="1:9" x14ac:dyDescent="0.25">
      <c r="A14" s="22"/>
      <c r="B14" s="23"/>
      <c r="C14" s="22" t="s">
        <v>5</v>
      </c>
      <c r="D14" s="24" t="s">
        <v>27</v>
      </c>
      <c r="E14" s="22"/>
      <c r="F14" s="24" t="s">
        <v>35</v>
      </c>
      <c r="G14" s="24"/>
      <c r="H14" s="22">
        <v>2</v>
      </c>
      <c r="I14" s="25">
        <v>1</v>
      </c>
    </row>
    <row r="15" spans="1:9" ht="47.25" x14ac:dyDescent="0.25">
      <c r="A15" s="22"/>
      <c r="B15" s="23"/>
      <c r="C15" s="22" t="s">
        <v>5</v>
      </c>
      <c r="D15" s="24" t="s">
        <v>28</v>
      </c>
      <c r="E15" s="22"/>
      <c r="F15" s="24" t="s">
        <v>35</v>
      </c>
      <c r="G15" s="24"/>
      <c r="H15" s="22">
        <v>2</v>
      </c>
      <c r="I15" s="25">
        <v>1</v>
      </c>
    </row>
    <row r="16" spans="1:9" x14ac:dyDescent="0.25">
      <c r="A16" s="22"/>
      <c r="B16" s="23"/>
      <c r="C16" s="22" t="s">
        <v>5</v>
      </c>
      <c r="D16" s="24" t="s">
        <v>29</v>
      </c>
      <c r="E16" s="22"/>
      <c r="F16" s="24" t="s">
        <v>35</v>
      </c>
      <c r="G16" s="24"/>
      <c r="H16" s="22">
        <v>2</v>
      </c>
      <c r="I16" s="25">
        <v>1</v>
      </c>
    </row>
    <row r="17" spans="1:9" ht="31.5" x14ac:dyDescent="0.25">
      <c r="A17" s="22"/>
      <c r="B17" s="23"/>
      <c r="C17" s="22" t="s">
        <v>5</v>
      </c>
      <c r="D17" s="24" t="s">
        <v>30</v>
      </c>
      <c r="E17" s="22"/>
      <c r="F17" s="24" t="s">
        <v>35</v>
      </c>
      <c r="G17" s="24"/>
      <c r="H17" s="22">
        <v>2</v>
      </c>
      <c r="I17" s="25">
        <v>2</v>
      </c>
    </row>
    <row r="18" spans="1:9" ht="47.25" x14ac:dyDescent="0.25">
      <c r="A18" s="22"/>
      <c r="B18" s="23"/>
      <c r="C18" s="22" t="s">
        <v>5</v>
      </c>
      <c r="D18" s="24" t="s">
        <v>37</v>
      </c>
      <c r="E18" s="22"/>
      <c r="F18" s="24" t="s">
        <v>35</v>
      </c>
      <c r="G18" s="24"/>
      <c r="H18" s="22">
        <v>2</v>
      </c>
      <c r="I18" s="25">
        <v>2</v>
      </c>
    </row>
    <row r="19" spans="1:9" ht="31.5" x14ac:dyDescent="0.25">
      <c r="A19" s="22"/>
      <c r="B19" s="23"/>
      <c r="C19" s="22" t="s">
        <v>5</v>
      </c>
      <c r="D19" s="24" t="s">
        <v>39</v>
      </c>
      <c r="E19" s="22"/>
      <c r="F19" s="24" t="s">
        <v>35</v>
      </c>
      <c r="G19" s="24"/>
      <c r="H19" s="22">
        <v>2</v>
      </c>
      <c r="I19" s="25">
        <v>1</v>
      </c>
    </row>
    <row r="20" spans="1:9" ht="31.5" x14ac:dyDescent="0.25">
      <c r="A20" s="22"/>
      <c r="B20" s="23"/>
      <c r="C20" s="22" t="s">
        <v>5</v>
      </c>
      <c r="D20" s="24" t="s">
        <v>31</v>
      </c>
      <c r="E20" s="22"/>
      <c r="F20" s="24" t="s">
        <v>35</v>
      </c>
      <c r="G20" s="24"/>
      <c r="H20" s="22">
        <v>2</v>
      </c>
      <c r="I20" s="25">
        <v>2</v>
      </c>
    </row>
    <row r="21" spans="1:9" ht="31.5" x14ac:dyDescent="0.25">
      <c r="A21" s="22"/>
      <c r="B21" s="23"/>
      <c r="C21" s="22" t="s">
        <v>5</v>
      </c>
      <c r="D21" s="24" t="s">
        <v>32</v>
      </c>
      <c r="E21" s="22"/>
      <c r="F21" s="24" t="s">
        <v>35</v>
      </c>
      <c r="G21" s="24"/>
      <c r="H21" s="22">
        <v>2</v>
      </c>
      <c r="I21" s="25">
        <v>1</v>
      </c>
    </row>
    <row r="22" spans="1:9" ht="31.5" x14ac:dyDescent="0.25">
      <c r="A22" s="22"/>
      <c r="B22" s="23"/>
      <c r="C22" s="22" t="s">
        <v>5</v>
      </c>
      <c r="D22" s="24" t="s">
        <v>33</v>
      </c>
      <c r="E22" s="22"/>
      <c r="F22" s="24" t="s">
        <v>35</v>
      </c>
      <c r="G22" s="24"/>
      <c r="H22" s="22">
        <v>2</v>
      </c>
      <c r="I22" s="25">
        <v>1</v>
      </c>
    </row>
    <row r="23" spans="1:9" ht="78.75" x14ac:dyDescent="0.25">
      <c r="A23" s="22"/>
      <c r="B23" s="23"/>
      <c r="C23" s="22" t="s">
        <v>5</v>
      </c>
      <c r="D23" s="24" t="s">
        <v>46</v>
      </c>
      <c r="E23" s="22"/>
      <c r="F23" s="24" t="s">
        <v>40</v>
      </c>
      <c r="G23" s="24"/>
      <c r="H23" s="22">
        <v>3</v>
      </c>
      <c r="I23" s="25">
        <v>2</v>
      </c>
    </row>
    <row r="24" spans="1:9" ht="47.25" x14ac:dyDescent="0.25">
      <c r="A24" s="22"/>
      <c r="B24" s="23"/>
      <c r="C24" s="22" t="s">
        <v>5</v>
      </c>
      <c r="D24" s="24" t="s">
        <v>47</v>
      </c>
      <c r="E24" s="22"/>
      <c r="F24" s="24" t="s">
        <v>35</v>
      </c>
      <c r="G24" s="24"/>
      <c r="H24" s="22">
        <v>2</v>
      </c>
      <c r="I24" s="25">
        <v>1</v>
      </c>
    </row>
    <row r="25" spans="1:9" ht="47.25" x14ac:dyDescent="0.25">
      <c r="A25" s="22"/>
      <c r="B25" s="23"/>
      <c r="C25" s="22" t="s">
        <v>5</v>
      </c>
      <c r="D25" s="24" t="s">
        <v>48</v>
      </c>
      <c r="E25" s="22"/>
      <c r="F25" s="24" t="s">
        <v>35</v>
      </c>
      <c r="G25" s="24"/>
      <c r="H25" s="22">
        <v>2</v>
      </c>
      <c r="I25" s="25">
        <v>1</v>
      </c>
    </row>
    <row r="26" spans="1:9" ht="47.25" x14ac:dyDescent="0.25">
      <c r="A26" s="22"/>
      <c r="B26" s="23"/>
      <c r="C26" s="22" t="s">
        <v>5</v>
      </c>
      <c r="D26" s="24" t="s">
        <v>42</v>
      </c>
      <c r="E26" s="22"/>
      <c r="F26" s="24" t="s">
        <v>43</v>
      </c>
      <c r="G26" s="24"/>
      <c r="H26" s="22">
        <v>2</v>
      </c>
      <c r="I26" s="25">
        <v>2</v>
      </c>
    </row>
    <row r="27" spans="1:9" ht="31.5" x14ac:dyDescent="0.25">
      <c r="A27" s="22"/>
      <c r="B27" s="23"/>
      <c r="C27" s="22" t="s">
        <v>5</v>
      </c>
      <c r="D27" s="24" t="s">
        <v>38</v>
      </c>
      <c r="E27" s="22"/>
      <c r="F27" s="24" t="s">
        <v>35</v>
      </c>
      <c r="G27" s="24"/>
      <c r="H27" s="22">
        <v>2</v>
      </c>
      <c r="I27" s="25">
        <v>2</v>
      </c>
    </row>
    <row r="28" spans="1:9" ht="47.25" x14ac:dyDescent="0.25">
      <c r="A28" s="22"/>
      <c r="B28" s="23"/>
      <c r="C28" s="22" t="s">
        <v>5</v>
      </c>
      <c r="D28" s="24" t="s">
        <v>34</v>
      </c>
      <c r="E28" s="22"/>
      <c r="F28" s="24" t="s">
        <v>41</v>
      </c>
      <c r="G28" s="24"/>
      <c r="H28" s="22">
        <v>2</v>
      </c>
      <c r="I28" s="25">
        <v>2</v>
      </c>
    </row>
    <row r="29" spans="1:9" ht="31.5" x14ac:dyDescent="0.25">
      <c r="A29" s="22"/>
      <c r="B29" s="23"/>
      <c r="C29" s="22" t="s">
        <v>5</v>
      </c>
      <c r="D29" s="24" t="s">
        <v>44</v>
      </c>
      <c r="E29" s="22"/>
      <c r="F29" s="24" t="s">
        <v>45</v>
      </c>
      <c r="G29" s="24"/>
      <c r="H29" s="22">
        <v>4</v>
      </c>
      <c r="I29" s="25">
        <v>1</v>
      </c>
    </row>
    <row r="30" spans="1:9" s="10" customFormat="1" ht="18.75" x14ac:dyDescent="0.3">
      <c r="A30" s="18" t="s">
        <v>8</v>
      </c>
      <c r="B30" s="19" t="s">
        <v>49</v>
      </c>
      <c r="C30" s="18"/>
      <c r="D30" s="20"/>
      <c r="E30" s="18"/>
      <c r="F30" s="20"/>
      <c r="G30" s="20"/>
      <c r="H30" s="18"/>
      <c r="I30" s="21">
        <f>SUM(I31:I55)</f>
        <v>20</v>
      </c>
    </row>
    <row r="31" spans="1:9" x14ac:dyDescent="0.25">
      <c r="A31" s="22">
        <v>1</v>
      </c>
      <c r="B31" s="23" t="s">
        <v>21</v>
      </c>
      <c r="C31" s="23"/>
      <c r="D31" s="23"/>
      <c r="E31" s="23"/>
      <c r="F31" s="23"/>
      <c r="G31" s="23"/>
      <c r="H31" s="22"/>
      <c r="I31" s="23"/>
    </row>
    <row r="32" spans="1:9" ht="47.25" x14ac:dyDescent="0.25">
      <c r="A32" s="22"/>
      <c r="B32" s="23"/>
      <c r="C32" s="22" t="s">
        <v>5</v>
      </c>
      <c r="D32" s="29" t="s">
        <v>59</v>
      </c>
      <c r="E32" s="22"/>
      <c r="F32" s="24" t="s">
        <v>35</v>
      </c>
      <c r="G32" s="31"/>
      <c r="H32" s="22">
        <v>4</v>
      </c>
      <c r="I32" s="44">
        <v>0.5</v>
      </c>
    </row>
    <row r="33" spans="1:9" ht="63" x14ac:dyDescent="0.25">
      <c r="A33" s="22"/>
      <c r="B33" s="23"/>
      <c r="C33" s="22" t="s">
        <v>5</v>
      </c>
      <c r="D33" s="29" t="s">
        <v>60</v>
      </c>
      <c r="E33" s="22"/>
      <c r="F33" s="24" t="s">
        <v>35</v>
      </c>
      <c r="G33" s="31"/>
      <c r="H33" s="22">
        <v>4</v>
      </c>
      <c r="I33" s="44">
        <v>0.5</v>
      </c>
    </row>
    <row r="34" spans="1:9" x14ac:dyDescent="0.25">
      <c r="A34" s="22"/>
      <c r="B34" s="23"/>
      <c r="C34" s="22" t="s">
        <v>5</v>
      </c>
      <c r="D34" s="42" t="s">
        <v>61</v>
      </c>
      <c r="E34" s="22"/>
      <c r="F34" s="24" t="s">
        <v>35</v>
      </c>
      <c r="G34" s="31"/>
      <c r="H34" s="22">
        <v>4</v>
      </c>
      <c r="I34" s="44">
        <v>0.25</v>
      </c>
    </row>
    <row r="35" spans="1:9" x14ac:dyDescent="0.25">
      <c r="A35" s="22"/>
      <c r="B35" s="23"/>
      <c r="C35" s="22" t="s">
        <v>5</v>
      </c>
      <c r="D35" s="42" t="s">
        <v>62</v>
      </c>
      <c r="E35" s="22"/>
      <c r="F35" s="24" t="s">
        <v>35</v>
      </c>
      <c r="G35" s="31"/>
      <c r="H35" s="22">
        <v>4</v>
      </c>
      <c r="I35" s="44">
        <v>0.25</v>
      </c>
    </row>
    <row r="36" spans="1:9" ht="25.9" customHeight="1" x14ac:dyDescent="0.25">
      <c r="A36" s="22"/>
      <c r="B36" s="23"/>
      <c r="C36" s="6" t="s">
        <v>5</v>
      </c>
      <c r="D36" s="43" t="s">
        <v>63</v>
      </c>
      <c r="E36" s="6"/>
      <c r="F36" s="24" t="s">
        <v>35</v>
      </c>
      <c r="G36" s="31"/>
      <c r="H36" s="22">
        <v>4</v>
      </c>
      <c r="I36" s="36">
        <v>0.5</v>
      </c>
    </row>
    <row r="37" spans="1:9" x14ac:dyDescent="0.25">
      <c r="A37" s="22">
        <v>2</v>
      </c>
      <c r="B37" s="23" t="s">
        <v>25</v>
      </c>
      <c r="C37" s="23"/>
      <c r="D37" s="23"/>
      <c r="E37" s="23"/>
      <c r="F37" s="23"/>
      <c r="G37" s="23"/>
      <c r="H37" s="22"/>
      <c r="I37" s="23"/>
    </row>
    <row r="38" spans="1:9" ht="63" x14ac:dyDescent="0.25">
      <c r="A38" s="22"/>
      <c r="B38" s="23"/>
      <c r="C38" s="22" t="s">
        <v>5</v>
      </c>
      <c r="D38" s="45" t="s">
        <v>64</v>
      </c>
      <c r="E38" s="22"/>
      <c r="F38" s="24" t="s">
        <v>35</v>
      </c>
      <c r="G38" s="31"/>
      <c r="H38" s="22">
        <v>2</v>
      </c>
      <c r="I38" s="48">
        <v>1</v>
      </c>
    </row>
    <row r="39" spans="1:9" ht="78.75" x14ac:dyDescent="0.25">
      <c r="A39" s="22"/>
      <c r="B39" s="23"/>
      <c r="C39" s="22" t="s">
        <v>5</v>
      </c>
      <c r="D39" s="45" t="s">
        <v>65</v>
      </c>
      <c r="E39" s="22"/>
      <c r="F39" s="24" t="s">
        <v>35</v>
      </c>
      <c r="G39" s="31"/>
      <c r="H39" s="22">
        <v>2</v>
      </c>
      <c r="I39" s="48">
        <v>1</v>
      </c>
    </row>
    <row r="40" spans="1:9" ht="31.5" x14ac:dyDescent="0.25">
      <c r="A40" s="22"/>
      <c r="B40" s="23"/>
      <c r="C40" s="22" t="s">
        <v>5</v>
      </c>
      <c r="D40" s="45" t="s">
        <v>66</v>
      </c>
      <c r="E40" s="22"/>
      <c r="F40" s="24" t="s">
        <v>35</v>
      </c>
      <c r="G40" s="31"/>
      <c r="H40" s="22">
        <v>2</v>
      </c>
      <c r="I40" s="48">
        <v>1</v>
      </c>
    </row>
    <row r="41" spans="1:9" x14ac:dyDescent="0.25">
      <c r="A41" s="22"/>
      <c r="B41" s="23"/>
      <c r="C41" s="22" t="s">
        <v>5</v>
      </c>
      <c r="D41" s="45" t="s">
        <v>67</v>
      </c>
      <c r="E41" s="22"/>
      <c r="F41" s="24" t="s">
        <v>35</v>
      </c>
      <c r="G41" s="31" t="s">
        <v>50</v>
      </c>
      <c r="H41" s="22">
        <v>2</v>
      </c>
      <c r="I41" s="48">
        <v>1</v>
      </c>
    </row>
    <row r="42" spans="1:9" ht="31.5" x14ac:dyDescent="0.25">
      <c r="A42" s="22"/>
      <c r="B42" s="23"/>
      <c r="C42" s="22" t="s">
        <v>5</v>
      </c>
      <c r="D42" s="46" t="s">
        <v>68</v>
      </c>
      <c r="E42" s="22"/>
      <c r="F42" s="24" t="s">
        <v>35</v>
      </c>
      <c r="G42" s="31"/>
      <c r="H42" s="22">
        <v>2</v>
      </c>
      <c r="I42" s="48">
        <v>1</v>
      </c>
    </row>
    <row r="43" spans="1:9" ht="31.5" x14ac:dyDescent="0.25">
      <c r="A43" s="22"/>
      <c r="B43" s="23"/>
      <c r="C43" s="22" t="s">
        <v>5</v>
      </c>
      <c r="D43" s="46" t="s">
        <v>69</v>
      </c>
      <c r="E43" s="22"/>
      <c r="F43" s="24" t="s">
        <v>35</v>
      </c>
      <c r="G43" s="31"/>
      <c r="H43" s="22">
        <v>2</v>
      </c>
      <c r="I43" s="48">
        <v>1</v>
      </c>
    </row>
    <row r="44" spans="1:9" x14ac:dyDescent="0.25">
      <c r="A44" s="22"/>
      <c r="B44" s="23"/>
      <c r="C44" s="22" t="s">
        <v>5</v>
      </c>
      <c r="D44" s="47" t="s">
        <v>70</v>
      </c>
      <c r="E44" s="22"/>
      <c r="F44" s="24" t="s">
        <v>35</v>
      </c>
      <c r="G44" s="31"/>
      <c r="H44" s="22">
        <v>2</v>
      </c>
      <c r="I44" s="48">
        <v>1</v>
      </c>
    </row>
    <row r="45" spans="1:9" ht="63" x14ac:dyDescent="0.25">
      <c r="A45" s="22"/>
      <c r="B45" s="23"/>
      <c r="C45" s="22" t="s">
        <v>5</v>
      </c>
      <c r="D45" s="46" t="s">
        <v>71</v>
      </c>
      <c r="E45" s="22"/>
      <c r="F45" s="24" t="s">
        <v>35</v>
      </c>
      <c r="G45" s="31"/>
      <c r="H45" s="22">
        <v>2</v>
      </c>
      <c r="I45" s="48">
        <v>1</v>
      </c>
    </row>
    <row r="46" spans="1:9" ht="31.5" x14ac:dyDescent="0.25">
      <c r="A46" s="22"/>
      <c r="B46" s="23"/>
      <c r="C46" s="22" t="s">
        <v>5</v>
      </c>
      <c r="D46" s="46" t="s">
        <v>72</v>
      </c>
      <c r="E46" s="22"/>
      <c r="F46" s="24" t="s">
        <v>35</v>
      </c>
      <c r="G46" s="31"/>
      <c r="H46" s="22">
        <v>2</v>
      </c>
      <c r="I46" s="48">
        <v>1</v>
      </c>
    </row>
    <row r="47" spans="1:9" x14ac:dyDescent="0.25">
      <c r="A47" s="22"/>
      <c r="B47" s="23"/>
      <c r="C47" s="22" t="s">
        <v>5</v>
      </c>
      <c r="D47" s="46" t="s">
        <v>73</v>
      </c>
      <c r="E47" s="22"/>
      <c r="F47" s="24" t="s">
        <v>35</v>
      </c>
      <c r="G47" s="31"/>
      <c r="H47" s="22">
        <v>2</v>
      </c>
      <c r="I47" s="48">
        <v>1</v>
      </c>
    </row>
    <row r="48" spans="1:9" ht="31.5" x14ac:dyDescent="0.25">
      <c r="A48" s="22"/>
      <c r="B48" s="23"/>
      <c r="C48" s="22" t="s">
        <v>5</v>
      </c>
      <c r="D48" s="46" t="s">
        <v>74</v>
      </c>
      <c r="E48" s="22"/>
      <c r="F48" s="24" t="s">
        <v>35</v>
      </c>
      <c r="G48" s="31"/>
      <c r="H48" s="22">
        <v>2</v>
      </c>
      <c r="I48" s="48">
        <v>1</v>
      </c>
    </row>
    <row r="49" spans="1:9" ht="31.5" x14ac:dyDescent="0.25">
      <c r="A49" s="22"/>
      <c r="B49" s="23"/>
      <c r="C49" s="22" t="s">
        <v>5</v>
      </c>
      <c r="D49" s="46" t="s">
        <v>75</v>
      </c>
      <c r="E49" s="22"/>
      <c r="F49" s="24" t="s">
        <v>35</v>
      </c>
      <c r="G49" s="31"/>
      <c r="H49" s="22">
        <v>2</v>
      </c>
      <c r="I49" s="48">
        <v>1</v>
      </c>
    </row>
    <row r="50" spans="1:9" ht="63" x14ac:dyDescent="0.25">
      <c r="A50" s="22"/>
      <c r="B50" s="23"/>
      <c r="C50" s="22" t="s">
        <v>5</v>
      </c>
      <c r="D50" s="46" t="s">
        <v>76</v>
      </c>
      <c r="E50" s="22"/>
      <c r="F50" s="24" t="s">
        <v>35</v>
      </c>
      <c r="G50" s="31"/>
      <c r="H50" s="22">
        <v>2</v>
      </c>
      <c r="I50" s="48">
        <v>1</v>
      </c>
    </row>
    <row r="51" spans="1:9" ht="47.25" x14ac:dyDescent="0.25">
      <c r="A51" s="22"/>
      <c r="B51" s="23"/>
      <c r="C51" s="22" t="s">
        <v>5</v>
      </c>
      <c r="D51" s="46" t="s">
        <v>77</v>
      </c>
      <c r="E51" s="22"/>
      <c r="F51" s="24" t="s">
        <v>35</v>
      </c>
      <c r="G51" s="31"/>
      <c r="H51" s="22">
        <v>2</v>
      </c>
      <c r="I51" s="48">
        <v>1</v>
      </c>
    </row>
    <row r="52" spans="1:9" ht="47.25" x14ac:dyDescent="0.25">
      <c r="A52" s="22"/>
      <c r="B52" s="23"/>
      <c r="C52" s="22" t="s">
        <v>5</v>
      </c>
      <c r="D52" s="46" t="s">
        <v>78</v>
      </c>
      <c r="E52" s="22"/>
      <c r="F52" s="24" t="s">
        <v>35</v>
      </c>
      <c r="G52" s="31"/>
      <c r="H52" s="22">
        <v>2</v>
      </c>
      <c r="I52" s="48">
        <v>1</v>
      </c>
    </row>
    <row r="53" spans="1:9" x14ac:dyDescent="0.25">
      <c r="A53" s="22"/>
      <c r="B53" s="23"/>
      <c r="C53" s="22" t="s">
        <v>5</v>
      </c>
      <c r="D53" s="46" t="s">
        <v>79</v>
      </c>
      <c r="E53" s="22"/>
      <c r="F53" s="24" t="s">
        <v>35</v>
      </c>
      <c r="G53" s="31"/>
      <c r="H53" s="22">
        <v>2</v>
      </c>
      <c r="I53" s="48">
        <v>1</v>
      </c>
    </row>
    <row r="54" spans="1:9" x14ac:dyDescent="0.25">
      <c r="A54" s="22"/>
      <c r="B54" s="23"/>
      <c r="C54" s="22" t="s">
        <v>5</v>
      </c>
      <c r="D54" s="46" t="s">
        <v>80</v>
      </c>
      <c r="E54" s="22"/>
      <c r="F54" s="24" t="s">
        <v>35</v>
      </c>
      <c r="G54" s="31"/>
      <c r="H54" s="22">
        <v>2</v>
      </c>
      <c r="I54" s="48">
        <v>1</v>
      </c>
    </row>
    <row r="55" spans="1:9" ht="47.25" x14ac:dyDescent="0.25">
      <c r="A55" s="22"/>
      <c r="B55" s="23"/>
      <c r="C55" s="22" t="s">
        <v>5</v>
      </c>
      <c r="D55" s="46" t="s">
        <v>81</v>
      </c>
      <c r="E55" s="6"/>
      <c r="F55" s="24" t="s">
        <v>35</v>
      </c>
      <c r="G55" s="31"/>
      <c r="H55" s="22">
        <v>2</v>
      </c>
      <c r="I55" s="48">
        <v>1</v>
      </c>
    </row>
    <row r="56" spans="1:9" s="10" customFormat="1" ht="18.75" x14ac:dyDescent="0.3">
      <c r="A56" s="18" t="s">
        <v>9</v>
      </c>
      <c r="B56" s="19" t="s">
        <v>51</v>
      </c>
      <c r="C56" s="18"/>
      <c r="D56" s="20"/>
      <c r="E56" s="18"/>
      <c r="F56" s="20"/>
      <c r="G56" s="20"/>
      <c r="H56" s="18"/>
      <c r="I56" s="21">
        <f>SUM(I57:I75)</f>
        <v>26</v>
      </c>
    </row>
    <row r="57" spans="1:9" x14ac:dyDescent="0.25">
      <c r="A57" s="22">
        <v>1</v>
      </c>
      <c r="B57" s="23" t="s">
        <v>21</v>
      </c>
      <c r="C57" s="23"/>
      <c r="D57" s="23"/>
      <c r="E57" s="23"/>
      <c r="F57" s="23"/>
      <c r="G57" s="23"/>
      <c r="H57" s="22"/>
      <c r="I57" s="23"/>
    </row>
    <row r="58" spans="1:9" ht="31.5" x14ac:dyDescent="0.25">
      <c r="A58" s="22"/>
      <c r="B58" s="23"/>
      <c r="C58" s="6" t="s">
        <v>5</v>
      </c>
      <c r="D58" s="49" t="s">
        <v>82</v>
      </c>
      <c r="E58" s="6"/>
      <c r="F58" s="52" t="s">
        <v>95</v>
      </c>
      <c r="G58" s="23"/>
      <c r="H58" s="22">
        <v>4</v>
      </c>
      <c r="I58" s="25">
        <v>1</v>
      </c>
    </row>
    <row r="59" spans="1:9" ht="63" x14ac:dyDescent="0.25">
      <c r="A59" s="22"/>
      <c r="B59" s="23"/>
      <c r="C59" s="6" t="s">
        <v>5</v>
      </c>
      <c r="D59" s="50" t="s">
        <v>83</v>
      </c>
      <c r="E59" s="22"/>
      <c r="F59" s="52" t="s">
        <v>95</v>
      </c>
      <c r="G59" s="23"/>
      <c r="H59" s="22">
        <v>4</v>
      </c>
      <c r="I59" s="25">
        <v>1</v>
      </c>
    </row>
    <row r="60" spans="1:9" ht="47.25" x14ac:dyDescent="0.25">
      <c r="A60" s="22"/>
      <c r="B60" s="23"/>
      <c r="C60" s="6" t="s">
        <v>5</v>
      </c>
      <c r="D60" s="50" t="s">
        <v>84</v>
      </c>
      <c r="E60" s="22"/>
      <c r="F60" s="52" t="s">
        <v>95</v>
      </c>
      <c r="G60" s="23"/>
      <c r="H60" s="22">
        <v>4</v>
      </c>
      <c r="I60" s="25">
        <v>1</v>
      </c>
    </row>
    <row r="61" spans="1:9" ht="31.5" x14ac:dyDescent="0.25">
      <c r="A61" s="22"/>
      <c r="B61" s="23"/>
      <c r="C61" s="6" t="s">
        <v>5</v>
      </c>
      <c r="D61" s="50" t="s">
        <v>23</v>
      </c>
      <c r="E61" s="22"/>
      <c r="F61" s="52" t="s">
        <v>95</v>
      </c>
      <c r="G61" s="23"/>
      <c r="H61" s="22">
        <v>4</v>
      </c>
      <c r="I61" s="25">
        <v>1</v>
      </c>
    </row>
    <row r="62" spans="1:9" x14ac:dyDescent="0.25">
      <c r="A62" s="22">
        <v>2</v>
      </c>
      <c r="B62" s="23" t="s">
        <v>25</v>
      </c>
      <c r="C62" s="23"/>
      <c r="D62" s="23"/>
      <c r="E62" s="23"/>
      <c r="F62" s="23"/>
      <c r="G62" s="23"/>
      <c r="H62" s="22"/>
      <c r="I62" s="23"/>
    </row>
    <row r="63" spans="1:9" ht="31.5" x14ac:dyDescent="0.25">
      <c r="A63" s="22"/>
      <c r="B63" s="23"/>
      <c r="C63" s="28" t="s">
        <v>5</v>
      </c>
      <c r="D63" s="49" t="s">
        <v>26</v>
      </c>
      <c r="E63" s="23"/>
      <c r="F63" s="52" t="s">
        <v>95</v>
      </c>
      <c r="G63" s="23"/>
      <c r="H63" s="22">
        <v>2</v>
      </c>
      <c r="I63" s="33">
        <v>1</v>
      </c>
    </row>
    <row r="64" spans="1:9" ht="31.5" x14ac:dyDescent="0.25">
      <c r="A64" s="22"/>
      <c r="B64" s="23"/>
      <c r="C64" s="28" t="s">
        <v>5</v>
      </c>
      <c r="D64" s="49" t="s">
        <v>133</v>
      </c>
      <c r="E64" s="23"/>
      <c r="F64" s="52" t="s">
        <v>95</v>
      </c>
      <c r="G64" s="23"/>
      <c r="H64" s="22">
        <v>3</v>
      </c>
      <c r="I64" s="33">
        <v>2</v>
      </c>
    </row>
    <row r="65" spans="1:9" ht="31.5" x14ac:dyDescent="0.25">
      <c r="A65" s="22"/>
      <c r="B65" s="23"/>
      <c r="C65" s="28" t="s">
        <v>5</v>
      </c>
      <c r="D65" s="43" t="s">
        <v>85</v>
      </c>
      <c r="E65" s="23"/>
      <c r="F65" s="52" t="s">
        <v>95</v>
      </c>
      <c r="G65" s="31"/>
      <c r="H65" s="22">
        <v>3</v>
      </c>
      <c r="I65" s="33">
        <v>2</v>
      </c>
    </row>
    <row r="66" spans="1:9" ht="31.5" x14ac:dyDescent="0.25">
      <c r="A66" s="22"/>
      <c r="B66" s="23"/>
      <c r="C66" s="28" t="s">
        <v>5</v>
      </c>
      <c r="D66" s="43" t="s">
        <v>86</v>
      </c>
      <c r="E66" s="6"/>
      <c r="F66" s="52" t="s">
        <v>95</v>
      </c>
      <c r="G66" s="9"/>
      <c r="H66" s="22">
        <v>3</v>
      </c>
      <c r="I66" s="7">
        <v>1</v>
      </c>
    </row>
    <row r="67" spans="1:9" ht="31.5" x14ac:dyDescent="0.25">
      <c r="A67" s="22"/>
      <c r="B67" s="23"/>
      <c r="C67" s="28" t="s">
        <v>5</v>
      </c>
      <c r="D67" s="43" t="s">
        <v>87</v>
      </c>
      <c r="E67" s="22"/>
      <c r="F67" s="52" t="s">
        <v>95</v>
      </c>
      <c r="G67" s="24"/>
      <c r="H67" s="22">
        <v>2</v>
      </c>
      <c r="I67" s="7">
        <v>2</v>
      </c>
    </row>
    <row r="68" spans="1:9" ht="63" x14ac:dyDescent="0.25">
      <c r="A68" s="22"/>
      <c r="B68" s="23"/>
      <c r="C68" s="28" t="s">
        <v>5</v>
      </c>
      <c r="D68" s="43" t="s">
        <v>88</v>
      </c>
      <c r="E68" s="22"/>
      <c r="F68" s="52" t="s">
        <v>95</v>
      </c>
      <c r="G68" s="24"/>
      <c r="H68" s="22">
        <v>2</v>
      </c>
      <c r="I68" s="7">
        <v>1</v>
      </c>
    </row>
    <row r="69" spans="1:9" ht="31.5" x14ac:dyDescent="0.25">
      <c r="A69" s="22"/>
      <c r="B69" s="23"/>
      <c r="C69" s="28" t="s">
        <v>5</v>
      </c>
      <c r="D69" s="51" t="s">
        <v>89</v>
      </c>
      <c r="E69" s="22"/>
      <c r="F69" s="52" t="s">
        <v>95</v>
      </c>
      <c r="G69" s="24"/>
      <c r="H69" s="22">
        <v>2</v>
      </c>
      <c r="I69" s="7">
        <v>2</v>
      </c>
    </row>
    <row r="70" spans="1:9" ht="31.5" x14ac:dyDescent="0.25">
      <c r="A70" s="22"/>
      <c r="B70" s="23"/>
      <c r="C70" s="28" t="s">
        <v>5</v>
      </c>
      <c r="D70" s="50" t="s">
        <v>90</v>
      </c>
      <c r="E70" s="22"/>
      <c r="F70" s="52" t="s">
        <v>95</v>
      </c>
      <c r="G70" s="24"/>
      <c r="H70" s="22">
        <v>2</v>
      </c>
      <c r="I70" s="7">
        <v>2</v>
      </c>
    </row>
    <row r="71" spans="1:9" ht="31.5" x14ac:dyDescent="0.25">
      <c r="A71" s="22"/>
      <c r="B71" s="27"/>
      <c r="C71" s="28" t="s">
        <v>5</v>
      </c>
      <c r="D71" s="50" t="s">
        <v>91</v>
      </c>
      <c r="E71" s="28"/>
      <c r="F71" s="52" t="s">
        <v>95</v>
      </c>
      <c r="G71" s="26"/>
      <c r="H71" s="22">
        <v>2</v>
      </c>
      <c r="I71" s="7">
        <v>1</v>
      </c>
    </row>
    <row r="72" spans="1:9" ht="31.5" x14ac:dyDescent="0.25">
      <c r="A72" s="22"/>
      <c r="B72" s="27"/>
      <c r="C72" s="28" t="s">
        <v>5</v>
      </c>
      <c r="D72" s="43" t="s">
        <v>92</v>
      </c>
      <c r="E72" s="28"/>
      <c r="F72" s="52" t="s">
        <v>95</v>
      </c>
      <c r="G72" s="32"/>
      <c r="H72" s="22">
        <v>2</v>
      </c>
      <c r="I72" s="7">
        <v>2</v>
      </c>
    </row>
    <row r="73" spans="1:9" ht="31.5" x14ac:dyDescent="0.25">
      <c r="A73" s="22"/>
      <c r="B73" s="27"/>
      <c r="C73" s="28" t="s">
        <v>5</v>
      </c>
      <c r="D73" s="43" t="s">
        <v>93</v>
      </c>
      <c r="E73" s="28"/>
      <c r="F73" s="52" t="s">
        <v>95</v>
      </c>
      <c r="G73" s="32"/>
      <c r="H73" s="22">
        <v>2</v>
      </c>
      <c r="I73" s="7">
        <v>2</v>
      </c>
    </row>
    <row r="74" spans="1:9" ht="31.5" x14ac:dyDescent="0.25">
      <c r="A74" s="22"/>
      <c r="B74" s="27"/>
      <c r="C74" s="28" t="s">
        <v>5</v>
      </c>
      <c r="D74" s="50" t="s">
        <v>94</v>
      </c>
      <c r="E74" s="28"/>
      <c r="F74" s="52" t="s">
        <v>95</v>
      </c>
      <c r="G74" s="32"/>
      <c r="H74" s="22">
        <v>2</v>
      </c>
      <c r="I74" s="7">
        <v>2</v>
      </c>
    </row>
    <row r="75" spans="1:9" ht="31.5" x14ac:dyDescent="0.25">
      <c r="A75" s="22"/>
      <c r="B75" s="27"/>
      <c r="C75" s="28" t="s">
        <v>5</v>
      </c>
      <c r="D75" s="43" t="s">
        <v>38</v>
      </c>
      <c r="E75" s="28"/>
      <c r="F75" s="52" t="s">
        <v>95</v>
      </c>
      <c r="G75" s="32"/>
      <c r="H75" s="22">
        <v>2</v>
      </c>
      <c r="I75" s="7">
        <v>2</v>
      </c>
    </row>
    <row r="76" spans="1:9" s="10" customFormat="1" ht="18.75" x14ac:dyDescent="0.3">
      <c r="A76" s="18" t="s">
        <v>15</v>
      </c>
      <c r="B76" s="53" t="s">
        <v>96</v>
      </c>
      <c r="C76" s="18"/>
      <c r="D76" s="20"/>
      <c r="E76" s="18"/>
      <c r="F76" s="20"/>
      <c r="G76" s="20"/>
      <c r="H76" s="19"/>
      <c r="I76" s="21">
        <f>SUM(I77:I95)</f>
        <v>11</v>
      </c>
    </row>
    <row r="77" spans="1:9" x14ac:dyDescent="0.25">
      <c r="A77" s="22">
        <v>1</v>
      </c>
      <c r="B77" s="23" t="s">
        <v>21</v>
      </c>
      <c r="C77" s="23"/>
      <c r="D77" s="23"/>
      <c r="E77" s="23"/>
      <c r="F77" s="23"/>
      <c r="G77" s="23"/>
      <c r="H77" s="23"/>
      <c r="I77" s="23"/>
    </row>
    <row r="78" spans="1:9" ht="31.5" x14ac:dyDescent="0.25">
      <c r="A78" s="22"/>
      <c r="B78" s="23"/>
      <c r="C78" s="22" t="s">
        <v>5</v>
      </c>
      <c r="D78" s="54" t="s">
        <v>82</v>
      </c>
      <c r="E78" s="22"/>
      <c r="F78" s="59" t="s">
        <v>95</v>
      </c>
      <c r="G78" s="30"/>
      <c r="H78" s="22">
        <v>4</v>
      </c>
      <c r="I78" s="60">
        <v>1</v>
      </c>
    </row>
    <row r="79" spans="1:9" x14ac:dyDescent="0.25">
      <c r="A79" s="22">
        <v>2</v>
      </c>
      <c r="B79" s="23" t="s">
        <v>54</v>
      </c>
      <c r="C79" s="23"/>
      <c r="D79" s="23"/>
      <c r="E79" s="23"/>
      <c r="F79" s="23"/>
      <c r="G79" s="23"/>
      <c r="H79" s="22"/>
      <c r="I79" s="61"/>
    </row>
    <row r="80" spans="1:9" ht="31.5" x14ac:dyDescent="0.25">
      <c r="A80" s="22"/>
      <c r="B80" s="23"/>
      <c r="C80" s="22" t="s">
        <v>5</v>
      </c>
      <c r="D80" s="45" t="s">
        <v>52</v>
      </c>
      <c r="E80" s="23"/>
      <c r="F80" s="59" t="s">
        <v>95</v>
      </c>
      <c r="G80" s="23"/>
      <c r="H80" s="22">
        <v>1</v>
      </c>
      <c r="I80" s="61">
        <v>0.5</v>
      </c>
    </row>
    <row r="81" spans="1:9" ht="31.5" x14ac:dyDescent="0.25">
      <c r="A81" s="22"/>
      <c r="B81" s="23"/>
      <c r="C81" s="22" t="s">
        <v>5</v>
      </c>
      <c r="D81" s="45" t="s">
        <v>97</v>
      </c>
      <c r="E81" s="23"/>
      <c r="F81" s="59" t="s">
        <v>95</v>
      </c>
      <c r="G81" s="23"/>
      <c r="H81" s="22">
        <v>1</v>
      </c>
      <c r="I81" s="61">
        <v>0.5</v>
      </c>
    </row>
    <row r="82" spans="1:9" ht="31.5" x14ac:dyDescent="0.25">
      <c r="A82" s="22"/>
      <c r="B82" s="23"/>
      <c r="C82" s="22" t="s">
        <v>5</v>
      </c>
      <c r="D82" s="45" t="s">
        <v>98</v>
      </c>
      <c r="E82" s="23"/>
      <c r="F82" s="59" t="s">
        <v>95</v>
      </c>
      <c r="G82" s="23"/>
      <c r="H82" s="22">
        <v>1</v>
      </c>
      <c r="I82" s="61">
        <v>0.5</v>
      </c>
    </row>
    <row r="83" spans="1:9" ht="78.75" x14ac:dyDescent="0.25">
      <c r="A83" s="22"/>
      <c r="B83" s="23"/>
      <c r="C83" s="22" t="s">
        <v>5</v>
      </c>
      <c r="D83" s="45" t="s">
        <v>99</v>
      </c>
      <c r="E83" s="23"/>
      <c r="F83" s="59" t="s">
        <v>95</v>
      </c>
      <c r="G83" s="23"/>
      <c r="H83" s="22">
        <v>1</v>
      </c>
      <c r="I83" s="61">
        <v>0.5</v>
      </c>
    </row>
    <row r="84" spans="1:9" ht="47.25" x14ac:dyDescent="0.25">
      <c r="A84" s="22"/>
      <c r="B84" s="23"/>
      <c r="C84" s="22" t="s">
        <v>5</v>
      </c>
      <c r="D84" s="45" t="s">
        <v>100</v>
      </c>
      <c r="E84" s="23"/>
      <c r="F84" s="59" t="s">
        <v>95</v>
      </c>
      <c r="G84" s="23"/>
      <c r="H84" s="22">
        <v>1</v>
      </c>
      <c r="I84" s="61">
        <v>0.5</v>
      </c>
    </row>
    <row r="85" spans="1:9" ht="47.25" x14ac:dyDescent="0.25">
      <c r="A85" s="22"/>
      <c r="B85" s="23"/>
      <c r="C85" s="22" t="s">
        <v>5</v>
      </c>
      <c r="D85" s="55" t="s">
        <v>101</v>
      </c>
      <c r="E85" s="23"/>
      <c r="F85" s="59" t="s">
        <v>95</v>
      </c>
      <c r="G85" s="23"/>
      <c r="H85" s="22">
        <v>1</v>
      </c>
      <c r="I85" s="62">
        <v>0.5</v>
      </c>
    </row>
    <row r="86" spans="1:9" ht="31.5" x14ac:dyDescent="0.25">
      <c r="A86" s="22"/>
      <c r="B86" s="23"/>
      <c r="C86" s="22" t="s">
        <v>5</v>
      </c>
      <c r="D86" s="45" t="s">
        <v>102</v>
      </c>
      <c r="E86" s="23"/>
      <c r="F86" s="59" t="s">
        <v>95</v>
      </c>
      <c r="G86" s="23"/>
      <c r="H86" s="22">
        <v>1</v>
      </c>
      <c r="I86" s="63">
        <v>0.5</v>
      </c>
    </row>
    <row r="87" spans="1:9" ht="47.25" x14ac:dyDescent="0.25">
      <c r="A87" s="22"/>
      <c r="B87" s="23"/>
      <c r="C87" s="22" t="s">
        <v>5</v>
      </c>
      <c r="D87" s="46" t="s">
        <v>103</v>
      </c>
      <c r="E87" s="23"/>
      <c r="F87" s="59" t="s">
        <v>95</v>
      </c>
      <c r="G87" s="23"/>
      <c r="H87" s="22">
        <v>1</v>
      </c>
      <c r="I87" s="61">
        <v>1</v>
      </c>
    </row>
    <row r="88" spans="1:9" ht="31.5" x14ac:dyDescent="0.25">
      <c r="A88" s="22"/>
      <c r="B88" s="23"/>
      <c r="C88" s="22" t="s">
        <v>5</v>
      </c>
      <c r="D88" s="56" t="s">
        <v>104</v>
      </c>
      <c r="E88" s="23"/>
      <c r="F88" s="59" t="s">
        <v>95</v>
      </c>
      <c r="G88" s="23"/>
      <c r="H88" s="22">
        <v>1</v>
      </c>
      <c r="I88" s="62">
        <v>0.75</v>
      </c>
    </row>
    <row r="89" spans="1:9" ht="47.25" x14ac:dyDescent="0.25">
      <c r="A89" s="22"/>
      <c r="B89" s="23"/>
      <c r="C89" s="22" t="s">
        <v>5</v>
      </c>
      <c r="D89" s="47" t="s">
        <v>105</v>
      </c>
      <c r="E89" s="23"/>
      <c r="F89" s="59" t="s">
        <v>95</v>
      </c>
      <c r="G89" s="23"/>
      <c r="H89" s="22">
        <v>1</v>
      </c>
      <c r="I89" s="61">
        <v>1</v>
      </c>
    </row>
    <row r="90" spans="1:9" ht="31.5" x14ac:dyDescent="0.25">
      <c r="A90" s="22"/>
      <c r="B90" s="23"/>
      <c r="C90" s="22" t="s">
        <v>5</v>
      </c>
      <c r="D90" s="47" t="s">
        <v>106</v>
      </c>
      <c r="E90" s="23"/>
      <c r="F90" s="59" t="s">
        <v>95</v>
      </c>
      <c r="G90" s="23"/>
      <c r="H90" s="22">
        <v>1</v>
      </c>
      <c r="I90" s="61">
        <v>0.5</v>
      </c>
    </row>
    <row r="91" spans="1:9" ht="31.5" x14ac:dyDescent="0.25">
      <c r="A91" s="22"/>
      <c r="B91" s="23"/>
      <c r="C91" s="22" t="s">
        <v>5</v>
      </c>
      <c r="D91" s="57" t="s">
        <v>107</v>
      </c>
      <c r="E91" s="23"/>
      <c r="F91" s="59" t="s">
        <v>95</v>
      </c>
      <c r="G91" s="23"/>
      <c r="H91" s="22">
        <v>1</v>
      </c>
      <c r="I91" s="61">
        <v>0.5</v>
      </c>
    </row>
    <row r="92" spans="1:9" ht="31.5" x14ac:dyDescent="0.25">
      <c r="A92" s="22"/>
      <c r="B92" s="23"/>
      <c r="C92" s="22" t="s">
        <v>5</v>
      </c>
      <c r="D92" s="58" t="s">
        <v>108</v>
      </c>
      <c r="E92" s="23"/>
      <c r="F92" s="59" t="s">
        <v>95</v>
      </c>
      <c r="G92" s="23"/>
      <c r="H92" s="22">
        <v>1</v>
      </c>
      <c r="I92" s="61">
        <v>0.75</v>
      </c>
    </row>
    <row r="93" spans="1:9" ht="31.5" x14ac:dyDescent="0.25">
      <c r="A93" s="22"/>
      <c r="B93" s="23"/>
      <c r="C93" s="22" t="s">
        <v>5</v>
      </c>
      <c r="D93" s="58" t="s">
        <v>109</v>
      </c>
      <c r="E93" s="23"/>
      <c r="F93" s="59" t="s">
        <v>95</v>
      </c>
      <c r="G93" s="23"/>
      <c r="H93" s="22">
        <v>1</v>
      </c>
      <c r="I93" s="61">
        <v>0.75</v>
      </c>
    </row>
    <row r="94" spans="1:9" ht="31.5" x14ac:dyDescent="0.25">
      <c r="A94" s="22"/>
      <c r="B94" s="23"/>
      <c r="C94" s="22" t="s">
        <v>5</v>
      </c>
      <c r="D94" s="58" t="s">
        <v>110</v>
      </c>
      <c r="E94" s="23"/>
      <c r="F94" s="59" t="s">
        <v>95</v>
      </c>
      <c r="G94" s="23"/>
      <c r="H94" s="22">
        <v>1</v>
      </c>
      <c r="I94" s="61">
        <v>0.75</v>
      </c>
    </row>
    <row r="95" spans="1:9" ht="31.5" x14ac:dyDescent="0.25">
      <c r="A95" s="22"/>
      <c r="B95" s="23"/>
      <c r="C95" s="22" t="s">
        <v>5</v>
      </c>
      <c r="D95" s="58" t="s">
        <v>111</v>
      </c>
      <c r="E95" s="22"/>
      <c r="F95" s="59" t="s">
        <v>95</v>
      </c>
      <c r="G95" s="24"/>
      <c r="H95" s="22">
        <v>1</v>
      </c>
      <c r="I95" s="61">
        <v>0.5</v>
      </c>
    </row>
    <row r="96" spans="1:9" ht="18.75" x14ac:dyDescent="0.3">
      <c r="A96" s="18" t="s">
        <v>55</v>
      </c>
      <c r="B96" s="64" t="s">
        <v>112</v>
      </c>
      <c r="C96" s="18"/>
      <c r="D96" s="20"/>
      <c r="E96" s="18"/>
      <c r="F96" s="20"/>
      <c r="G96" s="20"/>
      <c r="H96" s="19"/>
      <c r="I96" s="19">
        <f>SUM(I97:I119)</f>
        <v>13</v>
      </c>
    </row>
    <row r="97" spans="1:9" ht="31.5" x14ac:dyDescent="0.25">
      <c r="A97" s="22">
        <v>1</v>
      </c>
      <c r="B97" s="65" t="s">
        <v>21</v>
      </c>
      <c r="C97" s="22"/>
      <c r="D97" s="24"/>
      <c r="E97" s="22"/>
      <c r="F97" s="24"/>
      <c r="G97" s="24"/>
      <c r="H97" s="22"/>
      <c r="I97" s="23"/>
    </row>
    <row r="98" spans="1:9" ht="31.5" x14ac:dyDescent="0.25">
      <c r="A98" s="22"/>
      <c r="B98" s="65"/>
      <c r="C98" s="22" t="s">
        <v>5</v>
      </c>
      <c r="D98" s="70" t="s">
        <v>82</v>
      </c>
      <c r="E98" s="22"/>
      <c r="F98" s="35" t="s">
        <v>95</v>
      </c>
      <c r="G98" s="24"/>
      <c r="H98" s="22">
        <v>4</v>
      </c>
      <c r="I98" s="23">
        <v>0.5</v>
      </c>
    </row>
    <row r="99" spans="1:9" ht="31.5" x14ac:dyDescent="0.25">
      <c r="A99" s="22"/>
      <c r="B99" s="50"/>
      <c r="C99" s="22" t="s">
        <v>5</v>
      </c>
      <c r="D99" s="71" t="s">
        <v>113</v>
      </c>
      <c r="E99" s="22"/>
      <c r="F99" s="35" t="s">
        <v>95</v>
      </c>
      <c r="G99" s="24"/>
      <c r="H99" s="22">
        <v>4</v>
      </c>
      <c r="I99" s="23">
        <v>0.5</v>
      </c>
    </row>
    <row r="100" spans="1:9" ht="31.5" x14ac:dyDescent="0.25">
      <c r="A100" s="22"/>
      <c r="B100" s="66"/>
      <c r="C100" s="67" t="s">
        <v>5</v>
      </c>
      <c r="D100" s="50" t="s">
        <v>114</v>
      </c>
      <c r="E100" s="67" t="s">
        <v>53</v>
      </c>
      <c r="F100" s="35" t="s">
        <v>95</v>
      </c>
      <c r="G100" s="68"/>
      <c r="H100" s="67">
        <v>4</v>
      </c>
      <c r="I100" s="69">
        <v>0.5</v>
      </c>
    </row>
    <row r="101" spans="1:9" x14ac:dyDescent="0.25">
      <c r="A101" s="22">
        <v>2</v>
      </c>
      <c r="B101" s="50" t="s">
        <v>25</v>
      </c>
      <c r="C101" s="22"/>
      <c r="D101" s="24"/>
      <c r="E101" s="22"/>
      <c r="F101" s="24"/>
      <c r="G101" s="24"/>
      <c r="H101" s="22"/>
      <c r="I101" s="23"/>
    </row>
    <row r="102" spans="1:9" ht="30" customHeight="1" x14ac:dyDescent="0.25">
      <c r="A102" s="22"/>
      <c r="B102" s="37"/>
      <c r="C102" s="34" t="s">
        <v>5</v>
      </c>
      <c r="D102" s="50" t="s">
        <v>115</v>
      </c>
      <c r="E102" s="34"/>
      <c r="F102" s="35" t="s">
        <v>95</v>
      </c>
      <c r="G102" s="38"/>
      <c r="H102" s="34">
        <v>1</v>
      </c>
      <c r="I102" s="39">
        <v>1</v>
      </c>
    </row>
    <row r="103" spans="1:9" ht="30" customHeight="1" x14ac:dyDescent="0.25">
      <c r="A103" s="22"/>
      <c r="B103" s="23"/>
      <c r="C103" s="28" t="s">
        <v>5</v>
      </c>
      <c r="D103" s="50" t="s">
        <v>116</v>
      </c>
      <c r="E103" s="28" t="s">
        <v>53</v>
      </c>
      <c r="F103" s="35" t="s">
        <v>95</v>
      </c>
      <c r="G103" s="30"/>
      <c r="H103" s="34">
        <v>1</v>
      </c>
      <c r="I103" s="33">
        <v>1</v>
      </c>
    </row>
    <row r="104" spans="1:9" ht="30" customHeight="1" x14ac:dyDescent="0.25">
      <c r="A104" s="22"/>
      <c r="B104" s="23"/>
      <c r="C104" s="28" t="s">
        <v>5</v>
      </c>
      <c r="D104" s="3" t="s">
        <v>117</v>
      </c>
      <c r="E104" s="28"/>
      <c r="F104" s="35" t="s">
        <v>95</v>
      </c>
      <c r="G104" s="30"/>
      <c r="H104" s="34">
        <v>1</v>
      </c>
      <c r="I104" s="33">
        <v>0.5</v>
      </c>
    </row>
    <row r="105" spans="1:9" ht="30" customHeight="1" x14ac:dyDescent="0.25">
      <c r="A105" s="22"/>
      <c r="B105" s="23"/>
      <c r="C105" s="28" t="s">
        <v>5</v>
      </c>
      <c r="D105" s="50" t="s">
        <v>118</v>
      </c>
      <c r="E105" s="28"/>
      <c r="F105" s="35" t="s">
        <v>95</v>
      </c>
      <c r="G105" s="30"/>
      <c r="H105" s="34">
        <v>1</v>
      </c>
      <c r="I105" s="33">
        <v>0.5</v>
      </c>
    </row>
    <row r="106" spans="1:9" ht="30" customHeight="1" x14ac:dyDescent="0.25">
      <c r="A106" s="22"/>
      <c r="B106" s="23"/>
      <c r="C106" s="28" t="s">
        <v>5</v>
      </c>
      <c r="D106" s="50" t="s">
        <v>119</v>
      </c>
      <c r="E106" s="28"/>
      <c r="F106" s="35" t="s">
        <v>95</v>
      </c>
      <c r="G106" s="30"/>
      <c r="H106" s="34">
        <v>1</v>
      </c>
      <c r="I106" s="33">
        <v>0.5</v>
      </c>
    </row>
    <row r="107" spans="1:9" ht="30" customHeight="1" x14ac:dyDescent="0.25">
      <c r="A107" s="22"/>
      <c r="B107" s="23"/>
      <c r="C107" s="28" t="s">
        <v>5</v>
      </c>
      <c r="D107" s="50" t="s">
        <v>120</v>
      </c>
      <c r="E107" s="28"/>
      <c r="F107" s="35" t="s">
        <v>95</v>
      </c>
      <c r="G107" s="30"/>
      <c r="H107" s="34">
        <v>1</v>
      </c>
      <c r="I107" s="33">
        <v>0.5</v>
      </c>
    </row>
    <row r="108" spans="1:9" ht="30" customHeight="1" x14ac:dyDescent="0.25">
      <c r="A108" s="22"/>
      <c r="B108" s="23"/>
      <c r="C108" s="28" t="s">
        <v>5</v>
      </c>
      <c r="D108" s="50" t="s">
        <v>121</v>
      </c>
      <c r="E108" s="28"/>
      <c r="F108" s="35" t="s">
        <v>95</v>
      </c>
      <c r="G108" s="30"/>
      <c r="H108" s="34">
        <v>1</v>
      </c>
      <c r="I108" s="33">
        <v>0.5</v>
      </c>
    </row>
    <row r="109" spans="1:9" ht="30" customHeight="1" x14ac:dyDescent="0.25">
      <c r="A109" s="22"/>
      <c r="B109" s="23"/>
      <c r="C109" s="28" t="s">
        <v>5</v>
      </c>
      <c r="D109" s="50" t="s">
        <v>122</v>
      </c>
      <c r="E109" s="28"/>
      <c r="F109" s="35" t="s">
        <v>95</v>
      </c>
      <c r="G109" s="30"/>
      <c r="H109" s="34">
        <v>1</v>
      </c>
      <c r="I109" s="33">
        <v>0.5</v>
      </c>
    </row>
    <row r="110" spans="1:9" ht="30" customHeight="1" x14ac:dyDescent="0.25">
      <c r="A110" s="22"/>
      <c r="B110" s="23"/>
      <c r="C110" s="28" t="s">
        <v>5</v>
      </c>
      <c r="D110" s="72" t="s">
        <v>123</v>
      </c>
      <c r="E110" s="28"/>
      <c r="F110" s="35" t="s">
        <v>95</v>
      </c>
      <c r="G110" s="30"/>
      <c r="H110" s="34">
        <v>1</v>
      </c>
      <c r="I110" s="33">
        <v>0.5</v>
      </c>
    </row>
    <row r="111" spans="1:9" ht="30" customHeight="1" x14ac:dyDescent="0.25">
      <c r="A111" s="22"/>
      <c r="B111" s="23"/>
      <c r="C111" s="28" t="s">
        <v>5</v>
      </c>
      <c r="D111" s="73" t="s">
        <v>124</v>
      </c>
      <c r="E111" s="28"/>
      <c r="F111" s="35" t="s">
        <v>95</v>
      </c>
      <c r="G111" s="30"/>
      <c r="H111" s="34">
        <v>1</v>
      </c>
      <c r="I111" s="33">
        <v>1</v>
      </c>
    </row>
    <row r="112" spans="1:9" ht="30" customHeight="1" x14ac:dyDescent="0.25">
      <c r="A112" s="22"/>
      <c r="B112" s="23"/>
      <c r="C112" s="28" t="s">
        <v>5</v>
      </c>
      <c r="D112" s="73" t="s">
        <v>125</v>
      </c>
      <c r="E112" s="28" t="s">
        <v>53</v>
      </c>
      <c r="F112" s="35" t="s">
        <v>95</v>
      </c>
      <c r="G112" s="30"/>
      <c r="H112" s="34">
        <v>1</v>
      </c>
      <c r="I112" s="33">
        <v>1</v>
      </c>
    </row>
    <row r="113" spans="1:9" ht="30" customHeight="1" x14ac:dyDescent="0.25">
      <c r="A113" s="22"/>
      <c r="B113" s="23"/>
      <c r="C113" s="28" t="s">
        <v>5</v>
      </c>
      <c r="D113" s="73" t="s">
        <v>126</v>
      </c>
      <c r="E113" s="28" t="s">
        <v>53</v>
      </c>
      <c r="F113" s="35" t="s">
        <v>95</v>
      </c>
      <c r="G113" s="30"/>
      <c r="H113" s="34">
        <v>1</v>
      </c>
      <c r="I113" s="33">
        <v>0.5</v>
      </c>
    </row>
    <row r="114" spans="1:9" ht="31.5" x14ac:dyDescent="0.25">
      <c r="A114" s="22"/>
      <c r="B114" s="23"/>
      <c r="C114" s="28" t="s">
        <v>5</v>
      </c>
      <c r="D114" s="73" t="s">
        <v>127</v>
      </c>
      <c r="E114" s="28" t="s">
        <v>53</v>
      </c>
      <c r="F114" s="35" t="s">
        <v>95</v>
      </c>
      <c r="G114" s="30"/>
      <c r="H114" s="34">
        <v>1</v>
      </c>
      <c r="I114" s="33">
        <v>0.5</v>
      </c>
    </row>
    <row r="115" spans="1:9" ht="31.5" x14ac:dyDescent="0.25">
      <c r="A115" s="22"/>
      <c r="B115" s="23"/>
      <c r="C115" s="28" t="s">
        <v>5</v>
      </c>
      <c r="D115" s="73" t="s">
        <v>128</v>
      </c>
      <c r="E115" s="28" t="s">
        <v>53</v>
      </c>
      <c r="F115" s="35" t="s">
        <v>95</v>
      </c>
      <c r="G115" s="30"/>
      <c r="H115" s="34">
        <v>1</v>
      </c>
      <c r="I115" s="33">
        <v>0.5</v>
      </c>
    </row>
    <row r="116" spans="1:9" ht="31.5" x14ac:dyDescent="0.25">
      <c r="A116" s="22"/>
      <c r="B116" s="23"/>
      <c r="C116" s="28" t="s">
        <v>5</v>
      </c>
      <c r="D116" s="73" t="s">
        <v>129</v>
      </c>
      <c r="E116" s="28" t="s">
        <v>53</v>
      </c>
      <c r="F116" s="35" t="s">
        <v>95</v>
      </c>
      <c r="G116" s="30"/>
      <c r="H116" s="34">
        <v>1</v>
      </c>
      <c r="I116" s="33">
        <v>0.5</v>
      </c>
    </row>
    <row r="117" spans="1:9" ht="31.5" x14ac:dyDescent="0.25">
      <c r="A117" s="22"/>
      <c r="B117" s="23"/>
      <c r="C117" s="28" t="s">
        <v>5</v>
      </c>
      <c r="D117" s="73" t="s">
        <v>130</v>
      </c>
      <c r="E117" s="28"/>
      <c r="F117" s="35" t="s">
        <v>95</v>
      </c>
      <c r="G117" s="31"/>
      <c r="H117" s="34">
        <v>1</v>
      </c>
      <c r="I117" s="33">
        <v>1</v>
      </c>
    </row>
    <row r="118" spans="1:9" ht="31.5" x14ac:dyDescent="0.25">
      <c r="A118" s="22"/>
      <c r="B118" s="23"/>
      <c r="C118" s="28" t="s">
        <v>5</v>
      </c>
      <c r="D118" s="73" t="s">
        <v>131</v>
      </c>
      <c r="E118" s="28"/>
      <c r="F118" s="35" t="s">
        <v>95</v>
      </c>
      <c r="G118" s="31"/>
      <c r="H118" s="34">
        <v>1</v>
      </c>
      <c r="I118" s="33">
        <v>0.5</v>
      </c>
    </row>
    <row r="119" spans="1:9" ht="47.25" x14ac:dyDescent="0.25">
      <c r="A119" s="22"/>
      <c r="B119" s="23"/>
      <c r="C119" s="28" t="s">
        <v>5</v>
      </c>
      <c r="D119" s="73" t="s">
        <v>132</v>
      </c>
      <c r="E119" s="28"/>
      <c r="F119" s="35" t="s">
        <v>95</v>
      </c>
      <c r="G119" s="31"/>
      <c r="H119" s="34">
        <v>1</v>
      </c>
      <c r="I119" s="33">
        <v>0.5</v>
      </c>
    </row>
    <row r="120" spans="1:9" x14ac:dyDescent="0.25">
      <c r="G120" s="16" t="s">
        <v>16</v>
      </c>
      <c r="H120" s="16"/>
      <c r="I120" s="17">
        <f>I7+I30+I56+I76+I96</f>
        <v>100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5" sqref="B5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thickBot="1" x14ac:dyDescent="0.3">
      <c r="A1" s="41" t="s">
        <v>13</v>
      </c>
      <c r="B1" s="41"/>
    </row>
    <row r="2" spans="1:2" ht="16.5" thickBot="1" x14ac:dyDescent="0.3">
      <c r="A2" s="14">
        <v>1</v>
      </c>
      <c r="B2" s="40" t="s">
        <v>49</v>
      </c>
    </row>
    <row r="3" spans="1:2" ht="47.25" x14ac:dyDescent="0.25">
      <c r="A3" s="14">
        <v>2</v>
      </c>
      <c r="B3" s="15" t="s">
        <v>56</v>
      </c>
    </row>
    <row r="4" spans="1:2" ht="63" x14ac:dyDescent="0.25">
      <c r="A4" s="14">
        <v>3</v>
      </c>
      <c r="B4" s="15" t="s">
        <v>57</v>
      </c>
    </row>
    <row r="5" spans="1:2" x14ac:dyDescent="0.25">
      <c r="A5" s="14">
        <v>4</v>
      </c>
      <c r="B5" s="15" t="s">
        <v>58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Home</cp:lastModifiedBy>
  <dcterms:created xsi:type="dcterms:W3CDTF">2022-11-09T22:53:43Z</dcterms:created>
  <dcterms:modified xsi:type="dcterms:W3CDTF">2024-02-25T16:48:03Z</dcterms:modified>
</cp:coreProperties>
</file>